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Zdravstvo\"/>
    </mc:Choice>
  </mc:AlternateContent>
  <bookViews>
    <workbookView xWindow="-120" yWindow="-120" windowWidth="29040" windowHeight="15840" tabRatio="887"/>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Вакцинација!$A$1:$C$25</definedName>
    <definedName name="_xlnm.Print_Area" localSheetId="3">'Морбидитет и морталитет'!$A$1:$E$89</definedName>
    <definedName name="_xlnm.Print_Area" localSheetId="5">'Приватне амбуланте'!$A$1:$G$39</definedName>
    <definedName name="_xlnm.Print_Titles" localSheetId="3">'Морбидитет и морталитет'!$3:$4</definedName>
  </definedNames>
  <calcPr calcId="162913" calcMode="manual"/>
</workbook>
</file>

<file path=xl/calcChain.xml><?xml version="1.0" encoding="utf-8"?>
<calcChain xmlns="http://schemas.openxmlformats.org/spreadsheetml/2006/main">
  <c r="B85" i="4" l="1"/>
  <c r="B67" i="4" l="1"/>
  <c r="C85" i="4" l="1"/>
  <c r="D85" i="4"/>
  <c r="B83" i="4"/>
  <c r="D79" i="4"/>
  <c r="B79" i="4"/>
  <c r="B78" i="4"/>
  <c r="B68" i="4" l="1"/>
  <c r="D83" i="4" l="1"/>
  <c r="C83" i="4"/>
  <c r="D82" i="4"/>
  <c r="C82" i="4"/>
  <c r="B82" i="4"/>
  <c r="D81" i="4"/>
  <c r="B81" i="4"/>
  <c r="D80" i="4"/>
  <c r="C80" i="4"/>
  <c r="B80" i="4"/>
  <c r="D78" i="4"/>
  <c r="C78" i="4"/>
  <c r="D77" i="4"/>
  <c r="C77" i="4"/>
  <c r="B77" i="4"/>
  <c r="D76" i="4"/>
  <c r="C76" i="4"/>
  <c r="B76" i="4"/>
  <c r="D75" i="4"/>
  <c r="C75" i="4"/>
  <c r="B75" i="4"/>
  <c r="D74" i="4"/>
  <c r="C74" i="4"/>
  <c r="B74" i="4"/>
  <c r="D73" i="4"/>
  <c r="C73" i="4"/>
  <c r="B73" i="4"/>
  <c r="D72" i="4"/>
  <c r="C72" i="4"/>
  <c r="B72" i="4"/>
  <c r="D71" i="4"/>
  <c r="C71" i="4"/>
  <c r="B71" i="4"/>
  <c r="D70" i="4"/>
  <c r="C70" i="4"/>
  <c r="B70" i="4"/>
  <c r="D69" i="4"/>
  <c r="C69" i="4"/>
  <c r="B69" i="4"/>
  <c r="D68" i="4"/>
  <c r="C68" i="4"/>
  <c r="D67" i="4"/>
  <c r="C67" i="4"/>
</calcChain>
</file>

<file path=xl/sharedStrings.xml><?xml version="1.0" encoding="utf-8"?>
<sst xmlns="http://schemas.openxmlformats.org/spreadsheetml/2006/main" count="658" uniqueCount="263">
  <si>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</si>
  <si>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</si>
  <si>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</si>
  <si>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</si>
  <si>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</si>
  <si>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</si>
  <si>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</si>
  <si>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</si>
  <si>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</si>
  <si>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</si>
  <si>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</si>
  <si>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</si>
  <si>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</si>
  <si>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</si>
  <si>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</si>
  <si>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</si>
  <si>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</si>
  <si>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</si>
  <si>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</si>
  <si>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</si>
  <si>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</si>
  <si>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</si>
  <si>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</si>
  <si>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</si>
  <si>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</si>
  <si>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</si>
  <si>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</si>
  <si>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</si>
  <si>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</si>
  <si>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</si>
  <si>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</si>
  <si>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</si>
  <si>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</si>
  <si>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Респираторна обољења</t>
  </si>
  <si>
    <t>Зоонозе</t>
  </si>
  <si>
    <t xml:space="preserve">Полна и путем крви преносива обољења </t>
  </si>
  <si>
    <t>Посјете стоматологу</t>
  </si>
  <si>
    <t>Извађено зуби</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</si>
  <si>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</si>
  <si>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</si>
  <si>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</si>
  <si>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</si>
  <si>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</si>
  <si>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</si>
  <si>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</si>
  <si>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</si>
  <si>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</si>
  <si>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</si>
  <si>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</si>
  <si>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</si>
  <si>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нервног система и органа чула (G00 H95)</t>
  </si>
  <si>
    <t>Болести коже и поткожног ткива (L00 -L98)</t>
  </si>
  <si>
    <t>Болести мишићно-коштаног система и везивног ткива (M00 -M99)</t>
  </si>
  <si>
    <t>Посјете савјетовалиштима  за трудноћу</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</si>
  <si>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</si>
  <si>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</si>
  <si>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</si>
  <si>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</si>
  <si>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</si>
  <si>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</si>
  <si>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</si>
  <si>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</si>
  <si>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</si>
  <si>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</si>
  <si>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</si>
  <si>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</si>
  <si>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</si>
  <si>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</si>
  <si>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</si>
  <si>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</si>
  <si>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</si>
  <si>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</si>
  <si>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</si>
  <si>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</si>
  <si>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</si>
  <si>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</si>
  <si>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</si>
  <si>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</si>
  <si>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</si>
  <si>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</si>
  <si>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</si>
  <si>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</si>
  <si>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</si>
  <si>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</si>
  <si>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</si>
  <si>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</si>
  <si>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</si>
  <si>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</si>
  <si>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</si>
  <si>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</si>
  <si>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</si>
  <si>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</si>
  <si>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</si>
  <si>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</si>
  <si>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</si>
  <si>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</si>
  <si>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</si>
  <si>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</si>
  <si>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</si>
  <si>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</si>
  <si>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</si>
  <si>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</si>
  <si>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</si>
  <si>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</si>
  <si>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</si>
  <si>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</si>
  <si>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</si>
  <si>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</si>
  <si>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</si>
  <si>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</si>
  <si>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</si>
  <si>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</si>
  <si>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</si>
  <si>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</si>
  <si>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</si>
  <si>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</si>
  <si>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</si>
  <si>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</si>
  <si>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</si>
  <si>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</si>
  <si>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</si>
  <si>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</si>
  <si>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</si>
  <si>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</si>
  <si>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</si>
  <si>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</si>
  <si>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</si>
  <si>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</si>
  <si>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</si>
  <si>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</si>
  <si>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</si>
  <si>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</si>
  <si>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</si>
  <si>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Injuries and poisoining   (S00-T98)</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</si>
  <si>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</si>
  <si>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</si>
  <si>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</si>
  <si>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</si>
  <si>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</si>
  <si>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</si>
  <si>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</si>
  <si>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</si>
  <si>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</si>
  <si>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</si>
  <si>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</si>
  <si>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</si>
  <si>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</si>
  <si>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</si>
  <si>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</si>
  <si>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Пломбирано зуби (укупно)</t>
  </si>
  <si>
    <t>Filled teeth (total)</t>
  </si>
  <si>
    <t>residents</t>
  </si>
  <si>
    <t>Type of health facility</t>
  </si>
  <si>
    <t>Out of which first visits</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</si>
  <si>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</si>
  <si>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</si>
  <si>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</si>
  <si>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</si>
  <si>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</si>
  <si>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</si>
  <si>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</si>
  <si>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</si>
  <si>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</si>
  <si>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</si>
  <si>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</si>
  <si>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</si>
  <si>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</si>
  <si>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</si>
  <si>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</si>
  <si>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</si>
  <si>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</si>
  <si>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</si>
  <si>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</si>
  <si>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Respiratory disease</t>
  </si>
  <si>
    <t>Sexually transmitted and blood borne diseases</t>
  </si>
  <si>
    <t>Type of clinic</t>
  </si>
  <si>
    <t>General and specialist clinics</t>
  </si>
  <si>
    <t>Dental clinics</t>
  </si>
  <si>
    <t>Pharmacies and wholesale pharmacies</t>
  </si>
  <si>
    <t>ЗДРАВСТВЕНА ЗАШТИТА ЖЕНА</t>
  </si>
  <si>
    <t>HEALTH CARE FOR WOMEN</t>
  </si>
  <si>
    <t>УСЛУГЕ ЗАШТИТЕ И ЛИЈЕЧЕЊА  ЗУБА</t>
  </si>
  <si>
    <t>DENTAL CARE AND TREATMENT SERVICES</t>
  </si>
  <si>
    <t>Укупно</t>
  </si>
  <si>
    <t>Total</t>
  </si>
  <si>
    <r>
      <t xml:space="preserve">pharmacy </t>
    </r>
    <r>
      <rPr>
        <i/>
        <sz val="8"/>
        <color indexed="8"/>
        <rFont val="Arial Narrow"/>
        <family val="2"/>
      </rPr>
      <t>technician</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</si>
  <si>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</si>
  <si>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</si>
  <si>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</si>
  <si>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</si>
  <si>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</si>
  <si>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</si>
  <si>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</si>
  <si>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</si>
  <si>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</si>
  <si>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</si>
  <si>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</si>
  <si>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</si>
  <si>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</si>
  <si>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</si>
  <si>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</si>
  <si>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</si>
  <si>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</si>
  <si>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</si>
  <si>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Извор података о морбидитету: Институт за јавно здравство Републике Српске</t>
  </si>
  <si>
    <t>Source of data on morbidity: Public Health Institute of Republika Srpska</t>
  </si>
  <si>
    <r>
      <t>Врста болести</t>
    </r>
    <r>
      <rPr>
        <vertAlign val="superscript"/>
        <sz val="8"/>
        <rFont val="Arial Narrow"/>
        <family val="2"/>
      </rPr>
      <t>1</t>
    </r>
  </si>
  <si>
    <r>
      <t>Type of disease</t>
    </r>
    <r>
      <rPr>
        <i/>
        <vertAlign val="superscript"/>
        <sz val="8"/>
        <rFont val="Arial Narrow"/>
        <family val="2"/>
      </rPr>
      <t>1</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</si>
  <si>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</si>
  <si>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t>Проценат</t>
    </r>
    <r>
      <rPr>
        <vertAlign val="superscript"/>
        <sz val="8"/>
        <rFont val="Arial Narrow"/>
        <family val="2"/>
      </rPr>
      <t>2</t>
    </r>
  </si>
  <si>
    <r>
      <t>Percentage</t>
    </r>
    <r>
      <rPr>
        <i/>
        <vertAlign val="superscript"/>
        <sz val="8"/>
        <rFont val="Arial Narrow"/>
        <family val="2"/>
      </rPr>
      <t>2</t>
    </r>
  </si>
  <si>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</si>
  <si>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</si>
  <si>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</si>
  <si>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</si>
  <si>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</si>
  <si>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</si>
  <si>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</si>
  <si>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</si>
  <si>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</si>
  <si>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</si>
  <si>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</si>
  <si>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</si>
  <si>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</si>
  <si>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</si>
  <si>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</si>
  <si>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</si>
  <si>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</si>
  <si>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rPr>
        <vertAlign val="superscript"/>
        <sz val="7"/>
        <rFont val="Arial Narrow"/>
        <family val="2"/>
      </rPr>
      <t xml:space="preserve">2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</si>
  <si>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3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</si>
  <si>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r>
      <t>Вакцинa против инфлуенце (број доза)</t>
    </r>
    <r>
      <rPr>
        <vertAlign val="superscript"/>
        <sz val="8"/>
        <rFont val="Arial Narrow"/>
        <family val="2"/>
      </rPr>
      <t>3</t>
    </r>
  </si>
  <si>
    <r>
      <t>Vaccine against influenza (number of doses)</t>
    </r>
    <r>
      <rPr>
        <i/>
        <vertAlign val="superscript"/>
        <sz val="8"/>
        <rFont val="Arial Narrow"/>
        <family val="2"/>
      </rPr>
      <t>3</t>
    </r>
  </si>
  <si>
    <r>
      <t xml:space="preserve">Институт зa јавно здравство и регионални центри Института
</t>
    </r>
    <r>
      <rPr>
        <i/>
        <sz val="8"/>
        <rFont val="Arial Narrow"/>
        <family val="2"/>
      </rPr>
      <t xml:space="preserve">Public Health Institute and 
regional offices of the Instititute </t>
    </r>
  </si>
  <si>
    <t>-</t>
  </si>
  <si>
    <t>Болести дигестивног система (K00-K93)</t>
  </si>
  <si>
    <t>Шифре за посебне намјене(U00-U85)</t>
  </si>
  <si>
    <t>Шифре за посебне намјене (U00-U85)</t>
  </si>
  <si>
    <t>Codes for special purposes (U00-U85)</t>
  </si>
  <si>
    <t>СТРУКТУРА УМРЛИХ ПРЕМА УЗРОЦИМА  И ПОЛУ, 2022 (%)</t>
  </si>
  <si>
    <t>STRUCTURE OF THE DECEASED BY CAUSE AND GENDER, 2022 (%)</t>
  </si>
  <si>
    <t>Вакцина против КОРОНА вирус COVID-19 ( број доза )</t>
  </si>
  <si>
    <t>Амбуланте породичне медицине</t>
  </si>
  <si>
    <t>3.  ЗДРАВСТВЕНИ РАДНИЦИ И САРАДНИЦИ, ЗАПОСЛЕНИ У ЈАВНОМ ЗДРАВСТВУ ПО СТРУЧНОЈ СПРЕМИ И МЈЕСТУ ЗАПОСЛЕЊА У 2022. ГОДИНИ</t>
  </si>
  <si>
    <r>
      <t xml:space="preserve">    </t>
    </r>
    <r>
      <rPr>
        <i/>
        <sz val="8"/>
        <color indexed="8"/>
        <rFont val="Arial Narrow"/>
        <family val="2"/>
      </rPr>
      <t>HEALTH CARE STAFF AND ASSOCIATES,PUBLIC HEALTH WORKERS, BY EDUCATION AND PLACE OF EMPLOYMENT IN 2022</t>
    </r>
  </si>
  <si>
    <t>70 159</t>
  </si>
  <si>
    <t>23 500</t>
  </si>
  <si>
    <r>
      <t>Vaccine against CORONA virus COVID-19(number of doses)</t>
    </r>
    <r>
      <rPr>
        <i/>
        <vertAlign val="superscript"/>
        <sz val="8"/>
        <rFont val="Arial Narrow"/>
        <family val="2"/>
      </rPr>
      <t>3</t>
    </r>
  </si>
  <si>
    <r>
      <t xml:space="preserve">16. X 2023. Број/No. </t>
    </r>
    <r>
      <rPr>
        <b/>
        <sz val="10"/>
        <color theme="3"/>
        <rFont val="Arial Narrow"/>
        <family val="2"/>
      </rPr>
      <t>317/23</t>
    </r>
  </si>
  <si>
    <r>
      <t>Напомена:/</t>
    </r>
    <r>
      <rPr>
        <i/>
        <sz val="7"/>
        <rFont val="Arial Narrow"/>
        <family val="2"/>
      </rPr>
      <t>Note:</t>
    </r>
  </si>
  <si>
    <r>
      <t>Подаци се односе на болнички лијечене особе у Републици Српској./</t>
    </r>
    <r>
      <rPr>
        <i/>
        <sz val="7"/>
        <rFont val="Arial Narrow"/>
        <family val="2"/>
      </rPr>
      <t>The data refer to persons treated in hospitals in Republika Srpska</t>
    </r>
  </si>
  <si>
    <r>
      <t>Болнички лијечене особе од Covid 19 су у групи обољења Шифре за посебне намјене (U00-U85) и у групи Заразне и паразитарне болести (A00-B99)./</t>
    </r>
    <r>
      <rPr>
        <i/>
        <sz val="7"/>
        <rFont val="Arial Narrow"/>
        <family val="2"/>
      </rPr>
      <t>Persons hospitalised due to Covid 19 are included in the group of diseases Codes for special purposes (U00-U85) and in the group Infectious and parasitic diseases (A00-B99).</t>
    </r>
  </si>
  <si>
    <t>1. ВАНБОЛНИЧКО ЛИЈЕЧЕЊЕ, 2022.</t>
  </si>
  <si>
    <r>
      <t xml:space="preserve">    </t>
    </r>
    <r>
      <rPr>
        <i/>
        <sz val="8"/>
        <rFont val="Arial Narrow"/>
        <family val="2"/>
      </rPr>
      <t>OUTPATIENT TREATMENT, 2022</t>
    </r>
  </si>
  <si>
    <t>2. БОЛНИЦЕ И ПОРОДИЛИШТА, 2022.</t>
  </si>
  <si>
    <r>
      <t xml:space="preserve">    </t>
    </r>
    <r>
      <rPr>
        <i/>
        <sz val="8"/>
        <rFont val="Arial Narrow"/>
        <family val="2"/>
      </rPr>
      <t>HOSPITALS  AND MATERNITY HOSPITALS, 2022</t>
    </r>
  </si>
  <si>
    <t xml:space="preserve">3. ЗДРАВСТВЕНИ РАДНИЦИ И САРАДНИЦИ, ЗАПОСЛЕНИ У ЈАВНОМ ЗДРАВСТВУ ПО СТРУЧНОЈ СПРЕМИ И МЈЕСТУ ЗАПОСЛЕЊА, 2022. </t>
  </si>
  <si>
    <r>
      <t xml:space="preserve">    </t>
    </r>
    <r>
      <rPr>
        <i/>
        <sz val="8"/>
        <color indexed="8"/>
        <rFont val="Arial Narrow"/>
        <family val="2"/>
      </rPr>
      <t>HEALTH CARE STAFF AND ASSOCIATES, PUBLIC HEALTH WORKERS,  BY EDUCATION AND PLACE OF EMPLOYMENT, 2022</t>
    </r>
  </si>
  <si>
    <t xml:space="preserve">4. УКУПНИ МОРБИДИТЕТ И МОРТАЛИТЕТ ПРЕМА ГРУПАМА БОЛЕСТИ, 2022. </t>
  </si>
  <si>
    <t xml:space="preserve">   TOTAL MORBIDITY AND MORTALITY BY GROUP OF DISEASES, 2022</t>
  </si>
  <si>
    <r>
      <t>5.</t>
    </r>
    <r>
      <rPr>
        <b/>
        <sz val="8"/>
        <rFont val="Arial Narrow"/>
        <family val="2"/>
      </rPr>
      <t xml:space="preserve"> </t>
    </r>
    <r>
      <rPr>
        <sz val="8"/>
        <rFont val="Arial Narrow"/>
        <family val="2"/>
      </rPr>
      <t xml:space="preserve">БРОЈ ОБОЉЕЛИХ И БРОЈ ИЗВРШЕНИХ ВАКЦИНАЦИЈА ОД ИНФЕКТИВНИХ БОЛЕСТИ, 2022. </t>
    </r>
  </si>
  <si>
    <r>
      <t xml:space="preserve">    </t>
    </r>
    <r>
      <rPr>
        <i/>
        <sz val="8"/>
        <rFont val="Arial Narrow"/>
        <family val="2"/>
      </rPr>
      <t>NUMBER OF PATIENTS AND NUMBER OF VACCINATIONS AGAINST INFECTIOUS DISEASES, 2022</t>
    </r>
  </si>
  <si>
    <t>6. ПРИВАТНЕ АМБУЛАНТЕ И ЗАПОСЛЕНИ, 2022.</t>
  </si>
  <si>
    <r>
      <t xml:space="preserve">   </t>
    </r>
    <r>
      <rPr>
        <i/>
        <sz val="8"/>
        <rFont val="Arial Narrow"/>
        <family val="2"/>
      </rPr>
      <t>PRIVATE CLINICS AND EMLPOYEES,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</si>
</sst>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numFmt numFmtId="166" formatCode="0.000"/>
    <numFmt numFmtId="167" formatCode="#\ ###\ ##0"/>
  </numFmts>
  <fonts count="25"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
      <sz val="10"/>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4" fillId="0" borderId="0" applyFon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2" fillId="0" borderId="0" xfId="0" applyFont="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0" fontId="13" fillId="0" borderId="0" xfId="0" applyFont="1" applyAlignment="1">
      <alignment horizontal="right"/>
    </xf>
    <xf numFmtId="0" fontId="15" fillId="0" borderId="0" xfId="0" applyFont="1"/>
    <xf numFmtId="0" fontId="8" fillId="0" borderId="0" xfId="0" applyFont="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5"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Alignment="1">
      <alignment vertical="top"/>
    </xf>
    <xf numFmtId="0" fontId="6" fillId="0" borderId="0" xfId="0" applyFont="1" applyAlignment="1">
      <alignment vertical="top"/>
    </xf>
    <xf numFmtId="0" fontId="15" fillId="0" borderId="0" xfId="0" applyFont="1" applyAlignment="1">
      <alignment wrapText="1"/>
    </xf>
    <xf numFmtId="0" fontId="6" fillId="0" borderId="0" xfId="0" applyFont="1" applyAlignment="1">
      <alignment horizontal="center" vertical="top"/>
    </xf>
    <xf numFmtId="164" fontId="2" fillId="0" borderId="0" xfId="0" applyNumberFormat="1" applyFont="1"/>
    <xf numFmtId="0" fontId="5" fillId="0" borderId="0" xfId="0" applyFont="1" applyAlignment="1">
      <alignment wrapText="1"/>
    </xf>
    <xf numFmtId="0" fontId="6" fillId="0" borderId="0" xfId="0" applyFont="1" applyAlignment="1">
      <alignment wrapText="1"/>
    </xf>
    <xf numFmtId="0" fontId="19"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Alignment="1">
      <alignment horizontal="right" vertical="top" wrapText="1" indent="1"/>
    </xf>
    <xf numFmtId="165" fontId="5" fillId="0" borderId="8" xfId="0" applyNumberFormat="1" applyFont="1" applyBorder="1" applyAlignment="1">
      <alignment horizontal="right" vertical="top" wrapText="1" indent="1"/>
    </xf>
    <xf numFmtId="1" fontId="5" fillId="0" borderId="0" xfId="0" applyNumberFormat="1" applyFont="1" applyAlignment="1">
      <alignment horizontal="right" vertical="top" wrapText="1" indent="1"/>
    </xf>
    <xf numFmtId="164" fontId="5" fillId="0" borderId="7" xfId="0" applyNumberFormat="1" applyFont="1" applyBorder="1" applyAlignment="1">
      <alignment horizontal="right" vertical="top" wrapText="1" indent="1"/>
    </xf>
    <xf numFmtId="0" fontId="20"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8" fillId="0" borderId="3" xfId="0" applyFont="1" applyBorder="1" applyAlignment="1">
      <alignment horizontal="right" wrapText="1" inden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6" fillId="0" borderId="0" xfId="0" applyFont="1"/>
    <xf numFmtId="0" fontId="9" fillId="0" borderId="0" xfId="0" applyFont="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Alignment="1">
      <alignment horizontal="left" vertical="top" wrapText="1" indent="1"/>
    </xf>
    <xf numFmtId="0" fontId="6" fillId="0" borderId="0" xfId="0" applyFont="1" applyAlignment="1">
      <alignment horizontal="left" wrapText="1" indent="1"/>
    </xf>
    <xf numFmtId="0" fontId="23" fillId="0" borderId="0" xfId="0" applyFont="1" applyAlignment="1">
      <alignment vertical="center"/>
    </xf>
    <xf numFmtId="0" fontId="5" fillId="0" borderId="7" xfId="0" applyFont="1" applyBorder="1" applyAlignment="1">
      <alignment horizontal="center" vertical="top"/>
    </xf>
    <xf numFmtId="166" fontId="2" fillId="0" borderId="0" xfId="0" applyNumberFormat="1" applyFont="1"/>
    <xf numFmtId="0" fontId="5" fillId="0" borderId="8" xfId="0" applyFont="1" applyBorder="1" applyAlignment="1">
      <alignment horizontal="left" vertical="top" wrapText="1" indent="1"/>
    </xf>
    <xf numFmtId="0" fontId="2" fillId="0" borderId="0" xfId="0" applyFont="1" applyAlignment="1">
      <alignment vertical="top"/>
    </xf>
    <xf numFmtId="0" fontId="5" fillId="0" borderId="0" xfId="0" applyFont="1" applyAlignment="1">
      <alignment horizontal="left" wrapText="1"/>
    </xf>
    <xf numFmtId="49" fontId="5" fillId="0" borderId="3" xfId="1" applyNumberFormat="1" applyFont="1" applyBorder="1" applyAlignment="1">
      <alignment horizontal="right" indent="2"/>
    </xf>
    <xf numFmtId="167" fontId="5" fillId="0" borderId="3" xfId="0" applyNumberFormat="1" applyFont="1" applyBorder="1" applyAlignment="1">
      <alignment horizontal="right" vertical="top" wrapText="1" indent="2"/>
    </xf>
    <xf numFmtId="167" fontId="8" fillId="0" borderId="3" xfId="0" applyNumberFormat="1" applyFont="1" applyBorder="1" applyAlignment="1">
      <alignment horizontal="right" vertical="top" wrapText="1" indent="2"/>
    </xf>
    <xf numFmtId="167" fontId="5" fillId="0" borderId="3" xfId="0" applyNumberFormat="1" applyFont="1" applyBorder="1" applyAlignment="1">
      <alignment horizontal="right" vertical="top" wrapText="1" indent="1"/>
    </xf>
    <xf numFmtId="167" fontId="8" fillId="0" borderId="3" xfId="0" applyNumberFormat="1" applyFont="1" applyBorder="1" applyAlignment="1">
      <alignment horizontal="right" vertical="top" wrapText="1" indent="1"/>
    </xf>
    <xf numFmtId="165" fontId="5" fillId="0" borderId="8" xfId="0" applyNumberFormat="1" applyFont="1" applyBorder="1" applyAlignment="1">
      <alignment horizontal="center" vertical="top" wrapText="1"/>
    </xf>
    <xf numFmtId="165" fontId="21" fillId="0" borderId="0" xfId="0" applyNumberFormat="1" applyFont="1" applyAlignment="1">
      <alignment horizontal="right" vertical="top" wrapText="1" indent="1"/>
    </xf>
    <xf numFmtId="165" fontId="21" fillId="0" borderId="8" xfId="0" applyNumberFormat="1" applyFont="1" applyBorder="1" applyAlignment="1">
      <alignment horizontal="center" vertical="top" wrapText="1"/>
    </xf>
    <xf numFmtId="165" fontId="5" fillId="0" borderId="3" xfId="0" applyNumberFormat="1" applyFont="1" applyBorder="1" applyAlignment="1">
      <alignment horizontal="right" wrapText="1" indent="2"/>
    </xf>
    <xf numFmtId="10" fontId="5" fillId="0" borderId="3" xfId="0" applyNumberFormat="1" applyFont="1" applyBorder="1" applyAlignment="1">
      <alignment horizontal="right" indent="2"/>
    </xf>
    <xf numFmtId="0" fontId="12" fillId="0" borderId="0" xfId="0" applyFont="1" applyAlignment="1">
      <alignment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xf numFmtId="0" fontId="12" fillId="0" borderId="0" xfId="0" applyFont="1" applyAlignment="1">
      <alignment horizontal="left" wrapText="1"/>
    </xf>
    <xf numFmtId="0" fontId="6" fillId="2" borderId="12" xfId="0" applyFont="1" applyFill="1" applyBorder="1" applyAlignment="1">
      <alignment horizontal="center" vertical="center" wrapText="1"/>
    </xf>
    <xf numFmtId="0" fontId="15" fillId="0" borderId="0" xfId="0" applyFont="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6" xfId="0" applyFont="1" applyBorder="1" applyAlignment="1">
      <alignment horizontal="right" indent="1"/>
    </xf>
    <xf numFmtId="0" fontId="5" fillId="0" borderId="0" xfId="0" applyFont="1" applyBorder="1" applyAlignment="1">
      <alignment horizontal="center" vertical="top"/>
    </xf>
    <xf numFmtId="0" fontId="5" fillId="0" borderId="8" xfId="0" applyFont="1" applyBorder="1" applyAlignment="1">
      <alignment horizontal="center"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20" zoomScaleNormal="120" workbookViewId="0">
      <selection activeCell="E18" sqref="E18"/>
    </sheetView>
  </sheetViews>
  <sheetFormatPr defaultRowHeight="12.75" x14ac:dyDescent="0.2"/>
  <cols>
    <col min="1" max="1" width="40.5703125" style="1" customWidth="1"/>
    <col min="2" max="2" width="13" style="1" customWidth="1"/>
    <col min="3" max="3" width="41.7109375" style="1" customWidth="1"/>
    <col min="4" max="4" width="11.7109375" style="1" customWidth="1"/>
    <col min="5" max="6" width="12" style="1" customWidth="1"/>
    <col min="7" max="16384" width="9.140625" style="1"/>
  </cols>
  <sheetData>
    <row r="1" spans="1:6" ht="15.75" x14ac:dyDescent="0.25">
      <c r="C1" s="2">
        <v>2022</v>
      </c>
    </row>
    <row r="2" spans="1:6" ht="13.5" x14ac:dyDescent="0.25">
      <c r="C2" s="19" t="s">
        <v>247</v>
      </c>
    </row>
    <row r="3" spans="1:6" ht="13.5" x14ac:dyDescent="0.25">
      <c r="C3" s="3"/>
    </row>
    <row r="4" spans="1:6" ht="13.5" x14ac:dyDescent="0.25">
      <c r="A4" s="4" t="s">
        <v>251</v>
      </c>
      <c r="F4" s="5"/>
    </row>
    <row r="5" spans="1:6" ht="13.5" x14ac:dyDescent="0.25">
      <c r="A5" s="4" t="s">
        <v>252</v>
      </c>
    </row>
    <row r="6" spans="1:6" ht="18" customHeight="1" x14ac:dyDescent="0.2">
      <c r="A6" s="87" t="s">
        <v>41</v>
      </c>
      <c r="B6" s="6" t="s">
        <v>183</v>
      </c>
      <c r="C6" s="89" t="s">
        <v>152</v>
      </c>
    </row>
    <row r="7" spans="1:6" x14ac:dyDescent="0.2">
      <c r="A7" s="88"/>
      <c r="B7" s="7" t="s">
        <v>184</v>
      </c>
      <c r="C7" s="90"/>
    </row>
    <row r="8" spans="1:6" x14ac:dyDescent="0.2">
      <c r="A8" s="8"/>
      <c r="C8" s="9"/>
    </row>
    <row r="9" spans="1:6" ht="13.5" x14ac:dyDescent="0.25">
      <c r="A9" s="10" t="s">
        <v>241</v>
      </c>
      <c r="B9" s="11"/>
      <c r="C9" s="12" t="s">
        <v>60</v>
      </c>
    </row>
    <row r="10" spans="1:6" x14ac:dyDescent="0.2">
      <c r="A10" s="13" t="s">
        <v>42</v>
      </c>
      <c r="B10" s="77">
        <v>4463423</v>
      </c>
      <c r="C10" s="14" t="s">
        <v>61</v>
      </c>
    </row>
    <row r="11" spans="1:6" x14ac:dyDescent="0.2">
      <c r="A11" s="13" t="s">
        <v>62</v>
      </c>
      <c r="B11" s="77">
        <v>1284413</v>
      </c>
      <c r="C11" s="14" t="s">
        <v>153</v>
      </c>
      <c r="D11" s="72"/>
    </row>
    <row r="12" spans="1:6" x14ac:dyDescent="0.2">
      <c r="A12" s="10" t="s">
        <v>43</v>
      </c>
      <c r="B12" s="78"/>
      <c r="C12" s="12" t="s">
        <v>154</v>
      </c>
    </row>
    <row r="13" spans="1:6" x14ac:dyDescent="0.2">
      <c r="A13" s="13" t="s">
        <v>42</v>
      </c>
      <c r="B13" s="77">
        <v>21374</v>
      </c>
      <c r="C13" s="14" t="s">
        <v>61</v>
      </c>
    </row>
    <row r="14" spans="1:6" x14ac:dyDescent="0.2">
      <c r="A14" s="13" t="s">
        <v>62</v>
      </c>
      <c r="B14" s="77">
        <v>19342</v>
      </c>
      <c r="C14" s="14" t="s">
        <v>153</v>
      </c>
    </row>
    <row r="15" spans="1:6" x14ac:dyDescent="0.2">
      <c r="A15" s="10" t="s">
        <v>179</v>
      </c>
      <c r="B15" s="77"/>
      <c r="C15" s="12" t="s">
        <v>180</v>
      </c>
    </row>
    <row r="16" spans="1:6" ht="15" customHeight="1" x14ac:dyDescent="0.2">
      <c r="A16" s="13" t="s">
        <v>29</v>
      </c>
      <c r="B16" s="77">
        <v>102308</v>
      </c>
      <c r="C16" s="14" t="s">
        <v>63</v>
      </c>
    </row>
    <row r="17" spans="1:3" ht="15" customHeight="1" x14ac:dyDescent="0.2">
      <c r="A17" s="13" t="s">
        <v>147</v>
      </c>
      <c r="B17" s="77">
        <v>114085</v>
      </c>
      <c r="C17" s="14" t="s">
        <v>64</v>
      </c>
    </row>
    <row r="18" spans="1:3" ht="15" customHeight="1" x14ac:dyDescent="0.2">
      <c r="A18" s="13" t="s">
        <v>53</v>
      </c>
      <c r="B18" s="77">
        <v>26562</v>
      </c>
      <c r="C18" s="14" t="s">
        <v>155</v>
      </c>
    </row>
    <row r="19" spans="1:3" ht="15" customHeight="1" x14ac:dyDescent="0.2">
      <c r="A19" s="13" t="s">
        <v>62</v>
      </c>
      <c r="B19" s="77">
        <v>6448</v>
      </c>
      <c r="C19" s="14" t="s">
        <v>153</v>
      </c>
    </row>
    <row r="20" spans="1:3" ht="15" customHeight="1" x14ac:dyDescent="0.2">
      <c r="A20" s="13" t="s">
        <v>30</v>
      </c>
      <c r="B20" s="77" t="s">
        <v>233</v>
      </c>
      <c r="C20" s="14" t="s">
        <v>65</v>
      </c>
    </row>
    <row r="21" spans="1:3" ht="15" customHeight="1" x14ac:dyDescent="0.2">
      <c r="A21" s="13" t="s">
        <v>31</v>
      </c>
      <c r="B21" s="77" t="s">
        <v>233</v>
      </c>
      <c r="C21" s="14" t="s">
        <v>66</v>
      </c>
    </row>
    <row r="22" spans="1:3" ht="15" customHeight="1" x14ac:dyDescent="0.2">
      <c r="A22" s="13" t="s">
        <v>62</v>
      </c>
      <c r="B22" s="77" t="s">
        <v>233</v>
      </c>
      <c r="C22" s="14" t="s">
        <v>153</v>
      </c>
    </row>
    <row r="23" spans="1:3" x14ac:dyDescent="0.2">
      <c r="A23" s="13"/>
      <c r="B23" s="77"/>
      <c r="C23" s="14"/>
    </row>
    <row r="24" spans="1:3" x14ac:dyDescent="0.2">
      <c r="A24" s="10" t="s">
        <v>181</v>
      </c>
      <c r="B24" s="77"/>
      <c r="C24" s="15" t="s">
        <v>182</v>
      </c>
    </row>
    <row r="25" spans="1:3" ht="15" customHeight="1" x14ac:dyDescent="0.2">
      <c r="A25" s="13" t="s">
        <v>36</v>
      </c>
      <c r="B25" s="77">
        <v>357020</v>
      </c>
      <c r="C25" s="14" t="s">
        <v>67</v>
      </c>
    </row>
    <row r="26" spans="1:3" ht="15" customHeight="1" x14ac:dyDescent="0.2">
      <c r="A26" s="13" t="s">
        <v>62</v>
      </c>
      <c r="B26" s="77">
        <v>138119</v>
      </c>
      <c r="C26" s="14" t="s">
        <v>153</v>
      </c>
    </row>
    <row r="27" spans="1:3" ht="15" customHeight="1" x14ac:dyDescent="0.2">
      <c r="A27" s="13" t="s">
        <v>149</v>
      </c>
      <c r="B27" s="77">
        <v>134638</v>
      </c>
      <c r="C27" s="14" t="s">
        <v>150</v>
      </c>
    </row>
    <row r="28" spans="1:3" ht="15" customHeight="1" x14ac:dyDescent="0.2">
      <c r="A28" s="13" t="s">
        <v>37</v>
      </c>
      <c r="B28" s="77">
        <v>58242</v>
      </c>
      <c r="C28" s="16" t="s">
        <v>68</v>
      </c>
    </row>
    <row r="29" spans="1:3" ht="15" customHeight="1" x14ac:dyDescent="0.2">
      <c r="A29" s="13" t="s">
        <v>69</v>
      </c>
      <c r="B29" s="77">
        <v>19064</v>
      </c>
      <c r="C29" s="14" t="s">
        <v>156</v>
      </c>
    </row>
    <row r="30" spans="1:3" ht="15" customHeight="1" x14ac:dyDescent="0.2">
      <c r="A30" s="13" t="s">
        <v>38</v>
      </c>
      <c r="B30" s="77">
        <v>6920</v>
      </c>
      <c r="C30" s="14" t="s">
        <v>157</v>
      </c>
    </row>
    <row r="31" spans="1:3" x14ac:dyDescent="0.2">
      <c r="A31" s="17"/>
    </row>
    <row r="32" spans="1:3" ht="13.5" x14ac:dyDescent="0.25">
      <c r="A32" s="18" t="s">
        <v>197</v>
      </c>
    </row>
    <row r="33" spans="1:1" ht="13.5" x14ac:dyDescent="0.25">
      <c r="A33" s="64" t="s">
        <v>196</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120" zoomScaleNormal="120" workbookViewId="0">
      <selection activeCell="G11" sqref="G11"/>
    </sheetView>
  </sheetViews>
  <sheetFormatPr defaultRowHeight="12.75" x14ac:dyDescent="0.2"/>
  <cols>
    <col min="1" max="1" width="41.7109375" style="1" customWidth="1"/>
    <col min="2" max="2" width="10.28515625" style="1" customWidth="1"/>
    <col min="3" max="3" width="35.85546875" style="1" customWidth="1"/>
    <col min="4" max="16384" width="9.140625" style="1"/>
  </cols>
  <sheetData>
    <row r="1" spans="1:5" ht="13.5" x14ac:dyDescent="0.25">
      <c r="A1" s="4" t="s">
        <v>253</v>
      </c>
    </row>
    <row r="2" spans="1:5" ht="13.5" x14ac:dyDescent="0.25">
      <c r="A2" s="4" t="s">
        <v>254</v>
      </c>
    </row>
    <row r="3" spans="1:5" s="20" customFormat="1" x14ac:dyDescent="0.2">
      <c r="A3" s="87" t="s">
        <v>44</v>
      </c>
      <c r="B3" s="6" t="s">
        <v>183</v>
      </c>
      <c r="C3" s="91" t="s">
        <v>158</v>
      </c>
    </row>
    <row r="4" spans="1:5" x14ac:dyDescent="0.2">
      <c r="A4" s="93"/>
      <c r="B4" s="7" t="s">
        <v>184</v>
      </c>
      <c r="C4" s="92"/>
    </row>
    <row r="5" spans="1:5" ht="13.5" x14ac:dyDescent="0.25">
      <c r="A5" s="21"/>
      <c r="B5" s="22"/>
      <c r="C5" s="65"/>
    </row>
    <row r="6" spans="1:5" ht="12.75" customHeight="1" x14ac:dyDescent="0.25">
      <c r="A6" s="10" t="s">
        <v>0</v>
      </c>
      <c r="B6" s="58"/>
      <c r="C6" s="65" t="s">
        <v>159</v>
      </c>
    </row>
    <row r="7" spans="1:5" ht="15" customHeight="1" x14ac:dyDescent="0.2">
      <c r="A7" s="13" t="s">
        <v>3</v>
      </c>
      <c r="B7" s="77">
        <v>3765</v>
      </c>
      <c r="C7" s="66" t="s">
        <v>70</v>
      </c>
    </row>
    <row r="8" spans="1:5" ht="15" customHeight="1" x14ac:dyDescent="0.2">
      <c r="A8" s="13" t="s">
        <v>4</v>
      </c>
      <c r="B8" s="77">
        <v>196424</v>
      </c>
      <c r="C8" s="66" t="s">
        <v>71</v>
      </c>
    </row>
    <row r="9" spans="1:5" ht="15" customHeight="1" x14ac:dyDescent="0.2">
      <c r="A9" s="13" t="s">
        <v>5</v>
      </c>
      <c r="B9" s="77">
        <v>196192</v>
      </c>
      <c r="C9" s="66" t="s">
        <v>72</v>
      </c>
    </row>
    <row r="10" spans="1:5" ht="15" customHeight="1" x14ac:dyDescent="0.2">
      <c r="A10" s="13" t="s">
        <v>39</v>
      </c>
      <c r="B10" s="77">
        <v>1545</v>
      </c>
      <c r="C10" s="66" t="s">
        <v>73</v>
      </c>
      <c r="E10" s="35"/>
    </row>
    <row r="11" spans="1:5" ht="15" customHeight="1" x14ac:dyDescent="0.2">
      <c r="A11" s="13" t="s">
        <v>148</v>
      </c>
      <c r="B11" s="77">
        <v>2712</v>
      </c>
      <c r="C11" s="66" t="s">
        <v>74</v>
      </c>
    </row>
    <row r="12" spans="1:5" ht="15" customHeight="1" x14ac:dyDescent="0.2">
      <c r="A12" s="13" t="s">
        <v>6</v>
      </c>
      <c r="B12" s="77">
        <v>3530</v>
      </c>
      <c r="C12" s="66" t="s">
        <v>160</v>
      </c>
    </row>
    <row r="13" spans="1:5" ht="15" customHeight="1" x14ac:dyDescent="0.2">
      <c r="A13" s="13" t="s">
        <v>7</v>
      </c>
      <c r="B13" s="77" t="s">
        <v>233</v>
      </c>
      <c r="C13" s="66" t="s">
        <v>161</v>
      </c>
    </row>
    <row r="14" spans="1:5" ht="15" customHeight="1" x14ac:dyDescent="0.2">
      <c r="A14" s="13" t="s">
        <v>8</v>
      </c>
      <c r="B14" s="77" t="s">
        <v>233</v>
      </c>
      <c r="C14" s="66" t="s">
        <v>162</v>
      </c>
    </row>
    <row r="15" spans="1:5" x14ac:dyDescent="0.2">
      <c r="A15" s="13"/>
      <c r="B15" s="79"/>
      <c r="C15" s="66"/>
    </row>
    <row r="16" spans="1:5" ht="14.25" customHeight="1" x14ac:dyDescent="0.2">
      <c r="A16" s="10" t="s">
        <v>1</v>
      </c>
      <c r="B16" s="80"/>
      <c r="C16" s="65" t="s">
        <v>163</v>
      </c>
    </row>
    <row r="17" spans="1:3" ht="15" customHeight="1" x14ac:dyDescent="0.2">
      <c r="A17" s="13" t="s">
        <v>3</v>
      </c>
      <c r="B17" s="77">
        <v>363</v>
      </c>
      <c r="C17" s="66" t="s">
        <v>70</v>
      </c>
    </row>
    <row r="18" spans="1:3" ht="15" customHeight="1" x14ac:dyDescent="0.2">
      <c r="A18" s="13" t="s">
        <v>4</v>
      </c>
      <c r="B18" s="77">
        <v>14237</v>
      </c>
      <c r="C18" s="66" t="s">
        <v>71</v>
      </c>
    </row>
    <row r="19" spans="1:3" ht="15" customHeight="1" x14ac:dyDescent="0.2">
      <c r="A19" s="13" t="s">
        <v>5</v>
      </c>
      <c r="B19" s="77">
        <v>14223</v>
      </c>
      <c r="C19" s="66" t="s">
        <v>72</v>
      </c>
    </row>
    <row r="20" spans="1:3" ht="15" customHeight="1" x14ac:dyDescent="0.2">
      <c r="A20" s="13" t="s">
        <v>39</v>
      </c>
      <c r="B20" s="77">
        <v>102</v>
      </c>
      <c r="C20" s="66" t="s">
        <v>73</v>
      </c>
    </row>
    <row r="21" spans="1:3" ht="15" customHeight="1" x14ac:dyDescent="0.2">
      <c r="A21" s="13" t="s">
        <v>148</v>
      </c>
      <c r="B21" s="77">
        <v>101</v>
      </c>
      <c r="C21" s="66" t="s">
        <v>74</v>
      </c>
    </row>
    <row r="22" spans="1:3" ht="15" customHeight="1" x14ac:dyDescent="0.2">
      <c r="A22" s="13" t="s">
        <v>6</v>
      </c>
      <c r="B22" s="77">
        <v>255</v>
      </c>
      <c r="C22" s="66" t="s">
        <v>160</v>
      </c>
    </row>
    <row r="23" spans="1:3" ht="15" customHeight="1" x14ac:dyDescent="0.2">
      <c r="A23" s="13" t="s">
        <v>8</v>
      </c>
      <c r="B23" s="77" t="s">
        <v>233</v>
      </c>
      <c r="C23" s="66" t="s">
        <v>162</v>
      </c>
    </row>
    <row r="24" spans="1:3" x14ac:dyDescent="0.2">
      <c r="A24" s="13"/>
      <c r="B24" s="79"/>
      <c r="C24" s="66"/>
    </row>
    <row r="25" spans="1:3" ht="11.25" customHeight="1" x14ac:dyDescent="0.2">
      <c r="A25" s="10" t="s">
        <v>2</v>
      </c>
      <c r="B25" s="79"/>
      <c r="C25" s="65" t="s">
        <v>164</v>
      </c>
    </row>
    <row r="26" spans="1:3" ht="15" customHeight="1" x14ac:dyDescent="0.2">
      <c r="A26" s="13" t="s">
        <v>3</v>
      </c>
      <c r="B26" s="77">
        <v>635</v>
      </c>
      <c r="C26" s="66" t="s">
        <v>70</v>
      </c>
    </row>
    <row r="27" spans="1:3" ht="15" customHeight="1" x14ac:dyDescent="0.2">
      <c r="A27" s="13" t="s">
        <v>4</v>
      </c>
      <c r="B27" s="77">
        <v>2011</v>
      </c>
      <c r="C27" s="66" t="s">
        <v>71</v>
      </c>
    </row>
    <row r="28" spans="1:3" ht="15" customHeight="1" x14ac:dyDescent="0.2">
      <c r="A28" s="13" t="s">
        <v>5</v>
      </c>
      <c r="B28" s="77">
        <v>1988</v>
      </c>
      <c r="C28" s="66" t="s">
        <v>72</v>
      </c>
    </row>
    <row r="29" spans="1:3" ht="15" customHeight="1" x14ac:dyDescent="0.2">
      <c r="A29" s="13" t="s">
        <v>39</v>
      </c>
      <c r="B29" s="77">
        <v>24</v>
      </c>
      <c r="C29" s="66" t="s">
        <v>73</v>
      </c>
    </row>
    <row r="30" spans="1:3" ht="15" customHeight="1" x14ac:dyDescent="0.2">
      <c r="A30" s="13" t="s">
        <v>148</v>
      </c>
      <c r="B30" s="77">
        <v>160</v>
      </c>
      <c r="C30" s="66" t="s">
        <v>74</v>
      </c>
    </row>
    <row r="31" spans="1:3" ht="15" customHeight="1" x14ac:dyDescent="0.2">
      <c r="A31" s="13" t="s">
        <v>6</v>
      </c>
      <c r="B31" s="77">
        <v>185</v>
      </c>
      <c r="C31" s="66" t="s">
        <v>160</v>
      </c>
    </row>
    <row r="32" spans="1:3" ht="15" customHeight="1" x14ac:dyDescent="0.2">
      <c r="A32" s="13" t="s">
        <v>7</v>
      </c>
      <c r="B32" s="77" t="s">
        <v>233</v>
      </c>
      <c r="C32" s="66" t="s">
        <v>161</v>
      </c>
    </row>
    <row r="33" spans="1:3" ht="15" customHeight="1" x14ac:dyDescent="0.2">
      <c r="A33" s="13" t="s">
        <v>8</v>
      </c>
      <c r="B33" s="77" t="s">
        <v>233</v>
      </c>
      <c r="C33" s="66" t="s">
        <v>162</v>
      </c>
    </row>
    <row r="34" spans="1:3" x14ac:dyDescent="0.2">
      <c r="A34" s="13"/>
      <c r="B34" s="79"/>
      <c r="C34" s="66"/>
    </row>
    <row r="35" spans="1:3" ht="16.5" customHeight="1" x14ac:dyDescent="0.2">
      <c r="A35" s="10" t="s">
        <v>45</v>
      </c>
      <c r="B35" s="80"/>
      <c r="C35" s="65" t="s">
        <v>75</v>
      </c>
    </row>
    <row r="36" spans="1:3" ht="15" customHeight="1" x14ac:dyDescent="0.2">
      <c r="A36" s="13" t="s">
        <v>3</v>
      </c>
      <c r="B36" s="77">
        <v>874</v>
      </c>
      <c r="C36" s="66" t="s">
        <v>70</v>
      </c>
    </row>
    <row r="37" spans="1:3" ht="15" customHeight="1" x14ac:dyDescent="0.2">
      <c r="A37" s="13" t="s">
        <v>4</v>
      </c>
      <c r="B37" s="77">
        <v>20429</v>
      </c>
      <c r="C37" s="66" t="s">
        <v>71</v>
      </c>
    </row>
    <row r="38" spans="1:3" ht="15" customHeight="1" x14ac:dyDescent="0.2">
      <c r="A38" s="13" t="s">
        <v>5</v>
      </c>
      <c r="B38" s="77">
        <v>20353</v>
      </c>
      <c r="C38" s="66" t="s">
        <v>72</v>
      </c>
    </row>
    <row r="39" spans="1:3" ht="15" customHeight="1" x14ac:dyDescent="0.2">
      <c r="A39" s="13" t="s">
        <v>39</v>
      </c>
      <c r="B39" s="77">
        <v>110</v>
      </c>
      <c r="C39" s="66" t="s">
        <v>73</v>
      </c>
    </row>
    <row r="40" spans="1:3" ht="15" customHeight="1" x14ac:dyDescent="0.2">
      <c r="A40" s="13" t="s">
        <v>148</v>
      </c>
      <c r="B40" s="77">
        <v>216</v>
      </c>
      <c r="C40" s="66" t="s">
        <v>74</v>
      </c>
    </row>
    <row r="41" spans="1:3" ht="15" customHeight="1" x14ac:dyDescent="0.2">
      <c r="A41" s="13" t="s">
        <v>6</v>
      </c>
      <c r="B41" s="77">
        <v>551</v>
      </c>
      <c r="C41" s="66" t="s">
        <v>160</v>
      </c>
    </row>
    <row r="42" spans="1:3" ht="15" customHeight="1" x14ac:dyDescent="0.2">
      <c r="A42" s="13" t="s">
        <v>7</v>
      </c>
      <c r="B42" s="77" t="s">
        <v>233</v>
      </c>
      <c r="C42" s="66" t="s">
        <v>161</v>
      </c>
    </row>
    <row r="43" spans="1:3" ht="15" customHeight="1" x14ac:dyDescent="0.2">
      <c r="A43" s="13" t="s">
        <v>8</v>
      </c>
      <c r="B43" s="77" t="s">
        <v>233</v>
      </c>
      <c r="C43" s="66" t="s">
        <v>162</v>
      </c>
    </row>
    <row r="45" spans="1:3" ht="13.5" x14ac:dyDescent="0.25">
      <c r="A45" s="18" t="s">
        <v>197</v>
      </c>
    </row>
    <row r="46" spans="1:3" ht="13.5" x14ac:dyDescent="0.25">
      <c r="A46" s="64" t="s">
        <v>196</v>
      </c>
    </row>
  </sheetData>
  <mergeCells count="2">
    <mergeCell ref="C3:C4"/>
    <mergeCell ref="A3:A4"/>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zoomScale="120" zoomScaleNormal="120" workbookViewId="0">
      <selection activeCell="G21" sqref="G21"/>
    </sheetView>
  </sheetViews>
  <sheetFormatPr defaultRowHeight="12.75" x14ac:dyDescent="0.2"/>
  <cols>
    <col min="1" max="1" width="23.28515625" style="1" customWidth="1"/>
    <col min="2" max="2" width="9.85546875" style="1" customWidth="1"/>
    <col min="3" max="3" width="15.28515625" style="1" customWidth="1"/>
    <col min="4" max="5" width="8.42578125" style="1" customWidth="1"/>
    <col min="6" max="6" width="15.28515625" style="1" customWidth="1"/>
    <col min="7" max="7" width="21" style="1" customWidth="1"/>
    <col min="8" max="16384" width="9.140625" style="1"/>
  </cols>
  <sheetData>
    <row r="1" spans="1:8" ht="13.5" x14ac:dyDescent="0.25">
      <c r="A1" s="4" t="s">
        <v>255</v>
      </c>
    </row>
    <row r="2" spans="1:8" ht="13.5" x14ac:dyDescent="0.25">
      <c r="A2" s="50" t="s">
        <v>256</v>
      </c>
    </row>
    <row r="3" spans="1:8" ht="51" x14ac:dyDescent="0.25">
      <c r="A3" s="59"/>
      <c r="B3" s="61" t="s">
        <v>187</v>
      </c>
      <c r="C3" s="61" t="s">
        <v>188</v>
      </c>
      <c r="D3" s="61" t="s">
        <v>189</v>
      </c>
      <c r="E3" s="61" t="s">
        <v>190</v>
      </c>
      <c r="F3" s="60"/>
    </row>
    <row r="4" spans="1:8" ht="8.1" customHeight="1" x14ac:dyDescent="0.25">
      <c r="A4" s="36"/>
      <c r="B4" s="51"/>
      <c r="C4" s="36"/>
      <c r="D4" s="36"/>
      <c r="E4" s="52"/>
      <c r="F4" s="14"/>
    </row>
    <row r="5" spans="1:8" ht="13.5" x14ac:dyDescent="0.25">
      <c r="A5" s="10" t="s">
        <v>9</v>
      </c>
      <c r="B5" s="51"/>
      <c r="C5" s="36"/>
      <c r="D5" s="36"/>
      <c r="E5" s="52"/>
      <c r="F5" s="12" t="s">
        <v>76</v>
      </c>
    </row>
    <row r="6" spans="1:8" ht="12" customHeight="1" x14ac:dyDescent="0.2">
      <c r="A6" s="53" t="s">
        <v>10</v>
      </c>
      <c r="B6" s="46">
        <v>846</v>
      </c>
      <c r="C6" s="46">
        <v>1038</v>
      </c>
      <c r="D6" s="46">
        <v>17</v>
      </c>
      <c r="E6" s="81" t="s">
        <v>233</v>
      </c>
      <c r="F6" s="12" t="s">
        <v>77</v>
      </c>
    </row>
    <row r="7" spans="1:8" ht="12" customHeight="1" x14ac:dyDescent="0.2">
      <c r="A7" s="54" t="s">
        <v>11</v>
      </c>
      <c r="B7" s="46">
        <v>539</v>
      </c>
      <c r="C7" s="46">
        <v>663</v>
      </c>
      <c r="D7" s="46">
        <v>13</v>
      </c>
      <c r="E7" s="81" t="s">
        <v>233</v>
      </c>
      <c r="F7" s="14" t="s">
        <v>78</v>
      </c>
    </row>
    <row r="8" spans="1:8" ht="12" customHeight="1" x14ac:dyDescent="0.2">
      <c r="A8" s="54" t="s">
        <v>12</v>
      </c>
      <c r="B8" s="46">
        <v>268</v>
      </c>
      <c r="C8" s="46">
        <v>134</v>
      </c>
      <c r="D8" s="46">
        <v>4</v>
      </c>
      <c r="E8" s="81" t="s">
        <v>233</v>
      </c>
      <c r="F8" s="14" t="s">
        <v>151</v>
      </c>
      <c r="G8" s="35"/>
      <c r="H8" s="35"/>
    </row>
    <row r="9" spans="1:8" ht="12" customHeight="1" x14ac:dyDescent="0.2">
      <c r="A9" s="54" t="s">
        <v>13</v>
      </c>
      <c r="B9" s="46">
        <v>39</v>
      </c>
      <c r="C9" s="46">
        <v>241</v>
      </c>
      <c r="D9" s="46" t="s">
        <v>233</v>
      </c>
      <c r="E9" s="81" t="s">
        <v>233</v>
      </c>
      <c r="F9" s="14" t="s">
        <v>165</v>
      </c>
    </row>
    <row r="10" spans="1:8" ht="9.9499999999999993" customHeight="1" x14ac:dyDescent="0.2">
      <c r="A10" s="54"/>
      <c r="B10" s="46"/>
      <c r="C10" s="46"/>
      <c r="D10" s="46"/>
      <c r="E10" s="81"/>
      <c r="F10" s="14"/>
      <c r="G10" s="35"/>
    </row>
    <row r="11" spans="1:8" ht="12" customHeight="1" x14ac:dyDescent="0.2">
      <c r="A11" s="53" t="s">
        <v>14</v>
      </c>
      <c r="B11" s="46">
        <v>3</v>
      </c>
      <c r="C11" s="46">
        <v>216</v>
      </c>
      <c r="D11" s="46" t="s">
        <v>233</v>
      </c>
      <c r="E11" s="81" t="s">
        <v>233</v>
      </c>
      <c r="F11" s="12" t="s">
        <v>79</v>
      </c>
      <c r="G11" s="35"/>
    </row>
    <row r="12" spans="1:8" ht="12" customHeight="1" x14ac:dyDescent="0.2">
      <c r="A12" s="54" t="s">
        <v>11</v>
      </c>
      <c r="B12" s="46">
        <v>2</v>
      </c>
      <c r="C12" s="46">
        <v>73</v>
      </c>
      <c r="D12" s="46" t="s">
        <v>233</v>
      </c>
      <c r="E12" s="81" t="s">
        <v>233</v>
      </c>
      <c r="F12" s="14" t="s">
        <v>78</v>
      </c>
    </row>
    <row r="13" spans="1:8" ht="12" customHeight="1" x14ac:dyDescent="0.2">
      <c r="A13" s="54" t="s">
        <v>12</v>
      </c>
      <c r="B13" s="46" t="s">
        <v>233</v>
      </c>
      <c r="C13" s="46">
        <v>12</v>
      </c>
      <c r="D13" s="46" t="s">
        <v>233</v>
      </c>
      <c r="E13" s="81" t="s">
        <v>233</v>
      </c>
      <c r="F13" s="14" t="s">
        <v>151</v>
      </c>
    </row>
    <row r="14" spans="1:8" ht="12" customHeight="1" x14ac:dyDescent="0.2">
      <c r="A14" s="54" t="s">
        <v>13</v>
      </c>
      <c r="B14" s="46">
        <v>1</v>
      </c>
      <c r="C14" s="46">
        <v>131</v>
      </c>
      <c r="D14" s="46" t="s">
        <v>233</v>
      </c>
      <c r="E14" s="81" t="s">
        <v>233</v>
      </c>
      <c r="F14" s="14" t="s">
        <v>165</v>
      </c>
    </row>
    <row r="15" spans="1:8" ht="9.9499999999999993" customHeight="1" x14ac:dyDescent="0.2">
      <c r="A15" s="54"/>
      <c r="B15" s="46"/>
      <c r="C15" s="46"/>
      <c r="D15" s="46"/>
      <c r="E15" s="81"/>
      <c r="F15" s="14"/>
    </row>
    <row r="16" spans="1:8" ht="12" customHeight="1" x14ac:dyDescent="0.2">
      <c r="A16" s="53" t="s">
        <v>15</v>
      </c>
      <c r="B16" s="46">
        <v>23</v>
      </c>
      <c r="C16" s="46">
        <v>6</v>
      </c>
      <c r="D16" s="46">
        <v>1</v>
      </c>
      <c r="E16" s="81">
        <v>52</v>
      </c>
      <c r="F16" s="15" t="s">
        <v>80</v>
      </c>
    </row>
    <row r="17" spans="1:9" ht="12" customHeight="1" x14ac:dyDescent="0.2">
      <c r="A17" s="54" t="s">
        <v>11</v>
      </c>
      <c r="B17" s="46">
        <v>2</v>
      </c>
      <c r="C17" s="46">
        <v>3</v>
      </c>
      <c r="D17" s="46" t="s">
        <v>233</v>
      </c>
      <c r="E17" s="81">
        <v>4</v>
      </c>
      <c r="F17" s="14" t="s">
        <v>78</v>
      </c>
    </row>
    <row r="18" spans="1:9" s="20" customFormat="1" ht="12" customHeight="1" x14ac:dyDescent="0.2">
      <c r="A18" s="54" t="s">
        <v>12</v>
      </c>
      <c r="B18" s="46">
        <v>5</v>
      </c>
      <c r="C18" s="46" t="s">
        <v>233</v>
      </c>
      <c r="D18" s="46" t="s">
        <v>233</v>
      </c>
      <c r="E18" s="81" t="s">
        <v>233</v>
      </c>
      <c r="F18" s="14" t="s">
        <v>151</v>
      </c>
      <c r="G18" s="1"/>
      <c r="H18" s="1"/>
      <c r="I18" s="1"/>
    </row>
    <row r="19" spans="1:9" ht="12" customHeight="1" x14ac:dyDescent="0.2">
      <c r="A19" s="54" t="s">
        <v>13</v>
      </c>
      <c r="B19" s="46">
        <v>16</v>
      </c>
      <c r="C19" s="46">
        <v>3</v>
      </c>
      <c r="D19" s="46">
        <v>1</v>
      </c>
      <c r="E19" s="81">
        <v>48</v>
      </c>
      <c r="F19" s="14" t="s">
        <v>165</v>
      </c>
    </row>
    <row r="20" spans="1:9" ht="9.9499999999999993" customHeight="1" x14ac:dyDescent="0.2">
      <c r="A20" s="54"/>
      <c r="B20" s="46"/>
      <c r="C20" s="46"/>
      <c r="D20" s="46"/>
      <c r="E20" s="81"/>
      <c r="F20" s="14"/>
    </row>
    <row r="21" spans="1:9" ht="12" customHeight="1" x14ac:dyDescent="0.2">
      <c r="A21" s="53" t="s">
        <v>16</v>
      </c>
      <c r="B21" s="46">
        <v>266</v>
      </c>
      <c r="C21" s="46">
        <v>435</v>
      </c>
      <c r="D21" s="46">
        <v>19</v>
      </c>
      <c r="E21" s="81" t="s">
        <v>233</v>
      </c>
      <c r="F21" s="12" t="s">
        <v>81</v>
      </c>
    </row>
    <row r="22" spans="1:9" ht="12" customHeight="1" x14ac:dyDescent="0.2">
      <c r="A22" s="54" t="s">
        <v>21</v>
      </c>
      <c r="B22" s="46">
        <v>118</v>
      </c>
      <c r="C22" s="46">
        <v>175</v>
      </c>
      <c r="D22" s="46">
        <v>16</v>
      </c>
      <c r="E22" s="81" t="s">
        <v>233</v>
      </c>
      <c r="F22" s="14" t="s">
        <v>82</v>
      </c>
    </row>
    <row r="23" spans="1:9" ht="12" customHeight="1" x14ac:dyDescent="0.2">
      <c r="A23" s="54" t="s">
        <v>17</v>
      </c>
      <c r="B23" s="46">
        <v>25</v>
      </c>
      <c r="C23" s="46">
        <v>75</v>
      </c>
      <c r="D23" s="46">
        <v>3</v>
      </c>
      <c r="E23" s="81" t="s">
        <v>233</v>
      </c>
      <c r="F23" s="16" t="s">
        <v>83</v>
      </c>
    </row>
    <row r="24" spans="1:9" ht="12" customHeight="1" x14ac:dyDescent="0.2">
      <c r="A24" s="54" t="s">
        <v>18</v>
      </c>
      <c r="B24" s="46">
        <v>1</v>
      </c>
      <c r="C24" s="46">
        <v>3</v>
      </c>
      <c r="D24" s="46" t="s">
        <v>233</v>
      </c>
      <c r="E24" s="81" t="s">
        <v>233</v>
      </c>
      <c r="F24" s="16" t="s">
        <v>84</v>
      </c>
    </row>
    <row r="25" spans="1:9" ht="12" customHeight="1" x14ac:dyDescent="0.2">
      <c r="A25" s="54" t="s">
        <v>191</v>
      </c>
      <c r="B25" s="46" t="s">
        <v>233</v>
      </c>
      <c r="C25" s="46">
        <v>4</v>
      </c>
      <c r="D25" s="46" t="s">
        <v>233</v>
      </c>
      <c r="E25" s="81" t="s">
        <v>233</v>
      </c>
      <c r="F25" s="16" t="s">
        <v>85</v>
      </c>
    </row>
    <row r="26" spans="1:9" ht="12" customHeight="1" x14ac:dyDescent="0.2">
      <c r="A26" s="54" t="s">
        <v>19</v>
      </c>
      <c r="B26" s="46">
        <v>122</v>
      </c>
      <c r="C26" s="46">
        <v>178</v>
      </c>
      <c r="D26" s="46" t="s">
        <v>233</v>
      </c>
      <c r="E26" s="81" t="s">
        <v>233</v>
      </c>
      <c r="F26" s="16" t="s">
        <v>86</v>
      </c>
    </row>
    <row r="27" spans="1:9" ht="9.9499999999999993" customHeight="1" x14ac:dyDescent="0.2">
      <c r="A27" s="54"/>
      <c r="B27" s="46"/>
      <c r="C27" s="46"/>
      <c r="D27" s="46"/>
      <c r="E27" s="81"/>
      <c r="F27" s="14"/>
    </row>
    <row r="28" spans="1:9" ht="12" customHeight="1" x14ac:dyDescent="0.2">
      <c r="A28" s="53" t="s">
        <v>20</v>
      </c>
      <c r="B28" s="46">
        <v>1857</v>
      </c>
      <c r="C28" s="46">
        <v>2250</v>
      </c>
      <c r="D28" s="46">
        <v>108</v>
      </c>
      <c r="E28" s="81">
        <v>61</v>
      </c>
      <c r="F28" s="12" t="s">
        <v>87</v>
      </c>
    </row>
    <row r="29" spans="1:9" ht="12" customHeight="1" x14ac:dyDescent="0.2">
      <c r="A29" s="54" t="s">
        <v>21</v>
      </c>
      <c r="B29" s="46">
        <v>1472</v>
      </c>
      <c r="C29" s="46">
        <v>1603</v>
      </c>
      <c r="D29" s="46">
        <v>88</v>
      </c>
      <c r="E29" s="81" t="s">
        <v>233</v>
      </c>
      <c r="F29" s="14" t="s">
        <v>82</v>
      </c>
    </row>
    <row r="30" spans="1:9" ht="12" customHeight="1" x14ac:dyDescent="0.2">
      <c r="A30" s="54" t="s">
        <v>22</v>
      </c>
      <c r="B30" s="46">
        <v>122</v>
      </c>
      <c r="C30" s="46">
        <v>155</v>
      </c>
      <c r="D30" s="46">
        <v>5</v>
      </c>
      <c r="E30" s="81" t="s">
        <v>233</v>
      </c>
      <c r="F30" s="14" t="s">
        <v>88</v>
      </c>
    </row>
    <row r="31" spans="1:9" ht="12" customHeight="1" x14ac:dyDescent="0.2">
      <c r="A31" s="54" t="s">
        <v>23</v>
      </c>
      <c r="B31" s="46" t="s">
        <v>233</v>
      </c>
      <c r="C31" s="46">
        <v>65</v>
      </c>
      <c r="D31" s="46" t="s">
        <v>233</v>
      </c>
      <c r="E31" s="81" t="s">
        <v>233</v>
      </c>
      <c r="F31" s="16" t="s">
        <v>85</v>
      </c>
    </row>
    <row r="32" spans="1:9" ht="12" customHeight="1" x14ac:dyDescent="0.2">
      <c r="A32" s="54" t="s">
        <v>24</v>
      </c>
      <c r="B32" s="46">
        <v>29</v>
      </c>
      <c r="C32" s="46">
        <v>17</v>
      </c>
      <c r="D32" s="46">
        <v>3</v>
      </c>
      <c r="E32" s="81">
        <v>61</v>
      </c>
      <c r="F32" s="14" t="s">
        <v>185</v>
      </c>
    </row>
    <row r="33" spans="1:6" ht="12" customHeight="1" x14ac:dyDescent="0.2">
      <c r="A33" s="54" t="s">
        <v>19</v>
      </c>
      <c r="B33" s="46">
        <v>234</v>
      </c>
      <c r="C33" s="46">
        <v>410</v>
      </c>
      <c r="D33" s="46">
        <v>12</v>
      </c>
      <c r="E33" s="81" t="s">
        <v>233</v>
      </c>
      <c r="F33" s="16" t="s">
        <v>86</v>
      </c>
    </row>
    <row r="34" spans="1:6" ht="12" customHeight="1" x14ac:dyDescent="0.2">
      <c r="A34" s="54" t="s">
        <v>56</v>
      </c>
      <c r="B34" s="46" t="s">
        <v>233</v>
      </c>
      <c r="C34" s="46" t="s">
        <v>233</v>
      </c>
      <c r="D34" s="46" t="s">
        <v>233</v>
      </c>
      <c r="E34" s="81" t="s">
        <v>233</v>
      </c>
      <c r="F34" s="14" t="s">
        <v>166</v>
      </c>
    </row>
    <row r="35" spans="1:6" ht="9.9499999999999993" customHeight="1" x14ac:dyDescent="0.2">
      <c r="A35" s="54"/>
      <c r="B35" s="82"/>
      <c r="C35" s="82"/>
      <c r="D35" s="82"/>
      <c r="E35" s="83"/>
      <c r="F35" s="14"/>
    </row>
    <row r="36" spans="1:6" ht="12" customHeight="1" x14ac:dyDescent="0.2">
      <c r="A36" s="53" t="s">
        <v>54</v>
      </c>
      <c r="B36" s="46">
        <v>43</v>
      </c>
      <c r="C36" s="46">
        <v>93</v>
      </c>
      <c r="D36" s="46">
        <v>19</v>
      </c>
      <c r="E36" s="81" t="s">
        <v>233</v>
      </c>
      <c r="F36" s="12" t="s">
        <v>89</v>
      </c>
    </row>
    <row r="37" spans="1:6" ht="12" customHeight="1" x14ac:dyDescent="0.2">
      <c r="A37" s="54" t="s">
        <v>25</v>
      </c>
      <c r="B37" s="46">
        <v>36</v>
      </c>
      <c r="C37" s="46">
        <v>90</v>
      </c>
      <c r="D37" s="46">
        <v>16</v>
      </c>
      <c r="E37" s="81" t="s">
        <v>233</v>
      </c>
      <c r="F37" s="14" t="s">
        <v>90</v>
      </c>
    </row>
    <row r="38" spans="1:6" ht="12" customHeight="1" x14ac:dyDescent="0.2">
      <c r="A38" s="54" t="s">
        <v>26</v>
      </c>
      <c r="B38" s="46">
        <v>3</v>
      </c>
      <c r="C38" s="46">
        <v>2</v>
      </c>
      <c r="D38" s="46">
        <v>3</v>
      </c>
      <c r="E38" s="81" t="s">
        <v>233</v>
      </c>
      <c r="F38" s="14" t="s">
        <v>91</v>
      </c>
    </row>
    <row r="39" spans="1:6" ht="12" customHeight="1" x14ac:dyDescent="0.2">
      <c r="A39" s="54" t="s">
        <v>27</v>
      </c>
      <c r="B39" s="46">
        <v>4</v>
      </c>
      <c r="C39" s="46">
        <v>1</v>
      </c>
      <c r="D39" s="46" t="s">
        <v>233</v>
      </c>
      <c r="E39" s="81" t="s">
        <v>233</v>
      </c>
      <c r="F39" s="14" t="s">
        <v>92</v>
      </c>
    </row>
    <row r="40" spans="1:6" ht="12" customHeight="1" x14ac:dyDescent="0.2">
      <c r="A40" s="54" t="s">
        <v>56</v>
      </c>
      <c r="B40" s="46" t="s">
        <v>233</v>
      </c>
      <c r="C40" s="46" t="s">
        <v>233</v>
      </c>
      <c r="D40" s="46" t="s">
        <v>233</v>
      </c>
      <c r="E40" s="81" t="s">
        <v>233</v>
      </c>
      <c r="F40" s="14" t="s">
        <v>166</v>
      </c>
    </row>
    <row r="41" spans="1:6" ht="9.9499999999999993" customHeight="1" x14ac:dyDescent="0.2">
      <c r="A41" s="54"/>
      <c r="B41" s="46"/>
      <c r="C41" s="46"/>
      <c r="D41" s="46"/>
      <c r="E41" s="81"/>
      <c r="F41" s="14"/>
    </row>
    <row r="42" spans="1:6" ht="15.75" customHeight="1" x14ac:dyDescent="0.2">
      <c r="A42" s="53" t="s">
        <v>55</v>
      </c>
      <c r="B42" s="46">
        <v>1107</v>
      </c>
      <c r="C42" s="46">
        <v>1431</v>
      </c>
      <c r="D42" s="46">
        <v>150</v>
      </c>
      <c r="E42" s="81">
        <v>52</v>
      </c>
      <c r="F42" s="67" t="s">
        <v>93</v>
      </c>
    </row>
    <row r="43" spans="1:6" ht="12" customHeight="1" x14ac:dyDescent="0.2">
      <c r="A43" s="54" t="s">
        <v>25</v>
      </c>
      <c r="B43" s="46">
        <v>157</v>
      </c>
      <c r="C43" s="46">
        <v>224</v>
      </c>
      <c r="D43" s="46">
        <v>27</v>
      </c>
      <c r="E43" s="81">
        <v>17</v>
      </c>
      <c r="F43" s="14" t="s">
        <v>90</v>
      </c>
    </row>
    <row r="44" spans="1:6" ht="12" customHeight="1" x14ac:dyDescent="0.2">
      <c r="A44" s="54" t="s">
        <v>26</v>
      </c>
      <c r="B44" s="46">
        <v>28</v>
      </c>
      <c r="C44" s="46">
        <v>46</v>
      </c>
      <c r="D44" s="46" t="s">
        <v>233</v>
      </c>
      <c r="E44" s="81" t="s">
        <v>233</v>
      </c>
      <c r="F44" s="14" t="s">
        <v>91</v>
      </c>
    </row>
    <row r="45" spans="1:6" ht="12" customHeight="1" x14ac:dyDescent="0.2">
      <c r="A45" s="54" t="s">
        <v>27</v>
      </c>
      <c r="B45" s="46">
        <v>470</v>
      </c>
      <c r="C45" s="46">
        <v>695</v>
      </c>
      <c r="D45" s="46">
        <v>69</v>
      </c>
      <c r="E45" s="81">
        <v>35</v>
      </c>
      <c r="F45" s="14" t="s">
        <v>92</v>
      </c>
    </row>
    <row r="46" spans="1:6" ht="12" customHeight="1" x14ac:dyDescent="0.2">
      <c r="A46" s="54" t="s">
        <v>56</v>
      </c>
      <c r="B46" s="46">
        <v>452</v>
      </c>
      <c r="C46" s="46">
        <v>466</v>
      </c>
      <c r="D46" s="46">
        <v>54</v>
      </c>
      <c r="E46" s="81" t="s">
        <v>233</v>
      </c>
      <c r="F46" s="14" t="s">
        <v>166</v>
      </c>
    </row>
    <row r="47" spans="1:6" x14ac:dyDescent="0.2">
      <c r="B47" s="55"/>
      <c r="C47" s="55"/>
      <c r="D47" s="55"/>
      <c r="E47" s="55"/>
    </row>
    <row r="48" spans="1:6" ht="13.5" x14ac:dyDescent="0.25">
      <c r="A48" s="4" t="s">
        <v>242</v>
      </c>
    </row>
    <row r="49" spans="1:7" ht="13.5" x14ac:dyDescent="0.25">
      <c r="A49" s="4" t="s">
        <v>243</v>
      </c>
    </row>
    <row r="50" spans="1:7" ht="13.5" x14ac:dyDescent="0.25">
      <c r="G50" s="56" t="s">
        <v>186</v>
      </c>
    </row>
    <row r="51" spans="1:7" ht="96.75" customHeight="1" x14ac:dyDescent="0.25">
      <c r="A51" s="62"/>
      <c r="B51" s="61" t="s">
        <v>192</v>
      </c>
      <c r="C51" s="61" t="s">
        <v>232</v>
      </c>
      <c r="D51" s="61" t="s">
        <v>193</v>
      </c>
      <c r="E51" s="61" t="s">
        <v>194</v>
      </c>
      <c r="F51" s="61" t="s">
        <v>195</v>
      </c>
      <c r="G51" s="63"/>
    </row>
    <row r="52" spans="1:7" ht="8.1" customHeight="1" x14ac:dyDescent="0.25">
      <c r="A52" s="52"/>
      <c r="B52" s="43"/>
      <c r="C52" s="43"/>
      <c r="D52" s="43"/>
      <c r="E52" s="43"/>
      <c r="F52" s="57"/>
      <c r="G52" s="37"/>
    </row>
    <row r="53" spans="1:7" ht="13.5" x14ac:dyDescent="0.25">
      <c r="A53" s="53" t="s">
        <v>9</v>
      </c>
      <c r="B53" s="43"/>
      <c r="C53" s="43"/>
      <c r="D53" s="43"/>
      <c r="E53" s="43"/>
      <c r="F53" s="57"/>
      <c r="G53" s="12" t="s">
        <v>76</v>
      </c>
    </row>
    <row r="54" spans="1:7" ht="12" customHeight="1" x14ac:dyDescent="0.2">
      <c r="A54" s="53" t="s">
        <v>10</v>
      </c>
      <c r="B54" s="46">
        <v>9</v>
      </c>
      <c r="C54" s="46">
        <v>45</v>
      </c>
      <c r="D54" s="46">
        <v>175</v>
      </c>
      <c r="E54" s="46">
        <v>699</v>
      </c>
      <c r="F54" s="81">
        <v>7</v>
      </c>
      <c r="G54" s="12" t="s">
        <v>77</v>
      </c>
    </row>
    <row r="55" spans="1:7" ht="12" customHeight="1" x14ac:dyDescent="0.2">
      <c r="A55" s="54" t="s">
        <v>11</v>
      </c>
      <c r="B55" s="46">
        <v>5</v>
      </c>
      <c r="C55" s="46">
        <v>39</v>
      </c>
      <c r="D55" s="46">
        <v>128</v>
      </c>
      <c r="E55" s="46">
        <v>460</v>
      </c>
      <c r="F55" s="81">
        <v>2</v>
      </c>
      <c r="G55" s="14" t="s">
        <v>78</v>
      </c>
    </row>
    <row r="56" spans="1:7" ht="12" customHeight="1" x14ac:dyDescent="0.2">
      <c r="A56" s="54" t="s">
        <v>12</v>
      </c>
      <c r="B56" s="46">
        <v>4</v>
      </c>
      <c r="C56" s="46">
        <v>4</v>
      </c>
      <c r="D56" s="46">
        <v>40</v>
      </c>
      <c r="E56" s="46">
        <v>233</v>
      </c>
      <c r="F56" s="81">
        <v>4</v>
      </c>
      <c r="G56" s="14" t="s">
        <v>151</v>
      </c>
    </row>
    <row r="57" spans="1:7" ht="12" customHeight="1" x14ac:dyDescent="0.2">
      <c r="A57" s="54" t="s">
        <v>13</v>
      </c>
      <c r="B57" s="46" t="s">
        <v>233</v>
      </c>
      <c r="C57" s="46">
        <v>2</v>
      </c>
      <c r="D57" s="46">
        <v>7</v>
      </c>
      <c r="E57" s="46">
        <v>6</v>
      </c>
      <c r="F57" s="81">
        <v>1</v>
      </c>
      <c r="G57" s="14" t="s">
        <v>165</v>
      </c>
    </row>
    <row r="58" spans="1:7" ht="9.9499999999999993" customHeight="1" x14ac:dyDescent="0.2">
      <c r="A58" s="54"/>
      <c r="B58" s="46"/>
      <c r="C58" s="46"/>
      <c r="D58" s="46"/>
      <c r="E58" s="46"/>
      <c r="F58" s="81"/>
      <c r="G58" s="14"/>
    </row>
    <row r="59" spans="1:7" ht="12" customHeight="1" x14ac:dyDescent="0.2">
      <c r="A59" s="53" t="s">
        <v>14</v>
      </c>
      <c r="B59" s="46" t="s">
        <v>233</v>
      </c>
      <c r="C59" s="46" t="s">
        <v>233</v>
      </c>
      <c r="D59" s="46">
        <v>29</v>
      </c>
      <c r="E59" s="46">
        <v>4</v>
      </c>
      <c r="F59" s="81">
        <v>1</v>
      </c>
      <c r="G59" s="12" t="s">
        <v>79</v>
      </c>
    </row>
    <row r="60" spans="1:7" ht="12" customHeight="1" x14ac:dyDescent="0.2">
      <c r="A60" s="54" t="s">
        <v>11</v>
      </c>
      <c r="B60" s="46" t="s">
        <v>233</v>
      </c>
      <c r="C60" s="46" t="s">
        <v>233</v>
      </c>
      <c r="D60" s="46">
        <v>18</v>
      </c>
      <c r="E60" s="46">
        <v>4</v>
      </c>
      <c r="F60" s="81" t="s">
        <v>233</v>
      </c>
      <c r="G60" s="14" t="s">
        <v>78</v>
      </c>
    </row>
    <row r="61" spans="1:7" ht="12" customHeight="1" x14ac:dyDescent="0.2">
      <c r="A61" s="54" t="s">
        <v>12</v>
      </c>
      <c r="B61" s="46" t="s">
        <v>233</v>
      </c>
      <c r="C61" s="46" t="s">
        <v>233</v>
      </c>
      <c r="D61" s="46">
        <v>7</v>
      </c>
      <c r="E61" s="46" t="s">
        <v>233</v>
      </c>
      <c r="F61" s="81" t="s">
        <v>233</v>
      </c>
      <c r="G61" s="14" t="s">
        <v>151</v>
      </c>
    </row>
    <row r="62" spans="1:7" ht="12" customHeight="1" x14ac:dyDescent="0.2">
      <c r="A62" s="54" t="s">
        <v>13</v>
      </c>
      <c r="B62" s="46" t="s">
        <v>233</v>
      </c>
      <c r="C62" s="46" t="s">
        <v>233</v>
      </c>
      <c r="D62" s="46">
        <v>4</v>
      </c>
      <c r="E62" s="46" t="s">
        <v>233</v>
      </c>
      <c r="F62" s="81">
        <v>1</v>
      </c>
      <c r="G62" s="14" t="s">
        <v>165</v>
      </c>
    </row>
    <row r="63" spans="1:7" ht="9.9499999999999993" customHeight="1" x14ac:dyDescent="0.2">
      <c r="A63" s="54"/>
      <c r="B63" s="46"/>
      <c r="C63" s="46"/>
      <c r="D63" s="46"/>
      <c r="E63" s="46"/>
      <c r="F63" s="81"/>
      <c r="G63" s="14"/>
    </row>
    <row r="64" spans="1:7" ht="12" customHeight="1" x14ac:dyDescent="0.2">
      <c r="A64" s="53" t="s">
        <v>15</v>
      </c>
      <c r="B64" s="46" t="s">
        <v>233</v>
      </c>
      <c r="C64" s="46">
        <v>5</v>
      </c>
      <c r="D64" s="46">
        <v>5</v>
      </c>
      <c r="E64" s="46">
        <v>20</v>
      </c>
      <c r="F64" s="81" t="s">
        <v>233</v>
      </c>
      <c r="G64" s="15" t="s">
        <v>80</v>
      </c>
    </row>
    <row r="65" spans="1:7" ht="12" customHeight="1" x14ac:dyDescent="0.2">
      <c r="A65" s="54" t="s">
        <v>11</v>
      </c>
      <c r="B65" s="46" t="s">
        <v>233</v>
      </c>
      <c r="C65" s="46" t="s">
        <v>233</v>
      </c>
      <c r="D65" s="46">
        <v>4</v>
      </c>
      <c r="E65" s="46">
        <v>11</v>
      </c>
      <c r="F65" s="81" t="s">
        <v>233</v>
      </c>
      <c r="G65" s="14" t="s">
        <v>78</v>
      </c>
    </row>
    <row r="66" spans="1:7" ht="12" customHeight="1" x14ac:dyDescent="0.2">
      <c r="A66" s="54" t="s">
        <v>12</v>
      </c>
      <c r="B66" s="46" t="s">
        <v>233</v>
      </c>
      <c r="C66" s="46" t="s">
        <v>233</v>
      </c>
      <c r="D66" s="46" t="s">
        <v>233</v>
      </c>
      <c r="E66" s="46">
        <v>4</v>
      </c>
      <c r="F66" s="81" t="s">
        <v>233</v>
      </c>
      <c r="G66" s="14" t="s">
        <v>151</v>
      </c>
    </row>
    <row r="67" spans="1:7" ht="12" customHeight="1" x14ac:dyDescent="0.2">
      <c r="A67" s="54" t="s">
        <v>13</v>
      </c>
      <c r="B67" s="46" t="s">
        <v>233</v>
      </c>
      <c r="C67" s="46">
        <v>5</v>
      </c>
      <c r="D67" s="46">
        <v>1</v>
      </c>
      <c r="E67" s="46">
        <v>5</v>
      </c>
      <c r="F67" s="81" t="s">
        <v>233</v>
      </c>
      <c r="G67" s="14" t="s">
        <v>165</v>
      </c>
    </row>
    <row r="68" spans="1:7" ht="9.9499999999999993" customHeight="1" x14ac:dyDescent="0.2">
      <c r="A68" s="54"/>
      <c r="B68" s="46"/>
      <c r="C68" s="46"/>
      <c r="D68" s="46"/>
      <c r="E68" s="46"/>
      <c r="F68" s="81"/>
      <c r="G68" s="14"/>
    </row>
    <row r="69" spans="1:7" ht="12" customHeight="1" x14ac:dyDescent="0.2">
      <c r="A69" s="53" t="s">
        <v>16</v>
      </c>
      <c r="B69" s="46">
        <v>25</v>
      </c>
      <c r="C69" s="46">
        <v>30</v>
      </c>
      <c r="D69" s="46">
        <v>309</v>
      </c>
      <c r="E69" s="46">
        <v>210</v>
      </c>
      <c r="F69" s="81">
        <v>6</v>
      </c>
      <c r="G69" s="12" t="s">
        <v>81</v>
      </c>
    </row>
    <row r="70" spans="1:7" ht="12" customHeight="1" x14ac:dyDescent="0.2">
      <c r="A70" s="54" t="s">
        <v>21</v>
      </c>
      <c r="B70" s="46">
        <v>2</v>
      </c>
      <c r="C70" s="46">
        <v>3</v>
      </c>
      <c r="D70" s="46">
        <v>65</v>
      </c>
      <c r="E70" s="46">
        <v>141</v>
      </c>
      <c r="F70" s="81">
        <v>6</v>
      </c>
      <c r="G70" s="14" t="s">
        <v>82</v>
      </c>
    </row>
    <row r="71" spans="1:7" ht="12" customHeight="1" x14ac:dyDescent="0.2">
      <c r="A71" s="54" t="s">
        <v>17</v>
      </c>
      <c r="B71" s="46">
        <v>17</v>
      </c>
      <c r="C71" s="46" t="s">
        <v>233</v>
      </c>
      <c r="D71" s="46">
        <v>171</v>
      </c>
      <c r="E71" s="46">
        <v>8</v>
      </c>
      <c r="F71" s="81" t="s">
        <v>233</v>
      </c>
      <c r="G71" s="16" t="s">
        <v>83</v>
      </c>
    </row>
    <row r="72" spans="1:7" ht="12" customHeight="1" x14ac:dyDescent="0.2">
      <c r="A72" s="54" t="s">
        <v>18</v>
      </c>
      <c r="B72" s="46" t="s">
        <v>233</v>
      </c>
      <c r="C72" s="46" t="s">
        <v>233</v>
      </c>
      <c r="D72" s="46">
        <v>57</v>
      </c>
      <c r="E72" s="46" t="s">
        <v>233</v>
      </c>
      <c r="F72" s="81" t="s">
        <v>233</v>
      </c>
      <c r="G72" s="16" t="s">
        <v>84</v>
      </c>
    </row>
    <row r="73" spans="1:7" ht="12" customHeight="1" x14ac:dyDescent="0.2">
      <c r="A73" s="54" t="s">
        <v>191</v>
      </c>
      <c r="B73" s="46" t="s">
        <v>233</v>
      </c>
      <c r="C73" s="46" t="s">
        <v>233</v>
      </c>
      <c r="D73" s="46" t="s">
        <v>233</v>
      </c>
      <c r="E73" s="46" t="s">
        <v>233</v>
      </c>
      <c r="F73" s="81" t="s">
        <v>233</v>
      </c>
      <c r="G73" s="16" t="s">
        <v>85</v>
      </c>
    </row>
    <row r="74" spans="1:7" ht="12" customHeight="1" x14ac:dyDescent="0.2">
      <c r="A74" s="54" t="s">
        <v>19</v>
      </c>
      <c r="B74" s="46">
        <v>6</v>
      </c>
      <c r="C74" s="46">
        <v>27</v>
      </c>
      <c r="D74" s="46">
        <v>16</v>
      </c>
      <c r="E74" s="46">
        <v>61</v>
      </c>
      <c r="F74" s="81" t="s">
        <v>233</v>
      </c>
      <c r="G74" s="16" t="s">
        <v>86</v>
      </c>
    </row>
    <row r="75" spans="1:7" ht="9.9499999999999993" customHeight="1" x14ac:dyDescent="0.2">
      <c r="A75" s="54"/>
      <c r="B75" s="46"/>
      <c r="C75" s="46"/>
      <c r="D75" s="46"/>
      <c r="E75" s="46"/>
      <c r="F75" s="81"/>
      <c r="G75" s="16"/>
    </row>
    <row r="76" spans="1:7" ht="12" customHeight="1" x14ac:dyDescent="0.2">
      <c r="A76" s="53" t="s">
        <v>20</v>
      </c>
      <c r="B76" s="46">
        <v>22</v>
      </c>
      <c r="C76" s="46">
        <v>70</v>
      </c>
      <c r="D76" s="46">
        <v>367</v>
      </c>
      <c r="E76" s="46">
        <v>1197</v>
      </c>
      <c r="F76" s="81">
        <v>52</v>
      </c>
      <c r="G76" s="12" t="s">
        <v>87</v>
      </c>
    </row>
    <row r="77" spans="1:7" ht="12" customHeight="1" x14ac:dyDescent="0.2">
      <c r="A77" s="54" t="s">
        <v>21</v>
      </c>
      <c r="B77" s="46">
        <v>10</v>
      </c>
      <c r="C77" s="46">
        <v>16</v>
      </c>
      <c r="D77" s="46">
        <v>260</v>
      </c>
      <c r="E77" s="46">
        <v>981</v>
      </c>
      <c r="F77" s="81">
        <v>50</v>
      </c>
      <c r="G77" s="14" t="s">
        <v>82</v>
      </c>
    </row>
    <row r="78" spans="1:7" ht="12" customHeight="1" x14ac:dyDescent="0.2">
      <c r="A78" s="54" t="s">
        <v>22</v>
      </c>
      <c r="B78" s="46" t="s">
        <v>233</v>
      </c>
      <c r="C78" s="46">
        <v>22</v>
      </c>
      <c r="D78" s="46">
        <v>10</v>
      </c>
      <c r="E78" s="46">
        <v>146</v>
      </c>
      <c r="F78" s="81" t="s">
        <v>233</v>
      </c>
      <c r="G78" s="14" t="s">
        <v>88</v>
      </c>
    </row>
    <row r="79" spans="1:7" ht="12" customHeight="1" x14ac:dyDescent="0.2">
      <c r="A79" s="54" t="s">
        <v>23</v>
      </c>
      <c r="B79" s="46" t="s">
        <v>233</v>
      </c>
      <c r="C79" s="46" t="s">
        <v>233</v>
      </c>
      <c r="D79" s="46">
        <v>7</v>
      </c>
      <c r="E79" s="46" t="s">
        <v>233</v>
      </c>
      <c r="F79" s="81">
        <v>1</v>
      </c>
      <c r="G79" s="16" t="s">
        <v>85</v>
      </c>
    </row>
    <row r="80" spans="1:7" ht="12" customHeight="1" x14ac:dyDescent="0.2">
      <c r="A80" s="54" t="s">
        <v>24</v>
      </c>
      <c r="B80" s="46" t="s">
        <v>233</v>
      </c>
      <c r="C80" s="46">
        <v>2</v>
      </c>
      <c r="D80" s="46">
        <v>3</v>
      </c>
      <c r="E80" s="46">
        <v>22</v>
      </c>
      <c r="F80" s="81">
        <v>1</v>
      </c>
      <c r="G80" s="14" t="s">
        <v>185</v>
      </c>
    </row>
    <row r="81" spans="1:7" ht="12" customHeight="1" x14ac:dyDescent="0.2">
      <c r="A81" s="54" t="s">
        <v>19</v>
      </c>
      <c r="B81" s="46">
        <v>12</v>
      </c>
      <c r="C81" s="46">
        <v>30</v>
      </c>
      <c r="D81" s="46">
        <v>87</v>
      </c>
      <c r="E81" s="46">
        <v>48</v>
      </c>
      <c r="F81" s="81" t="s">
        <v>233</v>
      </c>
      <c r="G81" s="16" t="s">
        <v>86</v>
      </c>
    </row>
    <row r="82" spans="1:7" ht="12" customHeight="1" x14ac:dyDescent="0.2">
      <c r="A82" s="54" t="s">
        <v>56</v>
      </c>
      <c r="B82" s="82" t="s">
        <v>233</v>
      </c>
      <c r="C82" s="46" t="s">
        <v>233</v>
      </c>
      <c r="D82" s="46" t="s">
        <v>233</v>
      </c>
      <c r="E82" s="46" t="s">
        <v>233</v>
      </c>
      <c r="F82" s="81" t="s">
        <v>233</v>
      </c>
      <c r="G82" s="14" t="s">
        <v>166</v>
      </c>
    </row>
    <row r="83" spans="1:7" ht="9.9499999999999993" customHeight="1" x14ac:dyDescent="0.2">
      <c r="A83" s="54"/>
      <c r="B83" s="82"/>
      <c r="C83" s="82"/>
      <c r="D83" s="82"/>
      <c r="E83" s="82"/>
      <c r="F83" s="83"/>
      <c r="G83" s="14"/>
    </row>
    <row r="84" spans="1:7" ht="12" customHeight="1" x14ac:dyDescent="0.2">
      <c r="A84" s="53" t="s">
        <v>54</v>
      </c>
      <c r="B84" s="46">
        <v>4</v>
      </c>
      <c r="C84" s="46">
        <v>46</v>
      </c>
      <c r="D84" s="46">
        <v>55</v>
      </c>
      <c r="E84" s="46">
        <v>35</v>
      </c>
      <c r="F84" s="81">
        <v>57</v>
      </c>
      <c r="G84" s="12" t="s">
        <v>89</v>
      </c>
    </row>
    <row r="85" spans="1:7" ht="12" customHeight="1" x14ac:dyDescent="0.2">
      <c r="A85" s="54" t="s">
        <v>25</v>
      </c>
      <c r="B85" s="46">
        <v>4</v>
      </c>
      <c r="C85" s="46">
        <v>34</v>
      </c>
      <c r="D85" s="46">
        <v>48</v>
      </c>
      <c r="E85" s="46">
        <v>35</v>
      </c>
      <c r="F85" s="81">
        <v>18</v>
      </c>
      <c r="G85" s="14" t="s">
        <v>90</v>
      </c>
    </row>
    <row r="86" spans="1:7" ht="12" customHeight="1" x14ac:dyDescent="0.2">
      <c r="A86" s="54" t="s">
        <v>26</v>
      </c>
      <c r="B86" s="46" t="s">
        <v>233</v>
      </c>
      <c r="C86" s="46">
        <v>1</v>
      </c>
      <c r="D86" s="46" t="s">
        <v>233</v>
      </c>
      <c r="E86" s="46" t="s">
        <v>233</v>
      </c>
      <c r="F86" s="81" t="s">
        <v>233</v>
      </c>
      <c r="G86" s="14" t="s">
        <v>91</v>
      </c>
    </row>
    <row r="87" spans="1:7" ht="12" customHeight="1" x14ac:dyDescent="0.2">
      <c r="A87" s="54" t="s">
        <v>27</v>
      </c>
      <c r="B87" s="46" t="s">
        <v>233</v>
      </c>
      <c r="C87" s="46">
        <v>11</v>
      </c>
      <c r="D87" s="46">
        <v>7</v>
      </c>
      <c r="E87" s="46" t="s">
        <v>233</v>
      </c>
      <c r="F87" s="81">
        <v>39</v>
      </c>
      <c r="G87" s="14" t="s">
        <v>92</v>
      </c>
    </row>
    <row r="88" spans="1:7" ht="12" customHeight="1" x14ac:dyDescent="0.2">
      <c r="A88" s="54" t="s">
        <v>56</v>
      </c>
      <c r="B88" s="46" t="s">
        <v>233</v>
      </c>
      <c r="C88" s="46" t="s">
        <v>233</v>
      </c>
      <c r="D88" s="46" t="s">
        <v>233</v>
      </c>
      <c r="E88" s="46" t="s">
        <v>233</v>
      </c>
      <c r="F88" s="81" t="s">
        <v>233</v>
      </c>
      <c r="G88" s="14" t="s">
        <v>166</v>
      </c>
    </row>
    <row r="89" spans="1:7" ht="9.9499999999999993" customHeight="1" x14ac:dyDescent="0.2">
      <c r="A89" s="54"/>
      <c r="B89" s="46"/>
      <c r="C89" s="46"/>
      <c r="D89" s="46"/>
      <c r="E89" s="46"/>
      <c r="F89" s="81"/>
      <c r="G89" s="14"/>
    </row>
    <row r="90" spans="1:7" ht="12" customHeight="1" x14ac:dyDescent="0.2">
      <c r="A90" s="53" t="s">
        <v>55</v>
      </c>
      <c r="B90" s="46">
        <v>45</v>
      </c>
      <c r="C90" s="46">
        <v>113</v>
      </c>
      <c r="D90" s="46">
        <v>394</v>
      </c>
      <c r="E90" s="46">
        <v>836</v>
      </c>
      <c r="F90" s="81">
        <v>90</v>
      </c>
      <c r="G90" s="12" t="s">
        <v>93</v>
      </c>
    </row>
    <row r="91" spans="1:7" ht="12" customHeight="1" x14ac:dyDescent="0.2">
      <c r="A91" s="54" t="s">
        <v>25</v>
      </c>
      <c r="B91" s="46">
        <v>5</v>
      </c>
      <c r="C91" s="46">
        <v>51</v>
      </c>
      <c r="D91" s="46">
        <v>72</v>
      </c>
      <c r="E91" s="46">
        <v>103</v>
      </c>
      <c r="F91" s="81">
        <v>16</v>
      </c>
      <c r="G91" s="14" t="s">
        <v>90</v>
      </c>
    </row>
    <row r="92" spans="1:7" ht="12" customHeight="1" x14ac:dyDescent="0.2">
      <c r="A92" s="54" t="s">
        <v>26</v>
      </c>
      <c r="B92" s="46">
        <v>1</v>
      </c>
      <c r="C92" s="46">
        <v>2</v>
      </c>
      <c r="D92" s="46">
        <v>25</v>
      </c>
      <c r="E92" s="46">
        <v>2</v>
      </c>
      <c r="F92" s="81" t="s">
        <v>233</v>
      </c>
      <c r="G92" s="14" t="s">
        <v>91</v>
      </c>
    </row>
    <row r="93" spans="1:7" ht="12" customHeight="1" x14ac:dyDescent="0.2">
      <c r="A93" s="54" t="s">
        <v>27</v>
      </c>
      <c r="B93" s="46">
        <v>8</v>
      </c>
      <c r="C93" s="46">
        <v>32</v>
      </c>
      <c r="D93" s="46">
        <v>172</v>
      </c>
      <c r="E93" s="46">
        <v>292</v>
      </c>
      <c r="F93" s="81">
        <v>57</v>
      </c>
      <c r="G93" s="14" t="s">
        <v>92</v>
      </c>
    </row>
    <row r="94" spans="1:7" ht="12" customHeight="1" x14ac:dyDescent="0.2">
      <c r="A94" s="54" t="s">
        <v>56</v>
      </c>
      <c r="B94" s="46">
        <v>31</v>
      </c>
      <c r="C94" s="46">
        <v>28</v>
      </c>
      <c r="D94" s="46">
        <v>125</v>
      </c>
      <c r="E94" s="46">
        <v>439</v>
      </c>
      <c r="F94" s="81">
        <v>17</v>
      </c>
      <c r="G94" s="14" t="s">
        <v>166</v>
      </c>
    </row>
    <row r="95" spans="1:7" ht="9.75" customHeight="1" x14ac:dyDescent="0.25">
      <c r="A95" s="4"/>
    </row>
    <row r="96" spans="1:7" ht="13.5" x14ac:dyDescent="0.25">
      <c r="A96" s="18" t="s">
        <v>197</v>
      </c>
    </row>
    <row r="97" spans="1:1" ht="13.5" x14ac:dyDescent="0.25">
      <c r="A97" s="64" t="s">
        <v>196</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WhiteSpace="0" zoomScale="120" zoomScaleNormal="120" workbookViewId="0">
      <selection activeCell="G21" sqref="G21"/>
    </sheetView>
  </sheetViews>
  <sheetFormatPr defaultRowHeight="12.75" x14ac:dyDescent="0.2"/>
  <cols>
    <col min="1" max="1" width="43.85546875" style="1" customWidth="1"/>
    <col min="2" max="4" width="8.28515625" style="1" customWidth="1"/>
    <col min="5" max="5" width="47.42578125" style="1" customWidth="1"/>
    <col min="6" max="16384" width="9.140625" style="1"/>
  </cols>
  <sheetData>
    <row r="1" spans="1:5" s="20" customFormat="1" ht="13.5" x14ac:dyDescent="0.25">
      <c r="A1" s="4" t="s">
        <v>257</v>
      </c>
      <c r="B1" s="1"/>
      <c r="C1" s="1"/>
      <c r="D1" s="1"/>
      <c r="E1" s="1"/>
    </row>
    <row r="2" spans="1:5" ht="13.5" x14ac:dyDescent="0.25">
      <c r="A2" s="30" t="s">
        <v>258</v>
      </c>
    </row>
    <row r="3" spans="1:5" x14ac:dyDescent="0.2">
      <c r="A3" s="95" t="s">
        <v>47</v>
      </c>
      <c r="B3" s="6" t="s">
        <v>183</v>
      </c>
      <c r="C3" s="6" t="s">
        <v>94</v>
      </c>
      <c r="D3" s="6" t="s">
        <v>96</v>
      </c>
      <c r="E3" s="97" t="s">
        <v>98</v>
      </c>
    </row>
    <row r="4" spans="1:5" x14ac:dyDescent="0.2">
      <c r="A4" s="96"/>
      <c r="B4" s="7" t="s">
        <v>184</v>
      </c>
      <c r="C4" s="7" t="s">
        <v>95</v>
      </c>
      <c r="D4" s="7" t="s">
        <v>97</v>
      </c>
      <c r="E4" s="98"/>
    </row>
    <row r="5" spans="1:5" ht="10.5" customHeight="1" x14ac:dyDescent="0.25">
      <c r="A5" s="13"/>
      <c r="B5" s="39"/>
      <c r="C5" s="40"/>
      <c r="D5" s="41"/>
      <c r="E5" s="14"/>
    </row>
    <row r="6" spans="1:5" ht="13.5" x14ac:dyDescent="0.25">
      <c r="A6" s="13" t="s">
        <v>198</v>
      </c>
      <c r="B6" s="42"/>
      <c r="C6" s="43"/>
      <c r="D6" s="44"/>
      <c r="E6" s="14" t="s">
        <v>100</v>
      </c>
    </row>
    <row r="7" spans="1:5" x14ac:dyDescent="0.2">
      <c r="A7" s="68" t="s">
        <v>48</v>
      </c>
      <c r="B7" s="45">
        <v>9999</v>
      </c>
      <c r="C7" s="46">
        <v>5629</v>
      </c>
      <c r="D7" s="47">
        <v>4370</v>
      </c>
      <c r="E7" s="66" t="s">
        <v>167</v>
      </c>
    </row>
    <row r="8" spans="1:5" x14ac:dyDescent="0.2">
      <c r="A8" s="68" t="s">
        <v>49</v>
      </c>
      <c r="B8" s="45">
        <v>211</v>
      </c>
      <c r="C8" s="46">
        <v>115</v>
      </c>
      <c r="D8" s="47">
        <v>96</v>
      </c>
      <c r="E8" s="66" t="s">
        <v>168</v>
      </c>
    </row>
    <row r="9" spans="1:5" x14ac:dyDescent="0.2">
      <c r="A9" s="13" t="s">
        <v>101</v>
      </c>
      <c r="B9" s="45"/>
      <c r="C9" s="46"/>
      <c r="D9" s="47"/>
      <c r="E9" s="14" t="s">
        <v>102</v>
      </c>
    </row>
    <row r="10" spans="1:5" x14ac:dyDescent="0.2">
      <c r="A10" s="68" t="s">
        <v>48</v>
      </c>
      <c r="B10" s="45">
        <v>36083</v>
      </c>
      <c r="C10" s="46">
        <v>17260</v>
      </c>
      <c r="D10" s="47">
        <v>18823</v>
      </c>
      <c r="E10" s="66" t="s">
        <v>167</v>
      </c>
    </row>
    <row r="11" spans="1:5" x14ac:dyDescent="0.2">
      <c r="A11" s="68" t="s">
        <v>49</v>
      </c>
      <c r="B11" s="45">
        <v>2635</v>
      </c>
      <c r="C11" s="46">
        <v>1519</v>
      </c>
      <c r="D11" s="47">
        <v>1116</v>
      </c>
      <c r="E11" s="66" t="s">
        <v>168</v>
      </c>
    </row>
    <row r="12" spans="1:5" x14ac:dyDescent="0.2">
      <c r="A12" s="13" t="s">
        <v>103</v>
      </c>
      <c r="B12" s="45"/>
      <c r="C12" s="46"/>
      <c r="D12" s="47"/>
      <c r="E12" s="14" t="s">
        <v>169</v>
      </c>
    </row>
    <row r="13" spans="1:5" s="20" customFormat="1" x14ac:dyDescent="0.2">
      <c r="A13" s="68" t="s">
        <v>48</v>
      </c>
      <c r="B13" s="45">
        <v>2982</v>
      </c>
      <c r="C13" s="46">
        <v>1274</v>
      </c>
      <c r="D13" s="47">
        <v>1708</v>
      </c>
      <c r="E13" s="66" t="s">
        <v>167</v>
      </c>
    </row>
    <row r="14" spans="1:5" x14ac:dyDescent="0.2">
      <c r="A14" s="68" t="s">
        <v>49</v>
      </c>
      <c r="B14" s="45">
        <v>28</v>
      </c>
      <c r="C14" s="46">
        <v>9</v>
      </c>
      <c r="D14" s="47">
        <v>19</v>
      </c>
      <c r="E14" s="66" t="s">
        <v>168</v>
      </c>
    </row>
    <row r="15" spans="1:5" x14ac:dyDescent="0.2">
      <c r="A15" s="13" t="s">
        <v>104</v>
      </c>
      <c r="B15" s="45"/>
      <c r="C15" s="46"/>
      <c r="D15" s="47"/>
      <c r="E15" s="14" t="s">
        <v>105</v>
      </c>
    </row>
    <row r="16" spans="1:5" x14ac:dyDescent="0.2">
      <c r="A16" s="68" t="s">
        <v>48</v>
      </c>
      <c r="B16" s="45">
        <v>5548</v>
      </c>
      <c r="C16" s="46">
        <v>2360</v>
      </c>
      <c r="D16" s="47">
        <v>3188</v>
      </c>
      <c r="E16" s="66" t="s">
        <v>167</v>
      </c>
    </row>
    <row r="17" spans="1:5" x14ac:dyDescent="0.2">
      <c r="A17" s="68" t="s">
        <v>49</v>
      </c>
      <c r="B17" s="45">
        <v>994</v>
      </c>
      <c r="C17" s="46">
        <v>435</v>
      </c>
      <c r="D17" s="47">
        <v>559</v>
      </c>
      <c r="E17" s="66" t="s">
        <v>168</v>
      </c>
    </row>
    <row r="18" spans="1:5" x14ac:dyDescent="0.2">
      <c r="A18" s="13" t="s">
        <v>106</v>
      </c>
      <c r="B18" s="45"/>
      <c r="C18" s="46"/>
      <c r="D18" s="47"/>
      <c r="E18" s="14" t="s">
        <v>107</v>
      </c>
    </row>
    <row r="19" spans="1:5" x14ac:dyDescent="0.2">
      <c r="A19" s="68" t="s">
        <v>48</v>
      </c>
      <c r="B19" s="45">
        <v>4083</v>
      </c>
      <c r="C19" s="46">
        <v>2425</v>
      </c>
      <c r="D19" s="47">
        <v>1658</v>
      </c>
      <c r="E19" s="66" t="s">
        <v>167</v>
      </c>
    </row>
    <row r="20" spans="1:5" s="20" customFormat="1" x14ac:dyDescent="0.2">
      <c r="A20" s="68" t="s">
        <v>49</v>
      </c>
      <c r="B20" s="45">
        <v>132</v>
      </c>
      <c r="C20" s="46">
        <v>94</v>
      </c>
      <c r="D20" s="47">
        <v>38</v>
      </c>
      <c r="E20" s="66" t="s">
        <v>168</v>
      </c>
    </row>
    <row r="21" spans="1:5" x14ac:dyDescent="0.2">
      <c r="A21" s="13" t="s">
        <v>50</v>
      </c>
      <c r="B21" s="45"/>
      <c r="C21" s="46"/>
      <c r="D21" s="47"/>
      <c r="E21" s="14" t="s">
        <v>108</v>
      </c>
    </row>
    <row r="22" spans="1:5" x14ac:dyDescent="0.2">
      <c r="A22" s="68" t="s">
        <v>48</v>
      </c>
      <c r="B22" s="45">
        <v>22927</v>
      </c>
      <c r="C22" s="46">
        <v>10801</v>
      </c>
      <c r="D22" s="47">
        <v>12126</v>
      </c>
      <c r="E22" s="66" t="s">
        <v>167</v>
      </c>
    </row>
    <row r="23" spans="1:5" x14ac:dyDescent="0.2">
      <c r="A23" s="68" t="s">
        <v>49</v>
      </c>
      <c r="B23" s="45">
        <v>168</v>
      </c>
      <c r="C23" s="46">
        <v>90</v>
      </c>
      <c r="D23" s="47">
        <v>78</v>
      </c>
      <c r="E23" s="66" t="s">
        <v>168</v>
      </c>
    </row>
    <row r="24" spans="1:5" x14ac:dyDescent="0.2">
      <c r="A24" s="13" t="s">
        <v>199</v>
      </c>
      <c r="B24" s="45"/>
      <c r="C24" s="46"/>
      <c r="D24" s="47"/>
      <c r="E24" s="14" t="s">
        <v>109</v>
      </c>
    </row>
    <row r="25" spans="1:5" x14ac:dyDescent="0.2">
      <c r="A25" s="68" t="s">
        <v>48</v>
      </c>
      <c r="B25" s="45">
        <v>21046</v>
      </c>
      <c r="C25" s="46">
        <v>11739</v>
      </c>
      <c r="D25" s="47">
        <v>9307</v>
      </c>
      <c r="E25" s="66" t="s">
        <v>167</v>
      </c>
    </row>
    <row r="26" spans="1:5" x14ac:dyDescent="0.2">
      <c r="A26" s="68" t="s">
        <v>49</v>
      </c>
      <c r="B26" s="45">
        <v>6791</v>
      </c>
      <c r="C26" s="46">
        <v>3175</v>
      </c>
      <c r="D26" s="47">
        <v>3616</v>
      </c>
      <c r="E26" s="66" t="s">
        <v>168</v>
      </c>
    </row>
    <row r="27" spans="1:5" x14ac:dyDescent="0.2">
      <c r="A27" s="13" t="s">
        <v>200</v>
      </c>
      <c r="B27" s="45"/>
      <c r="C27" s="46"/>
      <c r="D27" s="47"/>
      <c r="E27" s="14" t="s">
        <v>111</v>
      </c>
    </row>
    <row r="28" spans="1:5" x14ac:dyDescent="0.2">
      <c r="A28" s="68" t="s">
        <v>48</v>
      </c>
      <c r="B28" s="45">
        <v>10285</v>
      </c>
      <c r="C28" s="46">
        <v>5852</v>
      </c>
      <c r="D28" s="47">
        <v>4433</v>
      </c>
      <c r="E28" s="66" t="s">
        <v>167</v>
      </c>
    </row>
    <row r="29" spans="1:5" x14ac:dyDescent="0.2">
      <c r="A29" s="68" t="s">
        <v>49</v>
      </c>
      <c r="B29" s="45">
        <v>567</v>
      </c>
      <c r="C29" s="46">
        <v>311</v>
      </c>
      <c r="D29" s="47">
        <v>256</v>
      </c>
      <c r="E29" s="66" t="s">
        <v>168</v>
      </c>
    </row>
    <row r="30" spans="1:5" x14ac:dyDescent="0.2">
      <c r="A30" s="13" t="s">
        <v>201</v>
      </c>
      <c r="B30" s="45"/>
      <c r="C30" s="46"/>
      <c r="D30" s="47"/>
      <c r="E30" s="14" t="s">
        <v>112</v>
      </c>
    </row>
    <row r="31" spans="1:5" x14ac:dyDescent="0.2">
      <c r="A31" s="68" t="s">
        <v>48</v>
      </c>
      <c r="B31" s="45">
        <v>14184</v>
      </c>
      <c r="C31" s="46">
        <v>8062</v>
      </c>
      <c r="D31" s="47">
        <v>6122</v>
      </c>
      <c r="E31" s="66" t="s">
        <v>167</v>
      </c>
    </row>
    <row r="32" spans="1:5" x14ac:dyDescent="0.2">
      <c r="A32" s="68" t="s">
        <v>49</v>
      </c>
      <c r="B32" s="45">
        <v>460</v>
      </c>
      <c r="C32" s="46">
        <v>286</v>
      </c>
      <c r="D32" s="47">
        <v>174</v>
      </c>
      <c r="E32" s="66" t="s">
        <v>168</v>
      </c>
    </row>
    <row r="33" spans="1:5" s="20" customFormat="1" x14ac:dyDescent="0.2">
      <c r="A33" s="13" t="s">
        <v>51</v>
      </c>
      <c r="B33" s="45"/>
      <c r="C33" s="46"/>
      <c r="D33" s="47"/>
      <c r="E33" s="14" t="s">
        <v>203</v>
      </c>
    </row>
    <row r="34" spans="1:5" x14ac:dyDescent="0.2">
      <c r="A34" s="68" t="s">
        <v>48</v>
      </c>
      <c r="B34" s="45">
        <v>3024</v>
      </c>
      <c r="C34" s="46">
        <v>1998</v>
      </c>
      <c r="D34" s="47">
        <v>1026</v>
      </c>
      <c r="E34" s="66" t="s">
        <v>167</v>
      </c>
    </row>
    <row r="35" spans="1:5" x14ac:dyDescent="0.2">
      <c r="A35" s="68" t="s">
        <v>49</v>
      </c>
      <c r="B35" s="45">
        <v>31</v>
      </c>
      <c r="C35" s="46">
        <v>13</v>
      </c>
      <c r="D35" s="47">
        <v>18</v>
      </c>
      <c r="E35" s="66" t="s">
        <v>168</v>
      </c>
    </row>
    <row r="36" spans="1:5" x14ac:dyDescent="0.2">
      <c r="A36" s="13" t="s">
        <v>113</v>
      </c>
      <c r="B36" s="45"/>
      <c r="C36" s="46"/>
      <c r="D36" s="47"/>
      <c r="E36" s="14" t="s">
        <v>114</v>
      </c>
    </row>
    <row r="37" spans="1:5" x14ac:dyDescent="0.2">
      <c r="A37" s="68" t="s">
        <v>48</v>
      </c>
      <c r="B37" s="45">
        <v>15311</v>
      </c>
      <c r="C37" s="46">
        <v>5289</v>
      </c>
      <c r="D37" s="47">
        <v>10022</v>
      </c>
      <c r="E37" s="66" t="s">
        <v>167</v>
      </c>
    </row>
    <row r="38" spans="1:5" x14ac:dyDescent="0.2">
      <c r="A38" s="68" t="s">
        <v>49</v>
      </c>
      <c r="B38" s="45">
        <v>24</v>
      </c>
      <c r="C38" s="46">
        <v>11</v>
      </c>
      <c r="D38" s="47">
        <v>13</v>
      </c>
      <c r="E38" s="66" t="s">
        <v>168</v>
      </c>
    </row>
    <row r="39" spans="1:5" x14ac:dyDescent="0.2">
      <c r="A39" s="13" t="s">
        <v>115</v>
      </c>
      <c r="B39" s="45"/>
      <c r="C39" s="46"/>
      <c r="D39" s="47"/>
      <c r="E39" s="14" t="s">
        <v>116</v>
      </c>
    </row>
    <row r="40" spans="1:5" x14ac:dyDescent="0.2">
      <c r="A40" s="68" t="s">
        <v>48</v>
      </c>
      <c r="B40" s="45">
        <v>12335</v>
      </c>
      <c r="C40" s="46">
        <v>3696</v>
      </c>
      <c r="D40" s="47">
        <v>8639</v>
      </c>
      <c r="E40" s="66" t="s">
        <v>167</v>
      </c>
    </row>
    <row r="41" spans="1:5" x14ac:dyDescent="0.2">
      <c r="A41" s="68" t="s">
        <v>49</v>
      </c>
      <c r="B41" s="45">
        <v>254</v>
      </c>
      <c r="C41" s="46">
        <v>129</v>
      </c>
      <c r="D41" s="47">
        <v>125</v>
      </c>
      <c r="E41" s="66" t="s">
        <v>168</v>
      </c>
    </row>
    <row r="42" spans="1:5" x14ac:dyDescent="0.2">
      <c r="A42" s="13" t="s">
        <v>202</v>
      </c>
      <c r="B42" s="45"/>
      <c r="C42" s="46"/>
      <c r="D42" s="47"/>
      <c r="E42" s="14" t="s">
        <v>118</v>
      </c>
    </row>
    <row r="43" spans="1:5" x14ac:dyDescent="0.2">
      <c r="A43" s="68" t="s">
        <v>48</v>
      </c>
      <c r="B43" s="45">
        <v>6237</v>
      </c>
      <c r="C43" s="46" t="s">
        <v>233</v>
      </c>
      <c r="D43" s="47">
        <v>6237</v>
      </c>
      <c r="E43" s="66" t="s">
        <v>167</v>
      </c>
    </row>
    <row r="44" spans="1:5" x14ac:dyDescent="0.2">
      <c r="A44" s="68" t="s">
        <v>49</v>
      </c>
      <c r="B44" s="45">
        <v>1</v>
      </c>
      <c r="C44" s="46"/>
      <c r="D44" s="47">
        <v>1</v>
      </c>
      <c r="E44" s="66" t="s">
        <v>168</v>
      </c>
    </row>
    <row r="45" spans="1:5" x14ac:dyDescent="0.2">
      <c r="A45" s="13" t="s">
        <v>119</v>
      </c>
      <c r="B45" s="45"/>
      <c r="C45" s="46"/>
      <c r="D45" s="47"/>
      <c r="E45" s="14" t="s">
        <v>120</v>
      </c>
    </row>
    <row r="46" spans="1:5" x14ac:dyDescent="0.2">
      <c r="A46" s="68" t="s">
        <v>48</v>
      </c>
      <c r="B46" s="45">
        <v>1486</v>
      </c>
      <c r="C46" s="46">
        <v>822</v>
      </c>
      <c r="D46" s="47">
        <v>664</v>
      </c>
      <c r="E46" s="66" t="s">
        <v>167</v>
      </c>
    </row>
    <row r="47" spans="1:5" x14ac:dyDescent="0.2">
      <c r="A47" s="68" t="s">
        <v>49</v>
      </c>
      <c r="B47" s="45">
        <v>19</v>
      </c>
      <c r="C47" s="46">
        <v>12</v>
      </c>
      <c r="D47" s="47">
        <v>7</v>
      </c>
      <c r="E47" s="66" t="s">
        <v>168</v>
      </c>
    </row>
    <row r="48" spans="1:5" x14ac:dyDescent="0.2">
      <c r="A48" s="13" t="s">
        <v>121</v>
      </c>
      <c r="B48" s="45"/>
      <c r="C48" s="46"/>
      <c r="D48" s="47"/>
      <c r="E48" s="14" t="s">
        <v>122</v>
      </c>
    </row>
    <row r="49" spans="1:5" x14ac:dyDescent="0.2">
      <c r="A49" s="68" t="s">
        <v>48</v>
      </c>
      <c r="B49" s="45">
        <v>953</v>
      </c>
      <c r="C49" s="46">
        <v>539</v>
      </c>
      <c r="D49" s="47">
        <v>414</v>
      </c>
      <c r="E49" s="66" t="s">
        <v>167</v>
      </c>
    </row>
    <row r="50" spans="1:5" x14ac:dyDescent="0.2">
      <c r="A50" s="68" t="s">
        <v>49</v>
      </c>
      <c r="B50" s="45">
        <v>13</v>
      </c>
      <c r="C50" s="46">
        <v>11</v>
      </c>
      <c r="D50" s="47">
        <v>2</v>
      </c>
      <c r="E50" s="66" t="s">
        <v>168</v>
      </c>
    </row>
    <row r="51" spans="1:5" x14ac:dyDescent="0.2">
      <c r="A51" s="13" t="s">
        <v>123</v>
      </c>
      <c r="B51" s="45"/>
      <c r="C51" s="46"/>
      <c r="D51" s="47"/>
      <c r="E51" s="14" t="s">
        <v>124</v>
      </c>
    </row>
    <row r="52" spans="1:5" x14ac:dyDescent="0.2">
      <c r="A52" s="68" t="s">
        <v>48</v>
      </c>
      <c r="B52" s="45">
        <v>10191</v>
      </c>
      <c r="C52" s="46">
        <v>5547</v>
      </c>
      <c r="D52" s="47">
        <v>4644</v>
      </c>
      <c r="E52" s="66" t="s">
        <v>167</v>
      </c>
    </row>
    <row r="53" spans="1:5" x14ac:dyDescent="0.2">
      <c r="A53" s="68" t="s">
        <v>49</v>
      </c>
      <c r="B53" s="45">
        <v>2158</v>
      </c>
      <c r="C53" s="46">
        <v>1167</v>
      </c>
      <c r="D53" s="47">
        <v>991</v>
      </c>
      <c r="E53" s="66" t="s">
        <v>168</v>
      </c>
    </row>
    <row r="54" spans="1:5" x14ac:dyDescent="0.2">
      <c r="A54" s="13" t="s">
        <v>125</v>
      </c>
      <c r="B54" s="45"/>
      <c r="C54" s="46"/>
      <c r="D54" s="47"/>
      <c r="E54" s="14" t="s">
        <v>126</v>
      </c>
    </row>
    <row r="55" spans="1:5" x14ac:dyDescent="0.2">
      <c r="A55" s="68" t="s">
        <v>48</v>
      </c>
      <c r="B55" s="45">
        <v>11834</v>
      </c>
      <c r="C55" s="46">
        <v>6784</v>
      </c>
      <c r="D55" s="47">
        <v>5050</v>
      </c>
      <c r="E55" s="66" t="s">
        <v>167</v>
      </c>
    </row>
    <row r="56" spans="1:5" x14ac:dyDescent="0.2">
      <c r="A56" s="68" t="s">
        <v>49</v>
      </c>
      <c r="B56" s="45">
        <v>465</v>
      </c>
      <c r="C56" s="46">
        <v>338</v>
      </c>
      <c r="D56" s="47">
        <v>127</v>
      </c>
      <c r="E56" s="66" t="s">
        <v>168</v>
      </c>
    </row>
    <row r="57" spans="1:5" ht="25.5" x14ac:dyDescent="0.2">
      <c r="A57" s="13" t="s">
        <v>127</v>
      </c>
      <c r="B57" s="45"/>
      <c r="C57" s="46"/>
      <c r="D57" s="47"/>
      <c r="E57" s="16" t="s">
        <v>128</v>
      </c>
    </row>
    <row r="58" spans="1:5" x14ac:dyDescent="0.2">
      <c r="A58" s="68" t="s">
        <v>48</v>
      </c>
      <c r="B58" s="45">
        <v>20171</v>
      </c>
      <c r="C58" s="46">
        <v>6497</v>
      </c>
      <c r="D58" s="47">
        <v>13674</v>
      </c>
      <c r="E58" s="66" t="s">
        <v>167</v>
      </c>
    </row>
    <row r="59" spans="1:5" x14ac:dyDescent="0.2">
      <c r="A59" s="68" t="s">
        <v>49</v>
      </c>
      <c r="B59" s="45" t="s">
        <v>233</v>
      </c>
      <c r="C59" s="46" t="s">
        <v>233</v>
      </c>
      <c r="D59" s="47" t="s">
        <v>233</v>
      </c>
      <c r="E59" s="66" t="s">
        <v>168</v>
      </c>
    </row>
    <row r="60" spans="1:5" x14ac:dyDescent="0.2">
      <c r="A60" s="73" t="s">
        <v>235</v>
      </c>
      <c r="B60" s="46"/>
      <c r="C60" s="46"/>
      <c r="D60" s="46"/>
      <c r="E60" s="16" t="s">
        <v>237</v>
      </c>
    </row>
    <row r="61" spans="1:5" x14ac:dyDescent="0.2">
      <c r="A61" s="68" t="s">
        <v>48</v>
      </c>
      <c r="B61" s="45">
        <v>306</v>
      </c>
      <c r="C61" s="46">
        <v>166</v>
      </c>
      <c r="D61" s="47">
        <v>140</v>
      </c>
      <c r="E61" s="66" t="s">
        <v>167</v>
      </c>
    </row>
    <row r="62" spans="1:5" x14ac:dyDescent="0.2">
      <c r="A62" s="68" t="s">
        <v>49</v>
      </c>
      <c r="B62" s="45">
        <v>1312</v>
      </c>
      <c r="C62" s="46">
        <v>754</v>
      </c>
      <c r="D62" s="47">
        <v>558</v>
      </c>
      <c r="E62" s="66" t="s">
        <v>168</v>
      </c>
    </row>
    <row r="63" spans="1:5" x14ac:dyDescent="0.2">
      <c r="A63" s="68"/>
      <c r="B63" s="48"/>
      <c r="C63" s="48"/>
      <c r="D63" s="48"/>
      <c r="E63" s="66"/>
    </row>
    <row r="64" spans="1:5" ht="13.5" x14ac:dyDescent="0.25">
      <c r="A64" s="99" t="s">
        <v>238</v>
      </c>
      <c r="B64" s="99"/>
      <c r="C64" s="99"/>
      <c r="D64" s="99"/>
      <c r="E64" s="99"/>
    </row>
    <row r="65" spans="1:5" ht="13.5" customHeight="1" x14ac:dyDescent="0.25">
      <c r="A65" s="94" t="s">
        <v>239</v>
      </c>
      <c r="B65" s="94"/>
      <c r="C65" s="94"/>
      <c r="D65" s="94"/>
      <c r="E65" s="94"/>
    </row>
    <row r="66" spans="1:5" ht="13.5" x14ac:dyDescent="0.25">
      <c r="A66" s="36"/>
      <c r="B66" s="45"/>
      <c r="C66" s="46"/>
      <c r="D66" s="47"/>
      <c r="E66" s="37"/>
    </row>
    <row r="67" spans="1:5" x14ac:dyDescent="0.2">
      <c r="A67" s="13" t="s">
        <v>99</v>
      </c>
      <c r="B67" s="49">
        <f>B8/B7*100</f>
        <v>2.1102110211021103</v>
      </c>
      <c r="C67" s="49">
        <f>C8/C7*100</f>
        <v>2.0429916503819507</v>
      </c>
      <c r="D67" s="49">
        <f>D8/D7*100</f>
        <v>2.1967963386727689</v>
      </c>
      <c r="E67" s="14" t="s">
        <v>100</v>
      </c>
    </row>
    <row r="68" spans="1:5" x14ac:dyDescent="0.2">
      <c r="A68" s="13" t="s">
        <v>101</v>
      </c>
      <c r="B68" s="49">
        <f>B11/B10*100</f>
        <v>7.302607876285232</v>
      </c>
      <c r="C68" s="49">
        <f>C11/C10*100</f>
        <v>8.8006952491309374</v>
      </c>
      <c r="D68" s="49">
        <f t="shared" ref="D68" si="0">D11/D10*100</f>
        <v>5.9289167507836158</v>
      </c>
      <c r="E68" s="14" t="s">
        <v>102</v>
      </c>
    </row>
    <row r="69" spans="1:5" x14ac:dyDescent="0.2">
      <c r="A69" s="13" t="s">
        <v>103</v>
      </c>
      <c r="B69" s="49">
        <f>+B14/B13*100</f>
        <v>0.93896713615023475</v>
      </c>
      <c r="C69" s="49">
        <f t="shared" ref="C69:D69" si="1">+C14/C13*100</f>
        <v>0.70643642072213508</v>
      </c>
      <c r="D69" s="49">
        <f t="shared" si="1"/>
        <v>1.1124121779859486</v>
      </c>
      <c r="E69" s="14" t="s">
        <v>170</v>
      </c>
    </row>
    <row r="70" spans="1:5" x14ac:dyDescent="0.2">
      <c r="A70" s="13" t="s">
        <v>104</v>
      </c>
      <c r="B70" s="49">
        <f>B17/B16*100</f>
        <v>17.916366258111029</v>
      </c>
      <c r="C70" s="49">
        <f t="shared" ref="C70" si="2">C17/C16*100</f>
        <v>18.432203389830509</v>
      </c>
      <c r="D70" s="49">
        <f>D17/D16*100</f>
        <v>17.534504391468005</v>
      </c>
      <c r="E70" s="14" t="s">
        <v>105</v>
      </c>
    </row>
    <row r="71" spans="1:5" x14ac:dyDescent="0.2">
      <c r="A71" s="13" t="s">
        <v>106</v>
      </c>
      <c r="B71" s="49">
        <f>+B20/B19*100</f>
        <v>3.2329169728141074</v>
      </c>
      <c r="C71" s="49">
        <f t="shared" ref="C71:D71" si="3">+C20/C19*100</f>
        <v>3.8762886597938149</v>
      </c>
      <c r="D71" s="49">
        <f t="shared" si="3"/>
        <v>2.2919179734620023</v>
      </c>
      <c r="E71" s="14" t="s">
        <v>107</v>
      </c>
    </row>
    <row r="72" spans="1:5" x14ac:dyDescent="0.2">
      <c r="A72" s="13" t="s">
        <v>129</v>
      </c>
      <c r="B72" s="49">
        <f>B23/B22*100</f>
        <v>0.73276050071967547</v>
      </c>
      <c r="C72" s="49">
        <f t="shared" ref="C72:D72" si="4">C23/C22*100</f>
        <v>0.8332561799833349</v>
      </c>
      <c r="D72" s="49">
        <f t="shared" si="4"/>
        <v>0.64324591786244434</v>
      </c>
      <c r="E72" s="14" t="s">
        <v>108</v>
      </c>
    </row>
    <row r="73" spans="1:5" x14ac:dyDescent="0.2">
      <c r="A73" s="13" t="s">
        <v>130</v>
      </c>
      <c r="B73" s="49">
        <f>B26/B25*100</f>
        <v>32.267414235484175</v>
      </c>
      <c r="C73" s="49">
        <f t="shared" ref="C73:D73" si="5">C26/C25*100</f>
        <v>27.046596814038676</v>
      </c>
      <c r="D73" s="49">
        <f t="shared" si="5"/>
        <v>38.852476630493179</v>
      </c>
      <c r="E73" s="14" t="s">
        <v>109</v>
      </c>
    </row>
    <row r="74" spans="1:5" x14ac:dyDescent="0.2">
      <c r="A74" s="13" t="s">
        <v>110</v>
      </c>
      <c r="B74" s="49">
        <f>B29/B28*100</f>
        <v>5.5128828390860471</v>
      </c>
      <c r="C74" s="49">
        <f t="shared" ref="C74:D74" si="6">C29/C28*100</f>
        <v>5.3144224196855783</v>
      </c>
      <c r="D74" s="49">
        <f t="shared" si="6"/>
        <v>5.7748702909993233</v>
      </c>
      <c r="E74" s="14" t="s">
        <v>111</v>
      </c>
    </row>
    <row r="75" spans="1:5" x14ac:dyDescent="0.2">
      <c r="A75" s="13" t="s">
        <v>234</v>
      </c>
      <c r="B75" s="49">
        <f>B32/B31*100</f>
        <v>3.2430908065425834</v>
      </c>
      <c r="C75" s="49">
        <f t="shared" ref="C75:D75" si="7">C32/C31*100</f>
        <v>3.5475068221285042</v>
      </c>
      <c r="D75" s="49">
        <f t="shared" si="7"/>
        <v>2.8422084286180986</v>
      </c>
      <c r="E75" s="14" t="s">
        <v>112</v>
      </c>
    </row>
    <row r="76" spans="1:5" x14ac:dyDescent="0.2">
      <c r="A76" s="13" t="s">
        <v>51</v>
      </c>
      <c r="B76" s="49">
        <f>B35/B34*100</f>
        <v>1.0251322751322751</v>
      </c>
      <c r="C76" s="49">
        <f t="shared" ref="C76:D76" si="8">C35/C34*100</f>
        <v>0.65065065065065064</v>
      </c>
      <c r="D76" s="49">
        <f t="shared" si="8"/>
        <v>1.7543859649122806</v>
      </c>
      <c r="E76" s="14" t="s">
        <v>171</v>
      </c>
    </row>
    <row r="77" spans="1:5" x14ac:dyDescent="0.2">
      <c r="A77" s="13" t="s">
        <v>52</v>
      </c>
      <c r="B77" s="49">
        <f>B38/B37*100</f>
        <v>0.15675004898439032</v>
      </c>
      <c r="C77" s="49">
        <f t="shared" ref="C77:D77" si="9">C38/C37*100</f>
        <v>0.20797882397428627</v>
      </c>
      <c r="D77" s="49">
        <f t="shared" si="9"/>
        <v>0.12971462781879864</v>
      </c>
      <c r="E77" s="14" t="s">
        <v>131</v>
      </c>
    </row>
    <row r="78" spans="1:5" x14ac:dyDescent="0.2">
      <c r="A78" s="13" t="s">
        <v>115</v>
      </c>
      <c r="B78" s="49">
        <f>B41/B40*100</f>
        <v>2.0591811917308469</v>
      </c>
      <c r="C78" s="49">
        <f t="shared" ref="C78:D78" si="10">C41/C40*100</f>
        <v>3.4902597402597402</v>
      </c>
      <c r="D78" s="49">
        <f t="shared" si="10"/>
        <v>1.4469267276305127</v>
      </c>
      <c r="E78" s="14" t="s">
        <v>116</v>
      </c>
    </row>
    <row r="79" spans="1:5" x14ac:dyDescent="0.2">
      <c r="A79" s="13" t="s">
        <v>117</v>
      </c>
      <c r="B79" s="49">
        <f>B44/B43*100</f>
        <v>1.60333493666827E-2</v>
      </c>
      <c r="C79" s="49">
        <v>0</v>
      </c>
      <c r="D79" s="49">
        <f t="shared" ref="D79" si="11">D44/D43*100</f>
        <v>1.60333493666827E-2</v>
      </c>
      <c r="E79" s="14" t="s">
        <v>118</v>
      </c>
    </row>
    <row r="80" spans="1:5" ht="12.75" customHeight="1" x14ac:dyDescent="0.2">
      <c r="A80" s="13" t="s">
        <v>119</v>
      </c>
      <c r="B80" s="49">
        <f>B47/B46*100</f>
        <v>1.2786002691790039</v>
      </c>
      <c r="C80" s="49">
        <f t="shared" ref="C80:D80" si="12">C47/C46*100</f>
        <v>1.4598540145985401</v>
      </c>
      <c r="D80" s="49">
        <f t="shared" si="12"/>
        <v>1.0542168674698795</v>
      </c>
      <c r="E80" s="14" t="s">
        <v>120</v>
      </c>
    </row>
    <row r="81" spans="1:5" x14ac:dyDescent="0.2">
      <c r="A81" s="13" t="s">
        <v>132</v>
      </c>
      <c r="B81" s="49">
        <f>B50/B49*100</f>
        <v>1.3641133263378804</v>
      </c>
      <c r="C81" s="49">
        <v>0</v>
      </c>
      <c r="D81" s="49">
        <f t="shared" ref="D81" si="13">D50/D49*100</f>
        <v>0.48309178743961351</v>
      </c>
      <c r="E81" s="14" t="s">
        <v>122</v>
      </c>
    </row>
    <row r="82" spans="1:5" x14ac:dyDescent="0.2">
      <c r="A82" s="13" t="s">
        <v>123</v>
      </c>
      <c r="B82" s="49">
        <f>B53/B52*100</f>
        <v>21.175547051319793</v>
      </c>
      <c r="C82" s="49">
        <f t="shared" ref="C82:D82" si="14">C53/C52*100</f>
        <v>21.038399134667387</v>
      </c>
      <c r="D82" s="49">
        <f t="shared" si="14"/>
        <v>21.339362618432386</v>
      </c>
      <c r="E82" s="14" t="s">
        <v>124</v>
      </c>
    </row>
    <row r="83" spans="1:5" x14ac:dyDescent="0.2">
      <c r="A83" s="13" t="s">
        <v>125</v>
      </c>
      <c r="B83" s="49">
        <f>B56/B55*100</f>
        <v>3.9293560926145008</v>
      </c>
      <c r="C83" s="49">
        <f t="shared" ref="C83:D83" si="15">C56/C55*100</f>
        <v>4.9823113207547172</v>
      </c>
      <c r="D83" s="49">
        <f t="shared" si="15"/>
        <v>2.5148514851485149</v>
      </c>
      <c r="E83" s="14" t="s">
        <v>133</v>
      </c>
    </row>
    <row r="84" spans="1:5" ht="25.5" x14ac:dyDescent="0.2">
      <c r="A84" s="13" t="s">
        <v>127</v>
      </c>
      <c r="B84" s="49">
        <v>0</v>
      </c>
      <c r="C84" s="49">
        <v>0</v>
      </c>
      <c r="D84" s="49">
        <v>0</v>
      </c>
      <c r="E84" s="16" t="s">
        <v>128</v>
      </c>
    </row>
    <row r="85" spans="1:5" x14ac:dyDescent="0.2">
      <c r="A85" s="68" t="s">
        <v>236</v>
      </c>
      <c r="B85" s="49">
        <f>B62/B61*100</f>
        <v>428.75816993464053</v>
      </c>
      <c r="C85" s="49">
        <f t="shared" ref="C85:D85" si="16">C62/C61*100</f>
        <v>454.2168674698795</v>
      </c>
      <c r="D85" s="49">
        <f t="shared" si="16"/>
        <v>398.57142857142856</v>
      </c>
      <c r="E85" s="16" t="s">
        <v>237</v>
      </c>
    </row>
    <row r="88" spans="1:5" ht="13.5" x14ac:dyDescent="0.25">
      <c r="A88" s="18" t="s">
        <v>204</v>
      </c>
    </row>
    <row r="89" spans="1:5" ht="13.5" x14ac:dyDescent="0.25">
      <c r="A89" s="64" t="s">
        <v>205</v>
      </c>
    </row>
    <row r="91" spans="1:5" x14ac:dyDescent="0.2">
      <c r="A91" s="86" t="s">
        <v>248</v>
      </c>
    </row>
    <row r="92" spans="1:5" x14ac:dyDescent="0.2">
      <c r="A92" s="86" t="s">
        <v>249</v>
      </c>
    </row>
    <row r="93" spans="1:5" x14ac:dyDescent="0.2">
      <c r="A93" s="86" t="s">
        <v>250</v>
      </c>
    </row>
  </sheetData>
  <mergeCells count="4">
    <mergeCell ref="A65:E65"/>
    <mergeCell ref="A3:A4"/>
    <mergeCell ref="E3:E4"/>
    <mergeCell ref="A64:E64"/>
  </mergeCells>
  <phoneticPr fontId="1" type="noConversion"/>
  <printOptions horizontalCentered="1"/>
  <pageMargins left="0.19685039370078741" right="0.19685039370078741" top="0.51181102362204722" bottom="0.31496062992125984" header="0.27559055118110237" footer="3.937007874015748E-2"/>
  <pageSetup paperSize="9" scale="73" orientation="portrait" r:id="rId1"/>
  <headerFooter alignWithMargins="0"/>
  <rowBreaks count="1" manualBreakCount="1">
    <brk id="6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120" zoomScaleNormal="120" workbookViewId="0">
      <selection activeCell="F18" sqref="F18"/>
    </sheetView>
  </sheetViews>
  <sheetFormatPr defaultRowHeight="12.75" x14ac:dyDescent="0.2"/>
  <cols>
    <col min="1" max="1" width="36.140625" style="1" customWidth="1"/>
    <col min="2" max="2" width="20.85546875" style="1" customWidth="1"/>
    <col min="3" max="3" width="36.85546875" style="1" customWidth="1"/>
    <col min="4" max="4" width="12.140625" style="1" customWidth="1"/>
    <col min="5" max="16384" width="9.140625" style="1"/>
  </cols>
  <sheetData>
    <row r="1" spans="1:8" s="20" customFormat="1" ht="13.5" x14ac:dyDescent="0.25">
      <c r="A1" s="4" t="s">
        <v>259</v>
      </c>
      <c r="B1" s="1"/>
      <c r="C1" s="1"/>
      <c r="D1" s="1"/>
      <c r="E1" s="1"/>
      <c r="F1" s="1"/>
      <c r="G1" s="1"/>
      <c r="H1" s="1"/>
    </row>
    <row r="2" spans="1:8" s="20" customFormat="1" ht="13.5" x14ac:dyDescent="0.25">
      <c r="A2" s="4" t="s">
        <v>260</v>
      </c>
      <c r="B2" s="1"/>
      <c r="C2" s="1"/>
      <c r="D2" s="1"/>
    </row>
    <row r="3" spans="1:8" ht="12.75" customHeight="1" x14ac:dyDescent="0.2">
      <c r="A3" s="87" t="s">
        <v>206</v>
      </c>
      <c r="B3" s="6" t="s">
        <v>183</v>
      </c>
      <c r="C3" s="91" t="s">
        <v>207</v>
      </c>
    </row>
    <row r="4" spans="1:8" x14ac:dyDescent="0.2">
      <c r="A4" s="88"/>
      <c r="B4" s="7" t="s">
        <v>184</v>
      </c>
      <c r="C4" s="92"/>
    </row>
    <row r="5" spans="1:8" ht="13.5" x14ac:dyDescent="0.25">
      <c r="A5" s="36" t="s">
        <v>28</v>
      </c>
      <c r="B5" s="84">
        <v>455</v>
      </c>
      <c r="C5" s="37" t="s">
        <v>134</v>
      </c>
    </row>
    <row r="6" spans="1:8" ht="13.5" x14ac:dyDescent="0.25">
      <c r="A6" s="36" t="s">
        <v>32</v>
      </c>
      <c r="B6" s="84">
        <v>123</v>
      </c>
      <c r="C6" s="37" t="s">
        <v>172</v>
      </c>
      <c r="F6" s="74"/>
    </row>
    <row r="7" spans="1:8" ht="13.5" x14ac:dyDescent="0.25">
      <c r="A7" s="36" t="s">
        <v>33</v>
      </c>
      <c r="B7" s="84">
        <v>30854</v>
      </c>
      <c r="C7" s="37" t="s">
        <v>173</v>
      </c>
    </row>
    <row r="8" spans="1:8" ht="13.5" x14ac:dyDescent="0.25">
      <c r="A8" s="36" t="s">
        <v>34</v>
      </c>
      <c r="B8" s="84">
        <v>52</v>
      </c>
      <c r="C8" s="37" t="s">
        <v>135</v>
      </c>
    </row>
    <row r="9" spans="1:8" ht="18.75" customHeight="1" x14ac:dyDescent="0.25">
      <c r="A9" s="13" t="s">
        <v>35</v>
      </c>
      <c r="B9" s="84">
        <v>82</v>
      </c>
      <c r="C9" s="14" t="s">
        <v>174</v>
      </c>
    </row>
    <row r="10" spans="1:8" ht="12.75" customHeight="1" x14ac:dyDescent="0.2">
      <c r="A10" s="95" t="s">
        <v>46</v>
      </c>
      <c r="B10" s="6" t="s">
        <v>209</v>
      </c>
      <c r="C10" s="91" t="s">
        <v>136</v>
      </c>
    </row>
    <row r="11" spans="1:8" x14ac:dyDescent="0.2">
      <c r="A11" s="96"/>
      <c r="B11" s="7" t="s">
        <v>210</v>
      </c>
      <c r="C11" s="92"/>
    </row>
    <row r="12" spans="1:8" ht="15" customHeight="1" x14ac:dyDescent="0.25">
      <c r="A12" s="75" t="s">
        <v>211</v>
      </c>
      <c r="B12" s="85">
        <v>0.98019999999999996</v>
      </c>
      <c r="C12" s="69" t="s">
        <v>137</v>
      </c>
    </row>
    <row r="13" spans="1:8" ht="15" customHeight="1" x14ac:dyDescent="0.25">
      <c r="A13" s="75" t="s">
        <v>212</v>
      </c>
      <c r="B13" s="85">
        <v>0.85709999999999997</v>
      </c>
      <c r="C13" s="69" t="s">
        <v>138</v>
      </c>
    </row>
    <row r="14" spans="1:8" ht="15" customHeight="1" x14ac:dyDescent="0.25">
      <c r="A14" s="75" t="s">
        <v>213</v>
      </c>
      <c r="B14" s="85">
        <v>0.85709999999999997</v>
      </c>
      <c r="C14" s="69" t="s">
        <v>139</v>
      </c>
    </row>
    <row r="15" spans="1:8" ht="15" customHeight="1" x14ac:dyDescent="0.25">
      <c r="A15" s="75" t="s">
        <v>214</v>
      </c>
      <c r="B15" s="85">
        <v>0.65659999999999996</v>
      </c>
      <c r="C15" s="69" t="s">
        <v>140</v>
      </c>
    </row>
    <row r="16" spans="1:8" ht="15" customHeight="1" x14ac:dyDescent="0.25">
      <c r="A16" s="75" t="s">
        <v>215</v>
      </c>
      <c r="B16" s="85">
        <v>0.76219999999999999</v>
      </c>
      <c r="C16" s="69" t="s">
        <v>141</v>
      </c>
    </row>
    <row r="17" spans="1:5" ht="15" customHeight="1" x14ac:dyDescent="0.25">
      <c r="A17" s="75" t="s">
        <v>216</v>
      </c>
      <c r="B17" s="85">
        <v>0.65659999999999996</v>
      </c>
      <c r="C17" s="69" t="s">
        <v>142</v>
      </c>
      <c r="E17" s="70"/>
    </row>
    <row r="18" spans="1:5" ht="15" customHeight="1" x14ac:dyDescent="0.25">
      <c r="A18" s="75" t="s">
        <v>230</v>
      </c>
      <c r="B18" s="76" t="s">
        <v>245</v>
      </c>
      <c r="C18" s="69" t="s">
        <v>231</v>
      </c>
      <c r="E18" s="70"/>
    </row>
    <row r="19" spans="1:5" ht="15" customHeight="1" x14ac:dyDescent="0.25">
      <c r="A19" s="75" t="s">
        <v>217</v>
      </c>
      <c r="B19" s="85">
        <v>0.92259999999999998</v>
      </c>
      <c r="C19" s="69" t="s">
        <v>143</v>
      </c>
    </row>
    <row r="20" spans="1:5" ht="15" customHeight="1" x14ac:dyDescent="0.25">
      <c r="A20" s="75" t="s">
        <v>218</v>
      </c>
      <c r="B20" s="85">
        <v>0.76219999999999999</v>
      </c>
      <c r="C20" s="69" t="s">
        <v>144</v>
      </c>
    </row>
    <row r="21" spans="1:5" ht="25.5" x14ac:dyDescent="0.25">
      <c r="A21" s="75" t="s">
        <v>240</v>
      </c>
      <c r="B21" s="84" t="s">
        <v>244</v>
      </c>
      <c r="C21" s="69" t="s">
        <v>246</v>
      </c>
    </row>
    <row r="22" spans="1:5" ht="13.5" x14ac:dyDescent="0.25">
      <c r="A22" s="18"/>
    </row>
    <row r="23" spans="1:5" ht="22.5" customHeight="1" x14ac:dyDescent="0.25">
      <c r="A23" s="100" t="s">
        <v>208</v>
      </c>
      <c r="B23" s="101"/>
      <c r="C23" s="101"/>
    </row>
    <row r="24" spans="1:5" ht="25.5" customHeight="1" x14ac:dyDescent="0.25">
      <c r="A24" s="102" t="s">
        <v>228</v>
      </c>
      <c r="B24" s="102"/>
      <c r="C24" s="102"/>
      <c r="D24" s="102"/>
    </row>
    <row r="25" spans="1:5" s="18" customFormat="1" ht="43.5" customHeight="1" x14ac:dyDescent="0.25">
      <c r="A25" s="102" t="s">
        <v>229</v>
      </c>
      <c r="B25" s="102"/>
      <c r="C25" s="102"/>
      <c r="D25" s="102"/>
    </row>
    <row r="26" spans="1:5" ht="13.5" x14ac:dyDescent="0.25">
      <c r="A26" s="18" t="s">
        <v>197</v>
      </c>
    </row>
    <row r="27" spans="1:5" ht="13.5" x14ac:dyDescent="0.25">
      <c r="A27" s="64" t="s">
        <v>196</v>
      </c>
    </row>
    <row r="28" spans="1:5" ht="16.5" x14ac:dyDescent="0.2">
      <c r="A28" s="38"/>
    </row>
    <row r="29" spans="1:5" ht="16.5" x14ac:dyDescent="0.2">
      <c r="A29" s="38"/>
    </row>
    <row r="30" spans="1:5" ht="16.5" x14ac:dyDescent="0.2">
      <c r="A30" s="38"/>
    </row>
    <row r="31" spans="1:5" ht="16.5" x14ac:dyDescent="0.2">
      <c r="A31" s="38"/>
    </row>
    <row r="32" spans="1:5" ht="16.5" x14ac:dyDescent="0.2">
      <c r="A32" s="38"/>
    </row>
  </sheetData>
  <mergeCells count="7">
    <mergeCell ref="A23:C23"/>
    <mergeCell ref="A24:D24"/>
    <mergeCell ref="A25:D25"/>
    <mergeCell ref="A3:A4"/>
    <mergeCell ref="C3:C4"/>
    <mergeCell ref="C10:C11"/>
    <mergeCell ref="A10:A11"/>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120" zoomScaleNormal="120" workbookViewId="0">
      <selection activeCell="G26" sqref="G26"/>
    </sheetView>
  </sheetViews>
  <sheetFormatPr defaultRowHeight="12.75" x14ac:dyDescent="0.2"/>
  <cols>
    <col min="1" max="1" width="28.28515625" style="1" customWidth="1"/>
    <col min="2" max="2" width="16.85546875" style="1" customWidth="1"/>
    <col min="3" max="3" width="9.7109375" style="1" customWidth="1"/>
    <col min="4" max="4" width="10.42578125" style="1" customWidth="1"/>
    <col min="5" max="5" width="10.140625" style="1" customWidth="1"/>
    <col min="6" max="6" width="15.140625" style="1" customWidth="1"/>
    <col min="7" max="7" width="25.7109375" style="1" customWidth="1"/>
    <col min="8" max="16384" width="9.140625" style="1"/>
  </cols>
  <sheetData>
    <row r="1" spans="1:7" ht="13.5" customHeight="1" x14ac:dyDescent="0.25">
      <c r="A1" s="4" t="s">
        <v>261</v>
      </c>
    </row>
    <row r="2" spans="1:7" ht="13.5" customHeight="1" x14ac:dyDescent="0.25">
      <c r="A2" s="4" t="s">
        <v>262</v>
      </c>
    </row>
    <row r="3" spans="1:7" ht="11.25" customHeight="1" x14ac:dyDescent="0.2">
      <c r="A3" s="105" t="s">
        <v>40</v>
      </c>
      <c r="B3" s="106" t="s">
        <v>227</v>
      </c>
      <c r="C3" s="106" t="s">
        <v>145</v>
      </c>
      <c r="D3" s="106"/>
      <c r="E3" s="106"/>
      <c r="F3" s="106"/>
      <c r="G3" s="103" t="s">
        <v>175</v>
      </c>
    </row>
    <row r="4" spans="1:7" ht="12.75" customHeight="1" x14ac:dyDescent="0.2">
      <c r="A4" s="105"/>
      <c r="B4" s="108"/>
      <c r="C4" s="107" t="s">
        <v>146</v>
      </c>
      <c r="D4" s="107"/>
      <c r="E4" s="107"/>
      <c r="F4" s="107"/>
      <c r="G4" s="103"/>
    </row>
    <row r="5" spans="1:7" ht="31.5" customHeight="1" x14ac:dyDescent="0.25">
      <c r="A5" s="105"/>
      <c r="B5" s="108"/>
      <c r="C5" s="23" t="s">
        <v>219</v>
      </c>
      <c r="D5" s="24" t="s">
        <v>220</v>
      </c>
      <c r="E5" s="24" t="s">
        <v>221</v>
      </c>
      <c r="F5" s="23" t="s">
        <v>222</v>
      </c>
      <c r="G5" s="103"/>
    </row>
    <row r="6" spans="1:7" ht="18" customHeight="1" x14ac:dyDescent="0.2">
      <c r="A6" s="105"/>
      <c r="B6" s="109"/>
      <c r="C6" s="25" t="s">
        <v>223</v>
      </c>
      <c r="D6" s="26" t="s">
        <v>224</v>
      </c>
      <c r="E6" s="27" t="s">
        <v>225</v>
      </c>
      <c r="F6" s="25" t="s">
        <v>226</v>
      </c>
      <c r="G6" s="103"/>
    </row>
    <row r="7" spans="1:7" ht="13.5" x14ac:dyDescent="0.25">
      <c r="A7" s="4"/>
      <c r="B7" s="28"/>
      <c r="C7" s="110"/>
      <c r="D7" s="110"/>
      <c r="E7" s="110"/>
      <c r="F7" s="29"/>
      <c r="G7" s="30"/>
    </row>
    <row r="8" spans="1:7" x14ac:dyDescent="0.2">
      <c r="A8" s="31" t="s">
        <v>57</v>
      </c>
      <c r="B8" s="71">
        <v>173</v>
      </c>
      <c r="C8" s="111">
        <v>354</v>
      </c>
      <c r="D8" s="111" t="s">
        <v>233</v>
      </c>
      <c r="E8" s="111" t="s">
        <v>233</v>
      </c>
      <c r="F8" s="112">
        <v>700</v>
      </c>
      <c r="G8" s="32" t="s">
        <v>176</v>
      </c>
    </row>
    <row r="9" spans="1:7" x14ac:dyDescent="0.2">
      <c r="A9" s="31" t="s">
        <v>58</v>
      </c>
      <c r="B9" s="71">
        <v>282</v>
      </c>
      <c r="C9" s="111" t="s">
        <v>233</v>
      </c>
      <c r="D9" s="111">
        <v>582</v>
      </c>
      <c r="E9" s="111" t="s">
        <v>233</v>
      </c>
      <c r="F9" s="112">
        <v>501</v>
      </c>
      <c r="G9" s="32" t="s">
        <v>177</v>
      </c>
    </row>
    <row r="10" spans="1:7" ht="15" customHeight="1" x14ac:dyDescent="0.2">
      <c r="A10" s="31" t="s">
        <v>59</v>
      </c>
      <c r="B10" s="71">
        <v>410</v>
      </c>
      <c r="C10" s="111" t="s">
        <v>233</v>
      </c>
      <c r="D10" s="111" t="s">
        <v>233</v>
      </c>
      <c r="E10" s="111">
        <v>910</v>
      </c>
      <c r="F10" s="112">
        <v>903</v>
      </c>
      <c r="G10" s="32" t="s">
        <v>178</v>
      </c>
    </row>
    <row r="11" spans="1:7" ht="12.75" customHeight="1" x14ac:dyDescent="0.2"/>
    <row r="12" spans="1:7" ht="11.25" customHeight="1" x14ac:dyDescent="0.25">
      <c r="A12" s="18" t="s">
        <v>197</v>
      </c>
      <c r="B12" s="20"/>
      <c r="C12" s="35"/>
    </row>
    <row r="13" spans="1:7" ht="11.25" customHeight="1" x14ac:dyDescent="0.25">
      <c r="A13" s="64" t="s">
        <v>196</v>
      </c>
      <c r="B13" s="20"/>
      <c r="C13" s="35"/>
    </row>
    <row r="14" spans="1:7" x14ac:dyDescent="0.2">
      <c r="A14" s="33"/>
      <c r="B14" s="20"/>
    </row>
    <row r="15" spans="1:7" ht="13.5" x14ac:dyDescent="0.25">
      <c r="B15" s="20"/>
      <c r="F15" s="4"/>
    </row>
    <row r="16" spans="1:7" x14ac:dyDescent="0.2">
      <c r="B16" s="20"/>
    </row>
    <row r="17" spans="1:6" x14ac:dyDescent="0.2">
      <c r="A17" s="20"/>
      <c r="B17" s="20"/>
      <c r="F17" s="34"/>
    </row>
    <row r="18" spans="1:6" x14ac:dyDescent="0.2">
      <c r="B18" s="20"/>
    </row>
    <row r="19" spans="1:6" x14ac:dyDescent="0.2">
      <c r="B19" s="20"/>
    </row>
    <row r="20" spans="1:6" x14ac:dyDescent="0.2">
      <c r="A20" s="20"/>
      <c r="B20" s="20"/>
    </row>
    <row r="21" spans="1:6" x14ac:dyDescent="0.2">
      <c r="B21" s="20"/>
    </row>
    <row r="22" spans="1:6" x14ac:dyDescent="0.2">
      <c r="B22" s="20"/>
    </row>
    <row r="23" spans="1:6" x14ac:dyDescent="0.2">
      <c r="A23" s="20"/>
      <c r="B23" s="20"/>
    </row>
    <row r="24" spans="1:6" x14ac:dyDescent="0.2">
      <c r="B24" s="20"/>
    </row>
    <row r="25" spans="1:6" x14ac:dyDescent="0.2">
      <c r="B25" s="20"/>
    </row>
    <row r="26" spans="1:6" x14ac:dyDescent="0.2">
      <c r="A26" s="20"/>
      <c r="B26" s="20"/>
    </row>
    <row r="27" spans="1:6" x14ac:dyDescent="0.2">
      <c r="B27" s="20"/>
    </row>
    <row r="28" spans="1:6" ht="15" customHeight="1" x14ac:dyDescent="0.2">
      <c r="B28" s="20"/>
    </row>
    <row r="29" spans="1:6" ht="22.5" customHeight="1" x14ac:dyDescent="0.2">
      <c r="A29" s="33"/>
      <c r="B29" s="20"/>
    </row>
    <row r="30" spans="1:6" x14ac:dyDescent="0.2">
      <c r="B30" s="20"/>
      <c r="E30" s="35"/>
    </row>
    <row r="31" spans="1:6" x14ac:dyDescent="0.2">
      <c r="B31" s="20"/>
    </row>
    <row r="32" spans="1:6" x14ac:dyDescent="0.2">
      <c r="A32" s="20"/>
      <c r="B32" s="20"/>
    </row>
    <row r="33" spans="1:2" x14ac:dyDescent="0.2">
      <c r="B33" s="20"/>
    </row>
    <row r="34" spans="1:2" ht="17.25" customHeight="1" x14ac:dyDescent="0.2">
      <c r="B34" s="20"/>
    </row>
    <row r="35" spans="1:2" ht="21" customHeight="1" x14ac:dyDescent="0.2">
      <c r="A35" s="33"/>
      <c r="B35" s="20"/>
    </row>
    <row r="36" spans="1:2" x14ac:dyDescent="0.2">
      <c r="B36" s="20"/>
    </row>
    <row r="37" spans="1:2" x14ac:dyDescent="0.2">
      <c r="B37" s="20"/>
    </row>
    <row r="38" spans="1:2" ht="27" customHeight="1" x14ac:dyDescent="0.2">
      <c r="A38" s="33"/>
      <c r="B38" s="20"/>
    </row>
    <row r="39" spans="1:2" x14ac:dyDescent="0.2">
      <c r="B39" s="20"/>
    </row>
    <row r="40" spans="1:2" x14ac:dyDescent="0.2">
      <c r="B40" s="20"/>
    </row>
    <row r="41" spans="1:2" ht="23.25" customHeight="1" x14ac:dyDescent="0.2">
      <c r="A41" s="20"/>
      <c r="B41" s="20"/>
    </row>
    <row r="42" spans="1:2" ht="12.75" customHeight="1" x14ac:dyDescent="0.2">
      <c r="B42" s="20"/>
    </row>
    <row r="43" spans="1:2" ht="12.75" customHeight="1" x14ac:dyDescent="0.2">
      <c r="B43" s="20"/>
    </row>
    <row r="44" spans="1:2" ht="23.25" customHeight="1" x14ac:dyDescent="0.2">
      <c r="A44" s="33"/>
      <c r="B44" s="20"/>
    </row>
    <row r="45" spans="1:2" ht="12.75" customHeight="1" x14ac:dyDescent="0.2">
      <c r="B45" s="20"/>
    </row>
    <row r="46" spans="1:2" ht="12.75" customHeight="1" x14ac:dyDescent="0.2">
      <c r="B46" s="20"/>
    </row>
    <row r="47" spans="1:2" ht="22.5" customHeight="1" x14ac:dyDescent="0.2">
      <c r="A47" s="20"/>
      <c r="B47" s="20"/>
    </row>
    <row r="48" spans="1:2" ht="12.75" customHeight="1" x14ac:dyDescent="0.2">
      <c r="B48" s="20"/>
    </row>
    <row r="49" spans="1:4" ht="12.75" customHeight="1" x14ac:dyDescent="0.2">
      <c r="B49" s="20"/>
    </row>
    <row r="50" spans="1:4" ht="24" customHeight="1" x14ac:dyDescent="0.2">
      <c r="A50" s="33"/>
      <c r="B50" s="20"/>
    </row>
    <row r="51" spans="1:4" ht="12.75" customHeight="1" x14ac:dyDescent="0.2">
      <c r="B51" s="20"/>
    </row>
    <row r="52" spans="1:4" ht="12.75" customHeight="1" x14ac:dyDescent="0.2">
      <c r="B52" s="20"/>
    </row>
    <row r="54" spans="1:4" x14ac:dyDescent="0.2">
      <c r="A54" s="104"/>
      <c r="B54" s="104"/>
      <c r="C54" s="104"/>
      <c r="D54" s="104"/>
    </row>
    <row r="55" spans="1:4" x14ac:dyDescent="0.2">
      <c r="B55" s="20"/>
      <c r="C55" s="20"/>
      <c r="D55" s="20"/>
    </row>
    <row r="56" spans="1:4" x14ac:dyDescent="0.2">
      <c r="A56" s="20"/>
      <c r="B56" s="35"/>
      <c r="C56" s="35"/>
      <c r="D56" s="35"/>
    </row>
    <row r="57" spans="1:4" x14ac:dyDescent="0.2">
      <c r="A57" s="20"/>
      <c r="B57" s="35"/>
      <c r="C57" s="35"/>
      <c r="D57" s="35"/>
    </row>
    <row r="58" spans="1:4" x14ac:dyDescent="0.2">
      <c r="A58" s="20"/>
      <c r="B58" s="35"/>
      <c r="C58" s="35"/>
      <c r="D58" s="35"/>
    </row>
    <row r="59" spans="1:4" x14ac:dyDescent="0.2">
      <c r="A59" s="33"/>
      <c r="B59" s="35"/>
      <c r="C59" s="35"/>
      <c r="D59" s="35"/>
    </row>
    <row r="60" spans="1:4" x14ac:dyDescent="0.2">
      <c r="A60" s="20"/>
      <c r="B60" s="35"/>
      <c r="C60" s="35"/>
      <c r="D60" s="35"/>
    </row>
    <row r="61" spans="1:4" x14ac:dyDescent="0.2">
      <c r="A61" s="33"/>
      <c r="B61" s="35"/>
      <c r="C61" s="35"/>
      <c r="D61" s="35"/>
    </row>
    <row r="62" spans="1:4" x14ac:dyDescent="0.2">
      <c r="A62" s="20"/>
      <c r="B62" s="35"/>
      <c r="C62" s="35"/>
      <c r="D62" s="35"/>
    </row>
    <row r="63" spans="1:4" x14ac:dyDescent="0.2">
      <c r="A63" s="20"/>
      <c r="B63" s="35"/>
      <c r="C63" s="35"/>
      <c r="D63" s="35"/>
    </row>
    <row r="64" spans="1:4" x14ac:dyDescent="0.2">
      <c r="A64" s="20"/>
      <c r="B64" s="35"/>
      <c r="C64" s="35"/>
      <c r="D64" s="35"/>
    </row>
    <row r="65" spans="1:4" x14ac:dyDescent="0.2">
      <c r="A65" s="20"/>
      <c r="B65" s="35"/>
      <c r="C65" s="35"/>
      <c r="D65" s="35"/>
    </row>
    <row r="66" spans="1:4" x14ac:dyDescent="0.2">
      <c r="A66" s="33"/>
      <c r="B66" s="35"/>
      <c r="C66" s="35"/>
      <c r="D66" s="35"/>
    </row>
    <row r="67" spans="1:4" x14ac:dyDescent="0.2">
      <c r="A67" s="20"/>
      <c r="B67" s="35"/>
      <c r="C67" s="35"/>
      <c r="D67" s="35"/>
    </row>
    <row r="68" spans="1:4" x14ac:dyDescent="0.2">
      <c r="A68" s="33"/>
      <c r="B68" s="35"/>
      <c r="C68" s="35"/>
      <c r="D68" s="35"/>
    </row>
    <row r="69" spans="1:4" x14ac:dyDescent="0.2">
      <c r="A69" s="33"/>
      <c r="B69" s="35"/>
      <c r="C69" s="35"/>
      <c r="D69" s="35"/>
    </row>
    <row r="70" spans="1:4" x14ac:dyDescent="0.2">
      <c r="A70" s="20"/>
      <c r="B70" s="35"/>
      <c r="C70" s="35"/>
      <c r="D70" s="35"/>
    </row>
    <row r="71" spans="1:4" x14ac:dyDescent="0.2">
      <c r="A71" s="33"/>
      <c r="B71" s="35"/>
      <c r="C71" s="35"/>
      <c r="D71" s="35"/>
    </row>
    <row r="72" spans="1:4" x14ac:dyDescent="0.2">
      <c r="A72" s="20"/>
      <c r="B72" s="35"/>
      <c r="C72" s="35"/>
      <c r="D72" s="35"/>
    </row>
    <row r="73" spans="1:4" x14ac:dyDescent="0.2">
      <c r="A73" s="33"/>
      <c r="B73" s="35"/>
      <c r="C73" s="35"/>
      <c r="D73" s="35"/>
    </row>
  </sheetData>
  <mergeCells count="6">
    <mergeCell ref="G3:G6"/>
    <mergeCell ref="A54:D54"/>
    <mergeCell ref="A3:A6"/>
    <mergeCell ref="C3:F3"/>
    <mergeCell ref="C4:F4"/>
    <mergeCell ref="B3:B6"/>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РЗС РС</cp:lastModifiedBy>
  <cp:lastPrinted>2023-10-10T12:59:59Z</cp:lastPrinted>
  <dcterms:created xsi:type="dcterms:W3CDTF">2008-08-19T09:19:39Z</dcterms:created>
  <dcterms:modified xsi:type="dcterms:W3CDTF">2023-10-16T05:56:39Z</dcterms:modified>
</cp:coreProperties>
</file>