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Zivotna sredina\Javni vodovod\"/>
    </mc:Choice>
  </mc:AlternateContent>
  <xr:revisionPtr revIDLastSave="0" documentId="8_{CE9ACCC3-4005-44E5-AAD8-377D69AC8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D6" i="1"/>
  <c r="C6" i="1"/>
  <c r="B6" i="1"/>
  <c r="F1" i="1"/>
</calcChain>
</file>

<file path=xl/sharedStrings.xml><?xml version="1.0" encoding="utf-8"?>
<sst xmlns="http://schemas.openxmlformats.org/spreadsheetml/2006/main" count="88" uniqueCount="71">
  <si>
    <t>1. ЈАВНИ ВОДОВОД</t>
  </si>
  <si>
    <t xml:space="preserve">    PUBLIC WATER SUPPLY</t>
  </si>
  <si>
    <t xml:space="preserve">   </t>
  </si>
  <si>
    <t xml:space="preserve">               </t>
  </si>
  <si>
    <t>Година/ Year</t>
  </si>
  <si>
    <t/>
  </si>
  <si>
    <t xml:space="preserve">ИЗВОРИШТА ВОДЕ                                                                                                                                                                                          </t>
  </si>
  <si>
    <t xml:space="preserve">WATER SOURCES                                                                                                                                                                                           </t>
  </si>
  <si>
    <t xml:space="preserve">Укупнa количина захваћенe воде (хиљ. m³)                                                                                                                                                                </t>
  </si>
  <si>
    <t xml:space="preserve">    Подземне воде                                                                                                                                                                                       </t>
  </si>
  <si>
    <t xml:space="preserve">    Извори                                                                                                                                                                                              </t>
  </si>
  <si>
    <t xml:space="preserve">    Водотоци                                                                                                                                                                                            </t>
  </si>
  <si>
    <t xml:space="preserve">    Акумулације                                                                                                                                                                                         </t>
  </si>
  <si>
    <t xml:space="preserve">Reservoirs                                                                                                                                                                                              </t>
  </si>
  <si>
    <t xml:space="preserve">    Језера                                                                                                                                                                                              </t>
  </si>
  <si>
    <t xml:space="preserve">Преузетa количинa воде од других водоводних система (хиљ. m³)                                                                                                                                           </t>
  </si>
  <si>
    <t xml:space="preserve">Volume of water taken from other water supply systems (thous. m³)                                                                                                                                       </t>
  </si>
  <si>
    <t xml:space="preserve">ИСПОРУЧЕНA ВОДA (хиљ. m³)                                                                                                                                                                               </t>
  </si>
  <si>
    <t xml:space="preserve">WATER DELIVERED  (thous. m³)                                                                                                                                                                            </t>
  </si>
  <si>
    <t xml:space="preserve">УКУПНО                                                                                                                                                                                                  </t>
  </si>
  <si>
    <t xml:space="preserve">TOTAL                                                                                                                                                                                                   </t>
  </si>
  <si>
    <t xml:space="preserve">    Домаћинствима                                                                                                                                                                                       </t>
  </si>
  <si>
    <t xml:space="preserve">    Households                                                                                                                                                                                          </t>
  </si>
  <si>
    <t xml:space="preserve">    Пољопривреди, шумарству и рибарству                                                                                                                                                                 </t>
  </si>
  <si>
    <t xml:space="preserve">    Agriculture, forestry and fishing                                                                                                                                                                   </t>
  </si>
  <si>
    <t xml:space="preserve">    Индустрији                                                                                                                                                                                          </t>
  </si>
  <si>
    <t xml:space="preserve">    Industry                                                                                                                                                                                            </t>
  </si>
  <si>
    <t xml:space="preserve">    Осталим дјелатностима                                                                                                                                                                               </t>
  </si>
  <si>
    <t xml:space="preserve">    Other business activities                                                                                                                                                                           </t>
  </si>
  <si>
    <t xml:space="preserve">    Другим водоводним системима                                                                                                                                                                         </t>
  </si>
  <si>
    <t xml:space="preserve">    Other water supply systems                                                                                                                                                                          </t>
  </si>
  <si>
    <t xml:space="preserve">Укупни губици воде                                                                                                                                                                                      </t>
  </si>
  <si>
    <t xml:space="preserve">Total water losses                                                                                                                                                                                      </t>
  </si>
  <si>
    <t xml:space="preserve">ВОДОВОДНА МРЕЖА                                                                                                                                                                                         </t>
  </si>
  <si>
    <t xml:space="preserve">WATER SUPPLY NETWORK                                                                                                                                                                                    </t>
  </si>
  <si>
    <t xml:space="preserve">Дужина главног довода, km                                                                                                                                                                               </t>
  </si>
  <si>
    <t xml:space="preserve">Lenght of water mains, km                                                                                                                                                                               </t>
  </si>
  <si>
    <t xml:space="preserve">Дужина разводне мреже, km                                                                                                                                                                               </t>
  </si>
  <si>
    <t xml:space="preserve">Lenght of distribution network, km                                                                                                                                                                      </t>
  </si>
  <si>
    <t xml:space="preserve">Број водоводних прикључака                                                                                                                                                                              </t>
  </si>
  <si>
    <t xml:space="preserve">Број уличних хидраната                                                                                                                                                                                  </t>
  </si>
  <si>
    <t xml:space="preserve">Number of  street hydrants                                                                                                                                                                              </t>
  </si>
  <si>
    <t xml:space="preserve">Резервоари                                                                                                                                                                                              </t>
  </si>
  <si>
    <t xml:space="preserve">Пумпни уређаји                                                                                                                                                                                          </t>
  </si>
  <si>
    <t xml:space="preserve">Pumping plants                                                                                                                                                                                          </t>
  </si>
  <si>
    <t xml:space="preserve">Уређаји за припрему воде за пиће                                                                                                                                                                        </t>
  </si>
  <si>
    <t xml:space="preserve">Drinking water treatment plants                                                                                                                                                                         </t>
  </si>
  <si>
    <t xml:space="preserve">Таложници                                                                                                                                                                                               </t>
  </si>
  <si>
    <t xml:space="preserve">Sedimentation tanks                                                                                                                                                                                     </t>
  </si>
  <si>
    <t xml:space="preserve">Филтери                                                                                                                                                                                                 </t>
  </si>
  <si>
    <t xml:space="preserve">Filters                                                                                                                                                                                                 </t>
  </si>
  <si>
    <t xml:space="preserve">Хлоринатори                                                                                                                                                                                             </t>
  </si>
  <si>
    <t xml:space="preserve">Chlorinators                                                                                                                                                                                            </t>
  </si>
  <si>
    <t xml:space="preserve">Деферизатори                                                                                                                                                                                            </t>
  </si>
  <si>
    <t xml:space="preserve">Iron-removing plants                                                                                                                                                                                    </t>
  </si>
  <si>
    <t xml:space="preserve">Остали уређаји                                                                                                                                                                                          </t>
  </si>
  <si>
    <t xml:space="preserve">Other facilities                                                                                                                                                                                        </t>
  </si>
  <si>
    <t xml:space="preserve">Number of water mains connections                                                                                                                                                                              </t>
  </si>
  <si>
    <t xml:space="preserve">    Underground waters                                                                                                                                                                                      </t>
  </si>
  <si>
    <t xml:space="preserve">    Springs                                                                                                                                                                                                 </t>
  </si>
  <si>
    <t xml:space="preserve">Total volume of water captured (thous. m³)                                                                                                                                                             </t>
  </si>
  <si>
    <t xml:space="preserve">    Watercourses                                                                                                                                                                                            </t>
  </si>
  <si>
    <t xml:space="preserve">    Reservoirs                                                                                                                                                                                              </t>
  </si>
  <si>
    <t xml:space="preserve">    Lakes                                                                                                                                                                                                   </t>
  </si>
  <si>
    <r>
      <t xml:space="preserve">    Own consumption and other uses</t>
    </r>
    <r>
      <rPr>
        <i/>
        <vertAlign val="superscript"/>
        <sz val="8"/>
        <color rgb="FF000000"/>
        <rFont val="Arial Narrow"/>
        <family val="2"/>
      </rPr>
      <t>1)</t>
    </r>
    <r>
      <rPr>
        <i/>
        <sz val="8"/>
        <color indexed="8"/>
        <rFont val="Arial Narrow"/>
        <family val="2"/>
      </rPr>
      <t xml:space="preserve">                                                                                                                                                                    </t>
    </r>
  </si>
  <si>
    <r>
      <t xml:space="preserve">    Сопствена и остала потрошња</t>
    </r>
    <r>
      <rPr>
        <vertAlign val="superscript"/>
        <sz val="8"/>
        <color rgb="FF000000"/>
        <rFont val="Arial Narrow"/>
        <family val="2"/>
      </rPr>
      <t>1)</t>
    </r>
    <r>
      <rPr>
        <sz val="8"/>
        <color indexed="8"/>
        <rFont val="Arial Narrow"/>
        <family val="2"/>
      </rPr>
      <t xml:space="preserve">                                                                                                                                                                       </t>
    </r>
  </si>
  <si>
    <r>
      <rPr>
        <vertAlign val="superscript"/>
        <sz val="8"/>
        <color rgb="FF000000"/>
        <rFont val="Arial Narrow"/>
        <family val="2"/>
      </rPr>
      <t>1)</t>
    </r>
    <r>
      <rPr>
        <sz val="8"/>
        <color indexed="8"/>
        <rFont val="Arial Narrow"/>
        <family val="2"/>
      </rPr>
      <t xml:space="preserve"> Испирање водоводних цјевовода и канализације, прање резервоара, прање јавних површина, јавне фонтане и други облици ненаплаћене овлашћене потрошње воде.                                             </t>
    </r>
  </si>
  <si>
    <r>
      <rPr>
        <vertAlign val="superscript"/>
        <sz val="8"/>
        <color rgb="FF000000"/>
        <rFont val="Arial Narrow"/>
        <family val="2"/>
      </rPr>
      <t>2)</t>
    </r>
    <r>
      <rPr>
        <sz val="8"/>
        <color indexed="8"/>
        <rFont val="Arial Narrow"/>
        <family val="2"/>
      </rPr>
      <t xml:space="preserve"> Податак прикупљен према методологији која је унапријеђена на основу Заједничког ОЕЦД/Евростат упитника о копненим водама.                                                                            </t>
    </r>
  </si>
  <si>
    <t xml:space="preserve">   Data collected by the methodology that has been improved on the basis of the Joint OECD/Eurostat Questionnaire on Inland Waters.                                                                        </t>
  </si>
  <si>
    <t xml:space="preserve">   Rinsing of water pipelines and sewage, cleaning of reservoirs, cleaning of public areas, public fountains and other forms of unbilled authorized water consumption.                                     </t>
  </si>
  <si>
    <r>
      <t xml:space="preserve">1. IX 2026. Број/No. </t>
    </r>
    <r>
      <rPr>
        <b/>
        <sz val="10"/>
        <color theme="3"/>
        <rFont val="Arial Narrow"/>
        <family val="2"/>
      </rPr>
      <t>290/26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</si>
</sst>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sz val="8"/>
      <color indexed="56"/>
      <name val="Arial Narrow"/>
      <family val="2"/>
    </font>
    <font>
      <i/>
      <sz val="8"/>
      <name val="Arial Narrow"/>
      <family val="2"/>
    </font>
    <font>
      <b/>
      <sz val="14"/>
      <color indexed="56"/>
      <name val="Arial Narrow"/>
      <family val="2"/>
    </font>
    <font>
      <sz val="8"/>
      <color theme="3"/>
      <name val="Arial Narrow"/>
      <family val="2"/>
    </font>
    <font>
      <b/>
      <sz val="10"/>
      <color theme="3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rgb="FF000000"/>
      <name val="Arial Narrow"/>
      <family val="2"/>
    </font>
    <font>
      <vertAlign val="superscript"/>
      <sz val="8"/>
      <color rgb="FF000000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20" fillId="0" borderId="0" xfId="0" applyFont="1"/>
    <xf numFmtId="0" fontId="20" fillId="0" borderId="0" xfId="0" applyFont="1" applyBorder="1" applyAlignment="1">
      <alignment wrapText="1"/>
    </xf>
    <xf numFmtId="0" fontId="20" fillId="0" borderId="0" xfId="0" applyFont="1" applyBorder="1"/>
    <xf numFmtId="0" fontId="21" fillId="0" borderId="0" xfId="0" applyFont="1" applyBorder="1" applyAlignment="1">
      <alignment horizontal="right"/>
    </xf>
    <xf numFmtId="0" fontId="19" fillId="0" borderId="0" xfId="42" applyFont="1" applyFill="1" applyBorder="1" applyAlignment="1">
      <alignment wrapText="1"/>
    </xf>
    <xf numFmtId="0" fontId="19" fillId="0" borderId="0" xfId="42" applyFont="1" applyFill="1" applyBorder="1"/>
    <xf numFmtId="0" fontId="22" fillId="0" borderId="12" xfId="42" applyFont="1" applyFill="1" applyBorder="1" applyAlignment="1">
      <alignment vertical="top" wrapText="1"/>
    </xf>
    <xf numFmtId="0" fontId="20" fillId="0" borderId="0" xfId="0" applyFont="1" applyBorder="1" applyAlignment="1">
      <alignment horizontal="right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20" fillId="0" borderId="11" xfId="0" applyFont="1" applyBorder="1" applyAlignment="1">
      <alignment horizontal="right" vertical="top" indent="2"/>
    </xf>
    <xf numFmtId="0" fontId="20" fillId="0" borderId="0" xfId="0" applyFont="1" applyBorder="1" applyAlignment="1">
      <alignment horizontal="right" vertical="top" indent="2"/>
    </xf>
    <xf numFmtId="0" fontId="20" fillId="0" borderId="10" xfId="0" applyFont="1" applyBorder="1" applyAlignment="1">
      <alignment horizontal="right" vertical="top" indent="2"/>
    </xf>
    <xf numFmtId="0" fontId="26" fillId="0" borderId="0" xfId="0" applyFont="1" applyBorder="1"/>
    <xf numFmtId="0" fontId="26" fillId="0" borderId="0" xfId="0" applyFont="1" applyBorder="1" applyAlignment="1">
      <alignment wrapText="1"/>
    </xf>
    <xf numFmtId="0" fontId="20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9" fillId="33" borderId="16" xfId="42" applyFont="1" applyFill="1" applyBorder="1" applyAlignment="1">
      <alignment horizontal="center" vertical="center" wrapText="1"/>
    </xf>
    <xf numFmtId="0" fontId="19" fillId="33" borderId="12" xfId="42" applyFont="1" applyFill="1" applyBorder="1" applyAlignment="1">
      <alignment horizontal="center" vertical="center" wrapText="1"/>
    </xf>
    <xf numFmtId="0" fontId="19" fillId="33" borderId="15" xfId="42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="120" zoomScaleNormal="120" workbookViewId="0">
      <selection activeCell="I5" sqref="I5"/>
    </sheetView>
  </sheetViews>
  <sheetFormatPr defaultRowHeight="15" x14ac:dyDescent="0.25"/>
  <cols>
    <col min="1" max="1" width="38" style="2" customWidth="1"/>
    <col min="2" max="2" width="9.140625" style="3"/>
    <col min="3" max="4" width="9.140625" style="1"/>
    <col min="5" max="5" width="9.140625" style="3"/>
    <col min="6" max="6" width="31.42578125" style="3" customWidth="1"/>
  </cols>
  <sheetData>
    <row r="1" spans="1:6" ht="16.5" customHeight="1" x14ac:dyDescent="0.25">
      <c r="C1" s="3"/>
      <c r="D1" s="3"/>
      <c r="E1" s="4"/>
      <c r="F1" s="12">
        <f>2025</f>
        <v>2025</v>
      </c>
    </row>
    <row r="2" spans="1:6" ht="16.5" customHeight="1" x14ac:dyDescent="0.25">
      <c r="C2" s="3"/>
      <c r="D2" s="3"/>
      <c r="E2" s="4"/>
      <c r="F2" s="13" t="s">
        <v>70</v>
      </c>
    </row>
    <row r="3" spans="1:6" ht="16.5" customHeight="1" x14ac:dyDescent="0.25">
      <c r="A3" s="5" t="s">
        <v>0</v>
      </c>
      <c r="B3" s="6"/>
      <c r="C3" s="6"/>
      <c r="D3" s="6"/>
      <c r="E3" s="6"/>
    </row>
    <row r="4" spans="1:6" ht="15" customHeight="1" x14ac:dyDescent="0.25">
      <c r="A4" s="7" t="s">
        <v>1</v>
      </c>
      <c r="B4" s="6"/>
      <c r="C4" s="6"/>
      <c r="D4" s="6"/>
      <c r="E4" s="8" t="s">
        <v>2</v>
      </c>
      <c r="F4" s="8" t="s">
        <v>3</v>
      </c>
    </row>
    <row r="5" spans="1:6" ht="23.25" customHeight="1" x14ac:dyDescent="0.25">
      <c r="A5" s="21"/>
      <c r="B5" s="23" t="s">
        <v>4</v>
      </c>
      <c r="C5" s="23"/>
      <c r="D5" s="23"/>
      <c r="E5" s="23"/>
      <c r="F5" s="24"/>
    </row>
    <row r="6" spans="1:6" ht="21" customHeight="1" x14ac:dyDescent="0.25">
      <c r="A6" s="22"/>
      <c r="B6" s="9">
        <f>2025-3</f>
        <v>2022</v>
      </c>
      <c r="C6" s="10">
        <f>2025-2</f>
        <v>2023</v>
      </c>
      <c r="D6" s="11">
        <f>2025-1</f>
        <v>2024</v>
      </c>
      <c r="E6" s="9">
        <f>2025</f>
        <v>2025</v>
      </c>
      <c r="F6" s="25"/>
    </row>
    <row r="7" spans="1:6" x14ac:dyDescent="0.25">
      <c r="A7" s="2" t="s">
        <v>6</v>
      </c>
      <c r="B7" s="14" t="s">
        <v>5</v>
      </c>
      <c r="C7" s="15" t="s">
        <v>5</v>
      </c>
      <c r="D7" s="15" t="s">
        <v>5</v>
      </c>
      <c r="E7" s="16" t="s">
        <v>5</v>
      </c>
      <c r="F7" s="17" t="s">
        <v>7</v>
      </c>
    </row>
    <row r="8" spans="1:6" x14ac:dyDescent="0.25">
      <c r="A8" s="2" t="s">
        <v>8</v>
      </c>
      <c r="B8" s="14">
        <v>103059</v>
      </c>
      <c r="C8" s="15">
        <v>104095</v>
      </c>
      <c r="D8" s="15">
        <v>109706</v>
      </c>
      <c r="E8" s="16">
        <v>112735</v>
      </c>
      <c r="F8" s="17" t="s">
        <v>60</v>
      </c>
    </row>
    <row r="9" spans="1:6" x14ac:dyDescent="0.25">
      <c r="A9" s="2" t="s">
        <v>9</v>
      </c>
      <c r="B9" s="14">
        <v>45437</v>
      </c>
      <c r="C9" s="15">
        <v>46339</v>
      </c>
      <c r="D9" s="15">
        <v>46197</v>
      </c>
      <c r="E9" s="16">
        <v>45914</v>
      </c>
      <c r="F9" s="17" t="s">
        <v>58</v>
      </c>
    </row>
    <row r="10" spans="1:6" x14ac:dyDescent="0.25">
      <c r="A10" s="2" t="s">
        <v>10</v>
      </c>
      <c r="B10" s="14">
        <v>25146</v>
      </c>
      <c r="C10" s="15">
        <v>24780</v>
      </c>
      <c r="D10" s="15">
        <v>24326</v>
      </c>
      <c r="E10" s="16">
        <v>24487</v>
      </c>
      <c r="F10" s="17" t="s">
        <v>59</v>
      </c>
    </row>
    <row r="11" spans="1:6" x14ac:dyDescent="0.25">
      <c r="A11" s="2" t="s">
        <v>11</v>
      </c>
      <c r="B11" s="14">
        <v>30065</v>
      </c>
      <c r="C11" s="15">
        <v>30611</v>
      </c>
      <c r="D11" s="15">
        <v>36687</v>
      </c>
      <c r="E11" s="16">
        <v>39582</v>
      </c>
      <c r="F11" s="17" t="s">
        <v>61</v>
      </c>
    </row>
    <row r="12" spans="1:6" x14ac:dyDescent="0.25">
      <c r="A12" s="2" t="s">
        <v>12</v>
      </c>
      <c r="B12" s="14">
        <v>378</v>
      </c>
      <c r="C12" s="15">
        <v>360</v>
      </c>
      <c r="D12" s="15">
        <v>380</v>
      </c>
      <c r="E12" s="16">
        <v>380</v>
      </c>
      <c r="F12" s="17" t="s">
        <v>62</v>
      </c>
    </row>
    <row r="13" spans="1:6" x14ac:dyDescent="0.25">
      <c r="A13" s="2" t="s">
        <v>14</v>
      </c>
      <c r="B13" s="14">
        <v>2033</v>
      </c>
      <c r="C13" s="15">
        <v>2005</v>
      </c>
      <c r="D13" s="15">
        <v>2116</v>
      </c>
      <c r="E13" s="16">
        <v>2372</v>
      </c>
      <c r="F13" s="17" t="s">
        <v>63</v>
      </c>
    </row>
    <row r="14" spans="1:6" ht="25.5" x14ac:dyDescent="0.25">
      <c r="A14" s="2" t="s">
        <v>15</v>
      </c>
      <c r="B14" s="14">
        <v>683</v>
      </c>
      <c r="C14" s="15">
        <v>580</v>
      </c>
      <c r="D14" s="15">
        <v>653</v>
      </c>
      <c r="E14" s="16">
        <v>756</v>
      </c>
      <c r="F14" s="18" t="s">
        <v>16</v>
      </c>
    </row>
    <row r="15" spans="1:6" x14ac:dyDescent="0.25">
      <c r="A15" s="2" t="s">
        <v>17</v>
      </c>
      <c r="B15" s="14" t="s">
        <v>5</v>
      </c>
      <c r="C15" s="15" t="s">
        <v>5</v>
      </c>
      <c r="D15" s="15" t="s">
        <v>5</v>
      </c>
      <c r="E15" s="16" t="s">
        <v>5</v>
      </c>
      <c r="F15" s="17" t="s">
        <v>18</v>
      </c>
    </row>
    <row r="16" spans="1:6" x14ac:dyDescent="0.25">
      <c r="A16" s="2" t="s">
        <v>19</v>
      </c>
      <c r="B16" s="14">
        <v>59340</v>
      </c>
      <c r="C16" s="15">
        <v>62269</v>
      </c>
      <c r="D16" s="15">
        <v>59648</v>
      </c>
      <c r="E16" s="16">
        <v>61739</v>
      </c>
      <c r="F16" s="17" t="s">
        <v>20</v>
      </c>
    </row>
    <row r="17" spans="1:6" x14ac:dyDescent="0.25">
      <c r="A17" s="2" t="s">
        <v>21</v>
      </c>
      <c r="B17" s="14">
        <v>43768</v>
      </c>
      <c r="C17" s="15">
        <v>44025</v>
      </c>
      <c r="D17" s="15">
        <v>41341</v>
      </c>
      <c r="E17" s="16">
        <v>43927</v>
      </c>
      <c r="F17" s="17" t="s">
        <v>22</v>
      </c>
    </row>
    <row r="18" spans="1:6" x14ac:dyDescent="0.25">
      <c r="A18" s="2" t="s">
        <v>23</v>
      </c>
      <c r="B18" s="14">
        <v>143</v>
      </c>
      <c r="C18" s="15">
        <v>147</v>
      </c>
      <c r="D18" s="15">
        <v>131</v>
      </c>
      <c r="E18" s="16">
        <v>139</v>
      </c>
      <c r="F18" s="17" t="s">
        <v>24</v>
      </c>
    </row>
    <row r="19" spans="1:6" x14ac:dyDescent="0.25">
      <c r="A19" s="2" t="s">
        <v>25</v>
      </c>
      <c r="B19" s="14">
        <v>5041</v>
      </c>
      <c r="C19" s="15">
        <v>5625</v>
      </c>
      <c r="D19" s="15">
        <v>5236</v>
      </c>
      <c r="E19" s="16">
        <v>5885</v>
      </c>
      <c r="F19" s="17" t="s">
        <v>26</v>
      </c>
    </row>
    <row r="20" spans="1:6" x14ac:dyDescent="0.25">
      <c r="A20" s="2" t="s">
        <v>27</v>
      </c>
      <c r="B20" s="14">
        <v>4958</v>
      </c>
      <c r="C20" s="15">
        <v>5055</v>
      </c>
      <c r="D20" s="15">
        <v>4330</v>
      </c>
      <c r="E20" s="16">
        <v>4598</v>
      </c>
      <c r="F20" s="17" t="s">
        <v>28</v>
      </c>
    </row>
    <row r="21" spans="1:6" x14ac:dyDescent="0.25">
      <c r="A21" s="2" t="s">
        <v>29</v>
      </c>
      <c r="B21" s="14">
        <v>2406</v>
      </c>
      <c r="C21" s="15">
        <v>2257</v>
      </c>
      <c r="D21" s="15">
        <v>2612</v>
      </c>
      <c r="E21" s="16">
        <v>2545</v>
      </c>
      <c r="F21" s="17" t="s">
        <v>30</v>
      </c>
    </row>
    <row r="22" spans="1:6" x14ac:dyDescent="0.25">
      <c r="A22" s="2" t="s">
        <v>65</v>
      </c>
      <c r="B22" s="14">
        <v>3024</v>
      </c>
      <c r="C22" s="15">
        <v>5160</v>
      </c>
      <c r="D22" s="15">
        <v>5998</v>
      </c>
      <c r="E22" s="16">
        <v>4645</v>
      </c>
      <c r="F22" s="17" t="s">
        <v>64</v>
      </c>
    </row>
    <row r="23" spans="1:6" x14ac:dyDescent="0.25">
      <c r="A23" s="2" t="s">
        <v>31</v>
      </c>
      <c r="B23" s="14">
        <v>44402</v>
      </c>
      <c r="C23" s="15">
        <v>42406</v>
      </c>
      <c r="D23" s="15">
        <v>50711</v>
      </c>
      <c r="E23" s="16">
        <v>51752</v>
      </c>
      <c r="F23" s="17" t="s">
        <v>32</v>
      </c>
    </row>
    <row r="24" spans="1:6" x14ac:dyDescent="0.25">
      <c r="A24" s="2" t="s">
        <v>33</v>
      </c>
      <c r="B24" s="14" t="s">
        <v>5</v>
      </c>
      <c r="C24" s="15" t="s">
        <v>5</v>
      </c>
      <c r="D24" s="15" t="s">
        <v>5</v>
      </c>
      <c r="E24" s="16" t="s">
        <v>5</v>
      </c>
      <c r="F24" s="17" t="s">
        <v>34</v>
      </c>
    </row>
    <row r="25" spans="1:6" x14ac:dyDescent="0.25">
      <c r="A25" s="2" t="s">
        <v>35</v>
      </c>
      <c r="B25" s="14">
        <v>1655</v>
      </c>
      <c r="C25" s="15">
        <v>1681</v>
      </c>
      <c r="D25" s="15">
        <v>1690</v>
      </c>
      <c r="E25" s="16">
        <v>1704</v>
      </c>
      <c r="F25" s="17" t="s">
        <v>36</v>
      </c>
    </row>
    <row r="26" spans="1:6" x14ac:dyDescent="0.25">
      <c r="A26" s="2" t="s">
        <v>37</v>
      </c>
      <c r="B26" s="14">
        <v>8726</v>
      </c>
      <c r="C26" s="15">
        <v>9236</v>
      </c>
      <c r="D26" s="15">
        <v>9638</v>
      </c>
      <c r="E26" s="16">
        <v>9766</v>
      </c>
      <c r="F26" s="17" t="s">
        <v>38</v>
      </c>
    </row>
    <row r="27" spans="1:6" x14ac:dyDescent="0.25">
      <c r="A27" s="2" t="s">
        <v>39</v>
      </c>
      <c r="B27" s="14">
        <v>275936</v>
      </c>
      <c r="C27" s="15">
        <v>286775</v>
      </c>
      <c r="D27" s="15">
        <v>294163</v>
      </c>
      <c r="E27" s="16">
        <v>300144</v>
      </c>
      <c r="F27" s="17" t="s">
        <v>57</v>
      </c>
    </row>
    <row r="28" spans="1:6" x14ac:dyDescent="0.25">
      <c r="A28" s="2" t="s">
        <v>40</v>
      </c>
      <c r="B28" s="14">
        <v>11157</v>
      </c>
      <c r="C28" s="15">
        <v>11591</v>
      </c>
      <c r="D28" s="15">
        <v>11508</v>
      </c>
      <c r="E28" s="16">
        <v>11716</v>
      </c>
      <c r="F28" s="17" t="s">
        <v>41</v>
      </c>
    </row>
    <row r="29" spans="1:6" x14ac:dyDescent="0.25">
      <c r="A29" s="2" t="s">
        <v>42</v>
      </c>
      <c r="B29" s="14">
        <v>389</v>
      </c>
      <c r="C29" s="15">
        <v>395</v>
      </c>
      <c r="D29" s="15">
        <v>398</v>
      </c>
      <c r="E29" s="16">
        <v>407</v>
      </c>
      <c r="F29" s="17" t="s">
        <v>13</v>
      </c>
    </row>
    <row r="30" spans="1:6" x14ac:dyDescent="0.25">
      <c r="A30" s="2" t="s">
        <v>43</v>
      </c>
      <c r="B30" s="14">
        <v>706</v>
      </c>
      <c r="C30" s="15">
        <v>713</v>
      </c>
      <c r="D30" s="15">
        <v>743</v>
      </c>
      <c r="E30" s="16">
        <v>770</v>
      </c>
      <c r="F30" s="17" t="s">
        <v>44</v>
      </c>
    </row>
    <row r="31" spans="1:6" x14ac:dyDescent="0.25">
      <c r="A31" s="2" t="s">
        <v>45</v>
      </c>
      <c r="B31" s="14">
        <v>35</v>
      </c>
      <c r="C31" s="15">
        <v>33</v>
      </c>
      <c r="D31" s="15">
        <v>32</v>
      </c>
      <c r="E31" s="16">
        <v>44</v>
      </c>
      <c r="F31" s="17" t="s">
        <v>46</v>
      </c>
    </row>
    <row r="32" spans="1:6" x14ac:dyDescent="0.25">
      <c r="A32" s="2" t="s">
        <v>47</v>
      </c>
      <c r="B32" s="14">
        <v>29</v>
      </c>
      <c r="C32" s="15">
        <v>29</v>
      </c>
      <c r="D32" s="15">
        <v>27</v>
      </c>
      <c r="E32" s="16">
        <v>27</v>
      </c>
      <c r="F32" s="17" t="s">
        <v>48</v>
      </c>
    </row>
    <row r="33" spans="1:6" x14ac:dyDescent="0.25">
      <c r="A33" s="2" t="s">
        <v>49</v>
      </c>
      <c r="B33" s="14">
        <v>54</v>
      </c>
      <c r="C33" s="15">
        <v>54</v>
      </c>
      <c r="D33" s="15">
        <v>57</v>
      </c>
      <c r="E33" s="16">
        <v>59</v>
      </c>
      <c r="F33" s="17" t="s">
        <v>50</v>
      </c>
    </row>
    <row r="34" spans="1:6" x14ac:dyDescent="0.25">
      <c r="A34" s="2" t="s">
        <v>51</v>
      </c>
      <c r="B34" s="14">
        <v>146</v>
      </c>
      <c r="C34" s="15">
        <v>145</v>
      </c>
      <c r="D34" s="15">
        <v>142</v>
      </c>
      <c r="E34" s="16">
        <v>136</v>
      </c>
      <c r="F34" s="17" t="s">
        <v>52</v>
      </c>
    </row>
    <row r="35" spans="1:6" x14ac:dyDescent="0.25">
      <c r="A35" s="2" t="s">
        <v>53</v>
      </c>
      <c r="B35" s="14">
        <v>0</v>
      </c>
      <c r="C35" s="15">
        <v>0</v>
      </c>
      <c r="D35" s="15">
        <v>0</v>
      </c>
      <c r="E35" s="16">
        <v>0</v>
      </c>
      <c r="F35" s="17" t="s">
        <v>54</v>
      </c>
    </row>
    <row r="36" spans="1:6" x14ac:dyDescent="0.25">
      <c r="A36" s="2" t="s">
        <v>55</v>
      </c>
      <c r="B36" s="14">
        <v>8</v>
      </c>
      <c r="C36" s="15">
        <v>8</v>
      </c>
      <c r="D36" s="15">
        <v>8</v>
      </c>
      <c r="E36" s="16">
        <v>7</v>
      </c>
      <c r="F36" s="17" t="s">
        <v>56</v>
      </c>
    </row>
    <row r="37" spans="1:6" x14ac:dyDescent="0.25">
      <c r="A37" s="2" t="s">
        <v>5</v>
      </c>
      <c r="B37" s="3" t="s">
        <v>5</v>
      </c>
      <c r="C37" s="3" t="s">
        <v>5</v>
      </c>
      <c r="D37" s="3" t="s">
        <v>5</v>
      </c>
      <c r="E37" s="3" t="s">
        <v>5</v>
      </c>
      <c r="F37" s="3" t="s">
        <v>5</v>
      </c>
    </row>
    <row r="38" spans="1:6" ht="15.75" customHeight="1" x14ac:dyDescent="0.25">
      <c r="A38" s="19" t="s">
        <v>66</v>
      </c>
      <c r="B38" s="19"/>
      <c r="C38" s="19"/>
      <c r="D38" s="19"/>
      <c r="E38" s="19"/>
      <c r="F38" s="19"/>
    </row>
    <row r="39" spans="1:6" ht="13.5" customHeight="1" x14ac:dyDescent="0.25">
      <c r="A39" s="20" t="s">
        <v>69</v>
      </c>
      <c r="B39" s="20"/>
      <c r="C39" s="20"/>
      <c r="D39" s="20"/>
      <c r="E39" s="20"/>
      <c r="F39" s="20"/>
    </row>
    <row r="40" spans="1:6" ht="21" customHeight="1" x14ac:dyDescent="0.25">
      <c r="A40" s="19" t="s">
        <v>67</v>
      </c>
      <c r="B40" s="19"/>
      <c r="C40" s="19"/>
      <c r="D40" s="19"/>
      <c r="E40" s="19"/>
      <c r="F40" s="19"/>
    </row>
    <row r="41" spans="1:6" ht="12.75" customHeight="1" x14ac:dyDescent="0.25">
      <c r="A41" s="20" t="s">
        <v>68</v>
      </c>
      <c r="B41" s="20"/>
      <c r="C41" s="20"/>
      <c r="D41" s="20"/>
      <c r="E41" s="20"/>
      <c r="F41" s="20"/>
    </row>
  </sheetData>
  <mergeCells count="7">
    <mergeCell ref="A40:F40"/>
    <mergeCell ref="A41:F41"/>
    <mergeCell ref="A5:A6"/>
    <mergeCell ref="B5:E5"/>
    <mergeCell ref="F5:F6"/>
    <mergeCell ref="A38:F38"/>
    <mergeCell ref="A39:F39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Olja Vrucinic</dc:creator>
  <cp:lastModifiedBy>Vladan Sibinovic</cp:lastModifiedBy>
  <dcterms:created xsi:type="dcterms:W3CDTF">2026-08-11T08:06:41Z</dcterms:created>
  <dcterms:modified xsi:type="dcterms:W3CDTF">2026-08-31T09:40:36Z</dcterms:modified>
</cp:coreProperties>
</file>