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01 Saopstenja\2026\Zivotna sredina\Javna kanalizacija\"/>
    </mc:Choice>
  </mc:AlternateContent>
  <xr:revisionPtr revIDLastSave="0" documentId="8_{3A3176E6-F912-4454-AA81-884F9D5EEBC9}" xr6:coauthVersionLast="47" xr6:coauthVersionMax="47" xr10:uidLastSave="{00000000-0000-0000-0000-000000000000}"/>
  <bookViews>
    <workbookView xWindow="-120" yWindow="-120" windowWidth="29040" windowHeight="15720" xr2:uid="{00000000-000D-0000-FFFF-FFFF00000000}"/>
  </bookViews>
  <sheets>
    <sheet name="20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6" i="1" l="1"/>
  <c r="D6" i="1"/>
  <c r="C6" i="1"/>
  <c r="B6" i="1"/>
  <c r="F1" i="1"/>
</calcChain>
</file>

<file path=xl/sharedStrings.xml><?xml version="1.0" encoding="utf-8"?>
<sst xmlns="http://schemas.openxmlformats.org/spreadsheetml/2006/main" count="144" uniqueCount="75">
  <si>
    <t>1. JАВНА КАНАЛИЗАЦИЈА</t>
  </si>
  <si>
    <t xml:space="preserve">    PUBLIC SEWAGE SYSTEM</t>
  </si>
  <si>
    <t xml:space="preserve">   </t>
  </si>
  <si>
    <t xml:space="preserve">               </t>
  </si>
  <si>
    <t/>
  </si>
  <si>
    <t xml:space="preserve">ОТПАДНЕ ВОДЕ                                                                                                                                                                                            </t>
  </si>
  <si>
    <t xml:space="preserve">WASTEWATER                                                                                                                                                                                              </t>
  </si>
  <si>
    <t xml:space="preserve">УКУПНО (хиљ. m³)                                                                                                                                                                                        </t>
  </si>
  <si>
    <t xml:space="preserve">Из домаћинстава                                                                                                                                                                                         </t>
  </si>
  <si>
    <t xml:space="preserve">From households                                                                                                                                                                                         </t>
  </si>
  <si>
    <t xml:space="preserve">Из пољопривреде, шумарства и рибарства                                                                                                                                                                  </t>
  </si>
  <si>
    <t xml:space="preserve">From agriculture, forestry and fishing                                                                                                                                                                  </t>
  </si>
  <si>
    <t xml:space="preserve">Из индустрије                                                                                                                                                                                           </t>
  </si>
  <si>
    <t xml:space="preserve">Form industry                                                                                                                                                                                           </t>
  </si>
  <si>
    <t xml:space="preserve">Из осталих дјелатности                                                                                                                                                                                  </t>
  </si>
  <si>
    <t xml:space="preserve">From other activities                                                                                                                                                                                   </t>
  </si>
  <si>
    <t xml:space="preserve">ИСПУШТАЊЕ ОТПАДНИХ ВОДА                                                                                                                                                                                 </t>
  </si>
  <si>
    <t xml:space="preserve">WASTEWATER DISCHARGE                                                                                                                                                                                    </t>
  </si>
  <si>
    <t xml:space="preserve">TOTAL (thous. m³)                                                                                                                                                                                       </t>
  </si>
  <si>
    <t xml:space="preserve">Непречишћене воде – свега                                                                                                                                                                               </t>
  </si>
  <si>
    <t xml:space="preserve">Untreated wastewater - total                                                                                                                                                                            </t>
  </si>
  <si>
    <t xml:space="preserve">Од тога:                                                                                                                                                                                                </t>
  </si>
  <si>
    <t xml:space="preserve">Of which:                                                                                                                                                                                               </t>
  </si>
  <si>
    <t xml:space="preserve">У подземнe воде                                                                                                                                                                                         </t>
  </si>
  <si>
    <t xml:space="preserve">Into ground waters                                                                                                                                                                                      </t>
  </si>
  <si>
    <t xml:space="preserve">У водотоке                                                                                                                                                                                              </t>
  </si>
  <si>
    <t xml:space="preserve">Into watercourses                                                                                                                                                                                       </t>
  </si>
  <si>
    <t xml:space="preserve">У језера                                                                                                                                                                                                </t>
  </si>
  <si>
    <t xml:space="preserve">Into lakes                                                                                                                                                                                              </t>
  </si>
  <si>
    <t xml:space="preserve">Пречишћене воде – свега                                                                                                                                                                                 </t>
  </si>
  <si>
    <t xml:space="preserve">Treated wastewater – total                                                                                                                                                                              </t>
  </si>
  <si>
    <t xml:space="preserve"> Of which:                                                                                                                                                                                              </t>
  </si>
  <si>
    <t xml:space="preserve">Пречишћене воде према поступку пречишћавања - свега                                                                                                                                                     </t>
  </si>
  <si>
    <t xml:space="preserve">Treated wastewater by treatement – total                                                                                                                                                                </t>
  </si>
  <si>
    <t xml:space="preserve">Примарним поступком                                                                                                                                                                                     </t>
  </si>
  <si>
    <t xml:space="preserve">Primary treatment                                                                                                                                                                                       </t>
  </si>
  <si>
    <t xml:space="preserve">Секундарним поступком                                                                                                                                                                                   </t>
  </si>
  <si>
    <t xml:space="preserve">Secondary treatment                                                                                                                                                                                     </t>
  </si>
  <si>
    <t xml:space="preserve">Терцијарним поступком                                                                                                                                                                                   </t>
  </si>
  <si>
    <t xml:space="preserve">Tertiary treatment                                                                                                                                                                                      </t>
  </si>
  <si>
    <t xml:space="preserve">КАНАЛИЗАЦИОНА МРЕЖА                                                                                                                                                                                     </t>
  </si>
  <si>
    <t xml:space="preserve">SEWAGE NETWORK                                                                                                                                                                                          </t>
  </si>
  <si>
    <t xml:space="preserve">Укупна дужина затворене канализационе мреже, km                                                                                                                                                         </t>
  </si>
  <si>
    <t xml:space="preserve">Total lenght of sewage network, km                                                                                                                                                                      </t>
  </si>
  <si>
    <t xml:space="preserve">Од тога према врсти:                                                                                                                                                                                    </t>
  </si>
  <si>
    <t xml:space="preserve">Of that, by  type:                                                                                                                                                                                      </t>
  </si>
  <si>
    <t xml:space="preserve">Општи                                                                                                                                                                                                   </t>
  </si>
  <si>
    <t xml:space="preserve">General sytem                                                                                                                                                                                           </t>
  </si>
  <si>
    <t xml:space="preserve">Сепарациони                                                                                                                                                                                             </t>
  </si>
  <si>
    <t xml:space="preserve">Separation system                                                                                                                                                                                       </t>
  </si>
  <si>
    <t xml:space="preserve">Of that:                                                                                                                                                                                                </t>
  </si>
  <si>
    <t xml:space="preserve">   Фекални                                                                                                                                                                                              </t>
  </si>
  <si>
    <t xml:space="preserve">    Faecal                                                                                                                                                                                              </t>
  </si>
  <si>
    <t xml:space="preserve">   Атмосферски                                                                                                                                                                                          </t>
  </si>
  <si>
    <t xml:space="preserve">   Atmospheric                                                                                                                                                                                          </t>
  </si>
  <si>
    <t xml:space="preserve">Дужина главног колектора, km                                                                                                                                                                            </t>
  </si>
  <si>
    <t xml:space="preserve">Lenght of main sewer, km                                                                                                                                                                                </t>
  </si>
  <si>
    <t xml:space="preserve">Број канализационих прикључака                                                                                                                                                                          </t>
  </si>
  <si>
    <t xml:space="preserve">Number of sewage connections                                                                                                                                                                            </t>
  </si>
  <si>
    <t xml:space="preserve">Број уличних сливника                                                                                                                                                                                   </t>
  </si>
  <si>
    <t xml:space="preserve">Number of street drains                                                                                                                                                                                 </t>
  </si>
  <si>
    <t xml:space="preserve"> The total volume of treated waste waters does not include the amount of waste water that was treated and discharged into recipient  on the territory of the Federation of  Bosnia and  Herzegovina     </t>
  </si>
  <si>
    <t xml:space="preserve">  Data collected by the methodology that has been improved on the basis of the Joint OECD/Eurostat Questionnaire on Inland Waters.                                                                      </t>
  </si>
  <si>
    <t xml:space="preserve">Знакови:                                                                                                                                                                                                </t>
  </si>
  <si>
    <t xml:space="preserve"> Symbols:                                                                                                                                                                                               </t>
  </si>
  <si>
    <t xml:space="preserve">- нема појаве                                                                                                                                                                                           </t>
  </si>
  <si>
    <t xml:space="preserve">- no occurence                                                                                                                                                                                          </t>
  </si>
  <si>
    <t xml:space="preserve">* исправљен податак                                                                                                                                                                                     </t>
  </si>
  <si>
    <t xml:space="preserve">* corrected data                                                                                                                                                                                        </t>
  </si>
  <si>
    <r>
      <t xml:space="preserve">1. IX 2026. Број/No. </t>
    </r>
    <r>
      <rPr>
        <b/>
        <sz val="10"/>
        <color theme="3"/>
        <rFont val="Arial Narrow"/>
        <family val="2"/>
      </rPr>
      <t>276/26</t>
    </r>
  </si>
  <si>
    <r>
      <t xml:space="preserve">Година / </t>
    </r>
    <r>
      <rPr>
        <i/>
        <sz val="8"/>
        <rFont val="Arial Narrow"/>
        <family val="2"/>
      </rPr>
      <t>Year</t>
    </r>
  </si>
  <si>
    <t xml:space="preserve">TOTAL (thous. m³)                                                                                                                                                                                      </t>
  </si>
  <si>
    <r>
      <rPr>
        <vertAlign val="superscript"/>
        <sz val="8"/>
        <color rgb="FF000000"/>
        <rFont val="Arial Narrow"/>
        <family val="2"/>
      </rPr>
      <t>1)</t>
    </r>
    <r>
      <rPr>
        <sz val="8"/>
        <color indexed="8"/>
        <rFont val="Arial Narrow"/>
        <family val="2"/>
      </rPr>
      <t xml:space="preserve"> Укупна количина третиране воде не обухвата количину отпадне воде која је третирана и испуштена у реципијент на подручју ФБиХ.                                                                        </t>
    </r>
  </si>
  <si>
    <r>
      <rPr>
        <vertAlign val="superscript"/>
        <sz val="8"/>
        <color rgb="FF000000"/>
        <rFont val="Arial Narrow"/>
        <family val="2"/>
      </rPr>
      <t>2)</t>
    </r>
    <r>
      <rPr>
        <sz val="8"/>
        <color indexed="8"/>
        <rFont val="Arial Narrow"/>
        <family val="2"/>
      </rPr>
      <t xml:space="preserve"> Податак прикупљен према методологији која је унапријеђена на основу Заједничког ОЕЦД/Евростат упитника о копненим водама.                                                                            </t>
    </r>
  </si>
  <si>
    <t xml:space="preserve">Of which: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</si>
</sst>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Narrow"/>
      <family val="2"/>
    </font>
    <font>
      <sz val="8"/>
      <color indexed="8"/>
      <name val="Arial Narrow"/>
      <family val="2"/>
    </font>
    <font>
      <sz val="8"/>
      <color indexed="56"/>
      <name val="Arial Narrow"/>
      <family val="2"/>
    </font>
    <font>
      <i/>
      <sz val="8"/>
      <name val="Arial Narrow"/>
      <family val="2"/>
    </font>
    <font>
      <b/>
      <sz val="12"/>
      <color indexed="56"/>
      <name val="Arial Narrow"/>
      <family val="2"/>
    </font>
    <font>
      <sz val="8"/>
      <color theme="3"/>
      <name val="Arial Narrow"/>
      <family val="2"/>
    </font>
    <font>
      <b/>
      <sz val="10"/>
      <color theme="3"/>
      <name val="Arial Narrow"/>
      <family val="2"/>
    </font>
    <font>
      <i/>
      <sz val="8"/>
      <color indexed="8"/>
      <name val="Arial Narrow"/>
      <family val="2"/>
    </font>
    <font>
      <vertAlign val="superscript"/>
      <sz val="8"/>
      <color rgb="FF000000"/>
      <name val="Arial Narrow"/>
      <family val="2"/>
    </font>
    <font>
      <b/>
      <sz val="8"/>
      <color indexed="8"/>
      <name val="Arial Narrow"/>
      <family val="2"/>
    </font>
    <font>
      <b/>
      <i/>
      <sz val="8"/>
      <color indexed="8"/>
      <name val="Arial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36">
    <xf numFmtId="0" fontId="0" fillId="0" borderId="0" xfId="0"/>
    <xf numFmtId="49" fontId="20" fillId="0" borderId="0" xfId="0" applyNumberFormat="1" applyFont="1"/>
    <xf numFmtId="0" fontId="20" fillId="0" borderId="0" xfId="0" applyFont="1" applyBorder="1" applyAlignment="1">
      <alignment wrapText="1"/>
    </xf>
    <xf numFmtId="1" fontId="20" fillId="0" borderId="0" xfId="0" applyNumberFormat="1" applyFont="1" applyBorder="1"/>
    <xf numFmtId="49" fontId="20" fillId="0" borderId="0" xfId="0" applyNumberFormat="1" applyFont="1" applyBorder="1"/>
    <xf numFmtId="1" fontId="21" fillId="0" borderId="0" xfId="0" applyNumberFormat="1" applyFont="1" applyBorder="1" applyAlignment="1">
      <alignment horizontal="right"/>
    </xf>
    <xf numFmtId="0" fontId="19" fillId="0" borderId="0" xfId="42" applyFont="1" applyFill="1" applyBorder="1" applyAlignment="1">
      <alignment wrapText="1"/>
    </xf>
    <xf numFmtId="1" fontId="19" fillId="0" borderId="0" xfId="42" applyNumberFormat="1" applyFont="1" applyFill="1" applyBorder="1"/>
    <xf numFmtId="49" fontId="19" fillId="0" borderId="0" xfId="42" applyNumberFormat="1" applyFont="1" applyFill="1" applyBorder="1"/>
    <xf numFmtId="0" fontId="20" fillId="0" borderId="0" xfId="0" applyFont="1" applyBorder="1"/>
    <xf numFmtId="0" fontId="22" fillId="0" borderId="12" xfId="42" applyFont="1" applyFill="1" applyBorder="1" applyAlignment="1">
      <alignment vertical="top" wrapText="1"/>
    </xf>
    <xf numFmtId="0" fontId="20" fillId="0" borderId="0" xfId="0" applyFont="1" applyBorder="1" applyAlignment="1">
      <alignment horizontal="right"/>
    </xf>
    <xf numFmtId="49" fontId="20" fillId="33" borderId="13" xfId="0" applyNumberFormat="1" applyFont="1" applyFill="1" applyBorder="1" applyAlignment="1">
      <alignment horizontal="center" vertical="center" wrapText="1"/>
    </xf>
    <xf numFmtId="1" fontId="20" fillId="0" borderId="0" xfId="0" applyNumberFormat="1" applyFont="1" applyBorder="1" applyAlignment="1">
      <alignment horizontal="right"/>
    </xf>
    <xf numFmtId="1" fontId="20" fillId="33" borderId="13" xfId="0" applyNumberFormat="1" applyFont="1" applyFill="1" applyBorder="1" applyAlignment="1">
      <alignment horizontal="center" vertical="center" wrapText="1"/>
    </xf>
    <xf numFmtId="0" fontId="23" fillId="0" borderId="0" xfId="0" applyFont="1" applyBorder="1" applyAlignment="1">
      <alignment horizontal="right"/>
    </xf>
    <xf numFmtId="49" fontId="20" fillId="0" borderId="0" xfId="0" applyNumberFormat="1" applyFont="1" applyBorder="1" applyAlignment="1">
      <alignment horizontal="right" vertical="top"/>
    </xf>
    <xf numFmtId="1" fontId="20" fillId="0" borderId="0" xfId="0" applyNumberFormat="1" applyFont="1" applyBorder="1" applyAlignment="1">
      <alignment horizontal="right" vertical="top"/>
    </xf>
    <xf numFmtId="49" fontId="20" fillId="0" borderId="0" xfId="0" applyNumberFormat="1" applyFont="1" applyAlignment="1">
      <alignment horizontal="right" vertical="top"/>
    </xf>
    <xf numFmtId="0" fontId="24" fillId="0" borderId="0" xfId="0" applyFont="1" applyBorder="1" applyAlignment="1">
      <alignment horizontal="right"/>
    </xf>
    <xf numFmtId="0" fontId="26" fillId="0" borderId="0" xfId="0" applyFont="1" applyBorder="1" applyAlignment="1">
      <alignment horizontal="left" wrapText="1"/>
    </xf>
    <xf numFmtId="1" fontId="20" fillId="0" borderId="11" xfId="0" applyNumberFormat="1" applyFont="1" applyBorder="1" applyAlignment="1">
      <alignment horizontal="right" vertical="top" indent="2"/>
    </xf>
    <xf numFmtId="1" fontId="20" fillId="0" borderId="10" xfId="0" applyNumberFormat="1" applyFont="1" applyBorder="1" applyAlignment="1">
      <alignment horizontal="right" vertical="top" indent="2"/>
    </xf>
    <xf numFmtId="1" fontId="20" fillId="0" borderId="0" xfId="0" applyNumberFormat="1" applyFont="1" applyBorder="1" applyAlignment="1">
      <alignment horizontal="right" vertical="top" indent="2"/>
    </xf>
    <xf numFmtId="0" fontId="26" fillId="0" borderId="0" xfId="0" applyFont="1" applyBorder="1"/>
    <xf numFmtId="0" fontId="26" fillId="0" borderId="0" xfId="0" applyFont="1" applyBorder="1" applyAlignment="1">
      <alignment vertical="top"/>
    </xf>
    <xf numFmtId="0" fontId="20" fillId="0" borderId="0" xfId="0" applyFont="1" applyBorder="1" applyAlignment="1">
      <alignment vertical="top" wrapText="1"/>
    </xf>
    <xf numFmtId="0" fontId="28" fillId="0" borderId="0" xfId="0" applyFont="1" applyBorder="1" applyAlignment="1">
      <alignment wrapText="1"/>
    </xf>
    <xf numFmtId="0" fontId="29" fillId="0" borderId="0" xfId="0" applyFont="1" applyBorder="1"/>
    <xf numFmtId="0" fontId="20" fillId="0" borderId="0" xfId="0" applyFont="1" applyBorder="1" applyAlignment="1">
      <alignment horizontal="left" wrapText="1"/>
    </xf>
    <xf numFmtId="0" fontId="26" fillId="0" borderId="0" xfId="0" applyFont="1" applyBorder="1" applyAlignment="1">
      <alignment horizontal="left" wrapText="1"/>
    </xf>
    <xf numFmtId="0" fontId="19" fillId="33" borderId="14" xfId="42" applyFont="1" applyFill="1" applyBorder="1" applyAlignment="1">
      <alignment horizontal="center" vertical="center" wrapText="1"/>
    </xf>
    <xf numFmtId="0" fontId="19" fillId="33" borderId="12" xfId="42" applyFont="1" applyFill="1" applyBorder="1" applyAlignment="1">
      <alignment horizontal="center" vertical="center" wrapText="1"/>
    </xf>
    <xf numFmtId="49" fontId="19" fillId="33" borderId="13" xfId="42" applyNumberFormat="1" applyFont="1" applyFill="1" applyBorder="1" applyAlignment="1">
      <alignment horizontal="center" vertical="center" wrapText="1"/>
    </xf>
    <xf numFmtId="0" fontId="20" fillId="33" borderId="14" xfId="0" applyFont="1" applyFill="1" applyBorder="1" applyAlignment="1">
      <alignment horizontal="center" vertical="center"/>
    </xf>
    <xf numFmtId="0" fontId="20" fillId="33" borderId="12" xfId="0" applyFont="1"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_Sheet1"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showZeros="0" tabSelected="1" zoomScale="120" zoomScaleNormal="120" workbookViewId="0">
      <selection activeCell="I43" sqref="I43"/>
    </sheetView>
  </sheetViews>
  <sheetFormatPr defaultRowHeight="15" x14ac:dyDescent="0.25"/>
  <cols>
    <col min="1" max="1" width="38" style="2" customWidth="1"/>
    <col min="2" max="2" width="9.140625" style="3"/>
    <col min="3" max="4" width="9.140625" style="1"/>
    <col min="5" max="5" width="9.140625" style="3"/>
    <col min="6" max="6" width="36.85546875" style="9" customWidth="1"/>
  </cols>
  <sheetData>
    <row r="1" spans="1:6" ht="16.5" customHeight="1" x14ac:dyDescent="0.25">
      <c r="C1" s="4"/>
      <c r="D1" s="4"/>
      <c r="E1" s="5"/>
      <c r="F1" s="15">
        <f>2025</f>
        <v>2025</v>
      </c>
    </row>
    <row r="2" spans="1:6" ht="16.5" customHeight="1" x14ac:dyDescent="0.25">
      <c r="C2" s="4"/>
      <c r="D2" s="4"/>
      <c r="E2" s="5"/>
      <c r="F2" s="19" t="s">
        <v>69</v>
      </c>
    </row>
    <row r="3" spans="1:6" ht="16.5" customHeight="1" x14ac:dyDescent="0.25">
      <c r="A3" s="6" t="s">
        <v>0</v>
      </c>
      <c r="B3" s="7"/>
      <c r="C3" s="8"/>
      <c r="D3" s="8"/>
      <c r="E3" s="7"/>
    </row>
    <row r="4" spans="1:6" ht="15" customHeight="1" x14ac:dyDescent="0.25">
      <c r="A4" s="10" t="s">
        <v>1</v>
      </c>
      <c r="B4" s="7"/>
      <c r="C4" s="8"/>
      <c r="D4" s="8"/>
      <c r="E4" s="13" t="s">
        <v>2</v>
      </c>
      <c r="F4" s="11" t="s">
        <v>3</v>
      </c>
    </row>
    <row r="5" spans="1:6" ht="16.5" customHeight="1" x14ac:dyDescent="0.25">
      <c r="A5" s="31"/>
      <c r="B5" s="33" t="s">
        <v>70</v>
      </c>
      <c r="C5" s="33"/>
      <c r="D5" s="33"/>
      <c r="E5" s="33"/>
      <c r="F5" s="34"/>
    </row>
    <row r="6" spans="1:6" ht="17.25" customHeight="1" x14ac:dyDescent="0.25">
      <c r="A6" s="32"/>
      <c r="B6" s="14">
        <f>2025-3</f>
        <v>2022</v>
      </c>
      <c r="C6" s="12">
        <f>2025-2</f>
        <v>2023</v>
      </c>
      <c r="D6" s="12">
        <f>2025-1</f>
        <v>2024</v>
      </c>
      <c r="E6" s="14">
        <f>2025</f>
        <v>2025</v>
      </c>
      <c r="F6" s="35"/>
    </row>
    <row r="7" spans="1:6" x14ac:dyDescent="0.25">
      <c r="A7" s="2" t="s">
        <v>5</v>
      </c>
      <c r="B7" s="21" t="s">
        <v>4</v>
      </c>
      <c r="C7" s="23" t="s">
        <v>4</v>
      </c>
      <c r="D7" s="23" t="s">
        <v>4</v>
      </c>
      <c r="E7" s="22" t="s">
        <v>4</v>
      </c>
      <c r="F7" s="24" t="s">
        <v>6</v>
      </c>
    </row>
    <row r="8" spans="1:6" x14ac:dyDescent="0.25">
      <c r="A8" s="26" t="s">
        <v>7</v>
      </c>
      <c r="B8" s="21">
        <v>27296</v>
      </c>
      <c r="C8" s="23">
        <v>28941</v>
      </c>
      <c r="D8" s="23">
        <v>29185</v>
      </c>
      <c r="E8" s="22">
        <v>30461</v>
      </c>
      <c r="F8" s="25" t="s">
        <v>71</v>
      </c>
    </row>
    <row r="9" spans="1:6" x14ac:dyDescent="0.25">
      <c r="A9" s="26" t="s">
        <v>8</v>
      </c>
      <c r="B9" s="21">
        <v>21659</v>
      </c>
      <c r="C9" s="23">
        <v>23382</v>
      </c>
      <c r="D9" s="23">
        <v>23811</v>
      </c>
      <c r="E9" s="22">
        <v>24748</v>
      </c>
      <c r="F9" s="25" t="s">
        <v>9</v>
      </c>
    </row>
    <row r="10" spans="1:6" x14ac:dyDescent="0.25">
      <c r="A10" s="26" t="s">
        <v>10</v>
      </c>
      <c r="B10" s="21">
        <v>70</v>
      </c>
      <c r="C10" s="23">
        <v>67</v>
      </c>
      <c r="D10" s="23">
        <v>56</v>
      </c>
      <c r="E10" s="22">
        <v>57</v>
      </c>
      <c r="F10" s="25" t="s">
        <v>11</v>
      </c>
    </row>
    <row r="11" spans="1:6" x14ac:dyDescent="0.25">
      <c r="A11" s="26" t="s">
        <v>12</v>
      </c>
      <c r="B11" s="21">
        <v>2460</v>
      </c>
      <c r="C11" s="23">
        <v>2600</v>
      </c>
      <c r="D11" s="23">
        <v>2628</v>
      </c>
      <c r="E11" s="22">
        <v>2884</v>
      </c>
      <c r="F11" s="25" t="s">
        <v>13</v>
      </c>
    </row>
    <row r="12" spans="1:6" x14ac:dyDescent="0.25">
      <c r="A12" s="26" t="s">
        <v>14</v>
      </c>
      <c r="B12" s="21">
        <v>3107</v>
      </c>
      <c r="C12" s="23">
        <v>2892</v>
      </c>
      <c r="D12" s="23">
        <v>2690</v>
      </c>
      <c r="E12" s="22">
        <v>2772</v>
      </c>
      <c r="F12" s="25" t="s">
        <v>15</v>
      </c>
    </row>
    <row r="13" spans="1:6" x14ac:dyDescent="0.25">
      <c r="A13" s="26" t="s">
        <v>16</v>
      </c>
      <c r="B13" s="21" t="s">
        <v>4</v>
      </c>
      <c r="C13" s="23" t="s">
        <v>4</v>
      </c>
      <c r="D13" s="23" t="s">
        <v>4</v>
      </c>
      <c r="E13" s="22" t="s">
        <v>4</v>
      </c>
      <c r="F13" s="25" t="s">
        <v>17</v>
      </c>
    </row>
    <row r="14" spans="1:6" x14ac:dyDescent="0.25">
      <c r="A14" s="26" t="s">
        <v>7</v>
      </c>
      <c r="B14" s="21">
        <v>27296</v>
      </c>
      <c r="C14" s="23">
        <v>28941</v>
      </c>
      <c r="D14" s="23">
        <v>29185</v>
      </c>
      <c r="E14" s="22">
        <v>30461</v>
      </c>
      <c r="F14" s="25" t="s">
        <v>18</v>
      </c>
    </row>
    <row r="15" spans="1:6" x14ac:dyDescent="0.25">
      <c r="A15" s="26" t="s">
        <v>19</v>
      </c>
      <c r="B15" s="21">
        <v>24537</v>
      </c>
      <c r="C15" s="23">
        <v>24894</v>
      </c>
      <c r="D15" s="23">
        <v>25470</v>
      </c>
      <c r="E15" s="22">
        <v>26435</v>
      </c>
      <c r="F15" s="25" t="s">
        <v>20</v>
      </c>
    </row>
    <row r="16" spans="1:6" x14ac:dyDescent="0.25">
      <c r="A16" s="26" t="s">
        <v>21</v>
      </c>
      <c r="B16" s="21" t="s">
        <v>4</v>
      </c>
      <c r="C16" s="23" t="s">
        <v>4</v>
      </c>
      <c r="D16" s="23" t="s">
        <v>4</v>
      </c>
      <c r="E16" s="22" t="s">
        <v>4</v>
      </c>
      <c r="F16" s="25" t="s">
        <v>22</v>
      </c>
    </row>
    <row r="17" spans="1:6" x14ac:dyDescent="0.25">
      <c r="A17" s="26" t="s">
        <v>23</v>
      </c>
      <c r="B17" s="21">
        <v>920</v>
      </c>
      <c r="C17" s="23">
        <v>960</v>
      </c>
      <c r="D17" s="23">
        <v>1426</v>
      </c>
      <c r="E17" s="22">
        <v>1380</v>
      </c>
      <c r="F17" s="25" t="s">
        <v>24</v>
      </c>
    </row>
    <row r="18" spans="1:6" x14ac:dyDescent="0.25">
      <c r="A18" s="26" t="s">
        <v>25</v>
      </c>
      <c r="B18" s="21">
        <v>23617</v>
      </c>
      <c r="C18" s="23">
        <v>23934</v>
      </c>
      <c r="D18" s="23">
        <v>24044</v>
      </c>
      <c r="E18" s="22">
        <v>25055</v>
      </c>
      <c r="F18" s="25" t="s">
        <v>26</v>
      </c>
    </row>
    <row r="19" spans="1:6" x14ac:dyDescent="0.25">
      <c r="A19" s="26" t="s">
        <v>27</v>
      </c>
      <c r="B19" s="21">
        <v>0</v>
      </c>
      <c r="C19" s="23">
        <v>0</v>
      </c>
      <c r="D19" s="23">
        <v>0</v>
      </c>
      <c r="E19" s="22">
        <v>0</v>
      </c>
      <c r="F19" s="25" t="s">
        <v>28</v>
      </c>
    </row>
    <row r="20" spans="1:6" x14ac:dyDescent="0.25">
      <c r="A20" s="26" t="s">
        <v>29</v>
      </c>
      <c r="B20" s="21">
        <v>2759</v>
      </c>
      <c r="C20" s="23">
        <v>4047</v>
      </c>
      <c r="D20" s="23">
        <v>3715</v>
      </c>
      <c r="E20" s="22">
        <v>4026</v>
      </c>
      <c r="F20" s="25" t="s">
        <v>30</v>
      </c>
    </row>
    <row r="21" spans="1:6" x14ac:dyDescent="0.25">
      <c r="A21" s="26" t="s">
        <v>21</v>
      </c>
      <c r="B21" s="21" t="s">
        <v>4</v>
      </c>
      <c r="C21" s="23" t="s">
        <v>4</v>
      </c>
      <c r="D21" s="23" t="s">
        <v>4</v>
      </c>
      <c r="E21" s="22" t="s">
        <v>4</v>
      </c>
      <c r="F21" s="25" t="s">
        <v>31</v>
      </c>
    </row>
    <row r="22" spans="1:6" x14ac:dyDescent="0.25">
      <c r="A22" s="26" t="s">
        <v>25</v>
      </c>
      <c r="B22" s="21">
        <v>2529</v>
      </c>
      <c r="C22" s="23">
        <v>3856</v>
      </c>
      <c r="D22" s="23">
        <v>3518</v>
      </c>
      <c r="E22" s="22">
        <v>3823</v>
      </c>
      <c r="F22" s="25" t="s">
        <v>26</v>
      </c>
    </row>
    <row r="23" spans="1:6" x14ac:dyDescent="0.25">
      <c r="A23" s="26" t="s">
        <v>27</v>
      </c>
      <c r="B23" s="21">
        <v>230</v>
      </c>
      <c r="C23" s="23">
        <v>191</v>
      </c>
      <c r="D23" s="23">
        <v>197</v>
      </c>
      <c r="E23" s="22">
        <v>203</v>
      </c>
      <c r="F23" s="25" t="s">
        <v>28</v>
      </c>
    </row>
    <row r="24" spans="1:6" x14ac:dyDescent="0.25">
      <c r="A24" s="26" t="s">
        <v>32</v>
      </c>
      <c r="B24" s="21">
        <v>2759</v>
      </c>
      <c r="C24" s="23">
        <v>4047</v>
      </c>
      <c r="D24" s="23">
        <v>3715</v>
      </c>
      <c r="E24" s="22">
        <v>4026</v>
      </c>
      <c r="F24" s="25" t="s">
        <v>33</v>
      </c>
    </row>
    <row r="25" spans="1:6" x14ac:dyDescent="0.25">
      <c r="A25" s="26" t="s">
        <v>21</v>
      </c>
      <c r="B25" s="21" t="s">
        <v>4</v>
      </c>
      <c r="C25" s="23" t="s">
        <v>4</v>
      </c>
      <c r="D25" s="23" t="s">
        <v>4</v>
      </c>
      <c r="E25" s="22" t="s">
        <v>4</v>
      </c>
      <c r="F25" s="25" t="s">
        <v>74</v>
      </c>
    </row>
    <row r="26" spans="1:6" x14ac:dyDescent="0.25">
      <c r="A26" s="26" t="s">
        <v>34</v>
      </c>
      <c r="B26" s="21">
        <v>0</v>
      </c>
      <c r="C26" s="23">
        <v>0</v>
      </c>
      <c r="D26" s="23">
        <v>0</v>
      </c>
      <c r="E26" s="22">
        <v>0</v>
      </c>
      <c r="F26" s="25" t="s">
        <v>35</v>
      </c>
    </row>
    <row r="27" spans="1:6" x14ac:dyDescent="0.25">
      <c r="A27" s="26" t="s">
        <v>36</v>
      </c>
      <c r="B27" s="21">
        <v>2529</v>
      </c>
      <c r="C27" s="23">
        <v>3856</v>
      </c>
      <c r="D27" s="23">
        <v>3518</v>
      </c>
      <c r="E27" s="22">
        <v>3823</v>
      </c>
      <c r="F27" s="25" t="s">
        <v>37</v>
      </c>
    </row>
    <row r="28" spans="1:6" x14ac:dyDescent="0.25">
      <c r="A28" s="26" t="s">
        <v>38</v>
      </c>
      <c r="B28" s="21">
        <v>230</v>
      </c>
      <c r="C28" s="23">
        <v>191</v>
      </c>
      <c r="D28" s="23">
        <v>197</v>
      </c>
      <c r="E28" s="22">
        <v>203</v>
      </c>
      <c r="F28" s="25" t="s">
        <v>39</v>
      </c>
    </row>
    <row r="29" spans="1:6" x14ac:dyDescent="0.25">
      <c r="A29" s="26" t="s">
        <v>40</v>
      </c>
      <c r="B29" s="21" t="s">
        <v>4</v>
      </c>
      <c r="C29" s="23" t="s">
        <v>4</v>
      </c>
      <c r="D29" s="23" t="s">
        <v>4</v>
      </c>
      <c r="E29" s="22" t="s">
        <v>4</v>
      </c>
      <c r="F29" s="25" t="s">
        <v>41</v>
      </c>
    </row>
    <row r="30" spans="1:6" x14ac:dyDescent="0.25">
      <c r="A30" s="26" t="s">
        <v>42</v>
      </c>
      <c r="B30" s="21">
        <v>1931</v>
      </c>
      <c r="C30" s="23">
        <v>2024</v>
      </c>
      <c r="D30" s="23">
        <v>2044</v>
      </c>
      <c r="E30" s="22">
        <v>2081</v>
      </c>
      <c r="F30" s="25" t="s">
        <v>43</v>
      </c>
    </row>
    <row r="31" spans="1:6" x14ac:dyDescent="0.25">
      <c r="A31" s="26" t="s">
        <v>44</v>
      </c>
      <c r="B31" s="21" t="s">
        <v>4</v>
      </c>
      <c r="C31" s="23" t="s">
        <v>4</v>
      </c>
      <c r="D31" s="23" t="s">
        <v>4</v>
      </c>
      <c r="E31" s="22" t="s">
        <v>4</v>
      </c>
      <c r="F31" s="25" t="s">
        <v>45</v>
      </c>
    </row>
    <row r="32" spans="1:6" x14ac:dyDescent="0.25">
      <c r="A32" s="26" t="s">
        <v>46</v>
      </c>
      <c r="B32" s="21">
        <v>867</v>
      </c>
      <c r="C32" s="23">
        <v>940</v>
      </c>
      <c r="D32" s="23">
        <v>930</v>
      </c>
      <c r="E32" s="22">
        <v>951</v>
      </c>
      <c r="F32" s="25" t="s">
        <v>47</v>
      </c>
    </row>
    <row r="33" spans="1:6" x14ac:dyDescent="0.25">
      <c r="A33" s="26" t="s">
        <v>48</v>
      </c>
      <c r="B33" s="21">
        <v>1063</v>
      </c>
      <c r="C33" s="23">
        <v>1084</v>
      </c>
      <c r="D33" s="23">
        <v>1114</v>
      </c>
      <c r="E33" s="22">
        <v>1131</v>
      </c>
      <c r="F33" s="25" t="s">
        <v>49</v>
      </c>
    </row>
    <row r="34" spans="1:6" x14ac:dyDescent="0.25">
      <c r="A34" s="26" t="s">
        <v>21</v>
      </c>
      <c r="B34" s="21" t="s">
        <v>4</v>
      </c>
      <c r="C34" s="23" t="s">
        <v>4</v>
      </c>
      <c r="D34" s="23" t="s">
        <v>4</v>
      </c>
      <c r="E34" s="22" t="s">
        <v>4</v>
      </c>
      <c r="F34" s="25" t="s">
        <v>50</v>
      </c>
    </row>
    <row r="35" spans="1:6" x14ac:dyDescent="0.25">
      <c r="A35" s="26" t="s">
        <v>51</v>
      </c>
      <c r="B35" s="21">
        <v>795</v>
      </c>
      <c r="C35" s="23">
        <v>818</v>
      </c>
      <c r="D35" s="23">
        <v>846</v>
      </c>
      <c r="E35" s="22">
        <v>862</v>
      </c>
      <c r="F35" s="25" t="s">
        <v>52</v>
      </c>
    </row>
    <row r="36" spans="1:6" x14ac:dyDescent="0.25">
      <c r="A36" s="26" t="s">
        <v>53</v>
      </c>
      <c r="B36" s="21">
        <v>268</v>
      </c>
      <c r="C36" s="23">
        <v>266</v>
      </c>
      <c r="D36" s="23">
        <v>269</v>
      </c>
      <c r="E36" s="22">
        <v>269</v>
      </c>
      <c r="F36" s="25" t="s">
        <v>54</v>
      </c>
    </row>
    <row r="37" spans="1:6" x14ac:dyDescent="0.25">
      <c r="A37" s="26" t="s">
        <v>55</v>
      </c>
      <c r="B37" s="21">
        <v>376</v>
      </c>
      <c r="C37" s="23">
        <v>383</v>
      </c>
      <c r="D37" s="23">
        <v>384</v>
      </c>
      <c r="E37" s="22">
        <v>384</v>
      </c>
      <c r="F37" s="25" t="s">
        <v>56</v>
      </c>
    </row>
    <row r="38" spans="1:6" x14ac:dyDescent="0.25">
      <c r="A38" s="26" t="s">
        <v>57</v>
      </c>
      <c r="B38" s="21">
        <v>138688</v>
      </c>
      <c r="C38" s="23">
        <v>141185</v>
      </c>
      <c r="D38" s="23">
        <v>143361</v>
      </c>
      <c r="E38" s="22">
        <v>149154</v>
      </c>
      <c r="F38" s="25" t="s">
        <v>58</v>
      </c>
    </row>
    <row r="39" spans="1:6" x14ac:dyDescent="0.25">
      <c r="A39" s="26" t="s">
        <v>59</v>
      </c>
      <c r="B39" s="21">
        <v>14422</v>
      </c>
      <c r="C39" s="23">
        <v>14351</v>
      </c>
      <c r="D39" s="23">
        <v>14394</v>
      </c>
      <c r="E39" s="22">
        <v>14546</v>
      </c>
      <c r="F39" s="25" t="s">
        <v>60</v>
      </c>
    </row>
    <row r="40" spans="1:6" x14ac:dyDescent="0.25">
      <c r="A40" s="2" t="s">
        <v>4</v>
      </c>
      <c r="B40" s="17" t="s">
        <v>4</v>
      </c>
      <c r="C40" s="16" t="s">
        <v>4</v>
      </c>
      <c r="D40" s="16" t="s">
        <v>4</v>
      </c>
      <c r="E40" s="17" t="s">
        <v>4</v>
      </c>
      <c r="F40" s="9" t="s">
        <v>4</v>
      </c>
    </row>
    <row r="41" spans="1:6" x14ac:dyDescent="0.25">
      <c r="A41" s="2" t="s">
        <v>4</v>
      </c>
      <c r="B41" s="17" t="s">
        <v>4</v>
      </c>
      <c r="C41" s="16" t="s">
        <v>4</v>
      </c>
      <c r="D41" s="16" t="s">
        <v>4</v>
      </c>
      <c r="E41" s="17" t="s">
        <v>4</v>
      </c>
      <c r="F41" s="9" t="s">
        <v>4</v>
      </c>
    </row>
    <row r="42" spans="1:6" ht="15.75" customHeight="1" x14ac:dyDescent="0.25">
      <c r="A42" s="29" t="s">
        <v>72</v>
      </c>
      <c r="B42" s="29"/>
      <c r="C42" s="29"/>
      <c r="D42" s="29"/>
      <c r="E42" s="29"/>
      <c r="F42" s="29"/>
    </row>
    <row r="43" spans="1:6" ht="15.75" customHeight="1" x14ac:dyDescent="0.25">
      <c r="A43" s="30" t="s">
        <v>61</v>
      </c>
      <c r="B43" s="30"/>
      <c r="C43" s="30"/>
      <c r="D43" s="30"/>
      <c r="E43" s="30"/>
      <c r="F43" s="30"/>
    </row>
    <row r="44" spans="1:6" ht="12" customHeight="1" x14ac:dyDescent="0.25">
      <c r="A44" s="2" t="s">
        <v>4</v>
      </c>
      <c r="B44" s="17" t="s">
        <v>4</v>
      </c>
      <c r="C44" s="16" t="s">
        <v>4</v>
      </c>
      <c r="D44" s="16" t="s">
        <v>4</v>
      </c>
      <c r="E44" s="17" t="s">
        <v>4</v>
      </c>
      <c r="F44" s="9" t="s">
        <v>4</v>
      </c>
    </row>
    <row r="45" spans="1:6" ht="12.75" customHeight="1" x14ac:dyDescent="0.25">
      <c r="A45" s="29" t="s">
        <v>73</v>
      </c>
      <c r="B45" s="29"/>
      <c r="C45" s="29"/>
      <c r="D45" s="29"/>
      <c r="E45" s="29"/>
      <c r="F45" s="29"/>
    </row>
    <row r="46" spans="1:6" ht="15" customHeight="1" x14ac:dyDescent="0.25">
      <c r="A46" s="30" t="s">
        <v>62</v>
      </c>
      <c r="B46" s="30"/>
      <c r="C46" s="30"/>
      <c r="D46" s="30"/>
      <c r="E46" s="30"/>
      <c r="F46" s="30"/>
    </row>
    <row r="47" spans="1:6" ht="15" customHeight="1" x14ac:dyDescent="0.25">
      <c r="A47" s="20"/>
      <c r="B47" s="20"/>
      <c r="C47" s="20"/>
      <c r="D47" s="20"/>
      <c r="E47" s="20"/>
      <c r="F47" s="20"/>
    </row>
    <row r="48" spans="1:6" ht="15" customHeight="1" x14ac:dyDescent="0.25">
      <c r="A48" s="20"/>
      <c r="B48" s="20"/>
      <c r="C48" s="20"/>
      <c r="D48" s="20"/>
      <c r="E48" s="20"/>
      <c r="F48" s="20"/>
    </row>
    <row r="49" spans="1:6" x14ac:dyDescent="0.25">
      <c r="A49" s="27" t="s">
        <v>63</v>
      </c>
      <c r="B49" s="17" t="s">
        <v>4</v>
      </c>
      <c r="C49" s="16" t="s">
        <v>4</v>
      </c>
      <c r="D49" s="16" t="s">
        <v>4</v>
      </c>
      <c r="E49" s="17" t="s">
        <v>4</v>
      </c>
      <c r="F49" s="28" t="s">
        <v>64</v>
      </c>
    </row>
    <row r="50" spans="1:6" x14ac:dyDescent="0.25">
      <c r="A50" s="2" t="s">
        <v>65</v>
      </c>
      <c r="B50" s="17" t="s">
        <v>4</v>
      </c>
      <c r="C50" s="16" t="s">
        <v>4</v>
      </c>
      <c r="D50" s="16" t="s">
        <v>4</v>
      </c>
      <c r="E50" s="17" t="s">
        <v>4</v>
      </c>
      <c r="F50" s="24" t="s">
        <v>66</v>
      </c>
    </row>
    <row r="51" spans="1:6" x14ac:dyDescent="0.25">
      <c r="A51" s="2" t="s">
        <v>67</v>
      </c>
      <c r="B51" s="17" t="s">
        <v>4</v>
      </c>
      <c r="C51" s="16" t="s">
        <v>4</v>
      </c>
      <c r="D51" s="16" t="s">
        <v>4</v>
      </c>
      <c r="E51" s="17" t="s">
        <v>4</v>
      </c>
      <c r="F51" s="24" t="s">
        <v>68</v>
      </c>
    </row>
    <row r="52" spans="1:6" x14ac:dyDescent="0.25">
      <c r="B52" s="17"/>
      <c r="C52" s="18"/>
      <c r="D52" s="18"/>
      <c r="E52" s="17"/>
    </row>
  </sheetData>
  <mergeCells count="7">
    <mergeCell ref="A45:F45"/>
    <mergeCell ref="A46:F46"/>
    <mergeCell ref="A5:A6"/>
    <mergeCell ref="B5:E5"/>
    <mergeCell ref="F5:F6"/>
    <mergeCell ref="A42:F42"/>
    <mergeCell ref="A43:F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Olja Vrucinic</dc:creator>
  <cp:lastModifiedBy>Vladan Sibinovic</cp:lastModifiedBy>
  <dcterms:created xsi:type="dcterms:W3CDTF">2026-08-11T08:49:33Z</dcterms:created>
  <dcterms:modified xsi:type="dcterms:W3CDTF">2026-08-31T09:37:54Z</dcterms:modified>
</cp:coreProperties>
</file>