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1 Saopstenja\2018\Distributivna trgovina\Mjesecno\"/>
    </mc:Choice>
  </mc:AlternateContent>
  <bookViews>
    <workbookView xWindow="0" yWindow="0" windowWidth="25200" windowHeight="11985"/>
  </bookViews>
  <sheets>
    <sheet name="Tabela 1" sheetId="5" r:id="rId1"/>
    <sheet name="Tabela 2" sheetId="6" r:id="rId2"/>
    <sheet name="Tabela 3" sheetId="7" r:id="rId3"/>
    <sheet name="Tabela 4" sheetId="1" r:id="rId4"/>
    <sheet name="Tabela 5" sheetId="2" r:id="rId5"/>
  </sheets>
  <externalReferences>
    <externalReference r:id="rId6"/>
  </externalReferences>
  <definedNames>
    <definedName name="_xlnm.Print_Area" localSheetId="3">'Tabela 4'!#REF!</definedName>
  </definedNames>
  <calcPr calcId="162913"/>
</workbook>
</file>

<file path=xl/calcChain.xml><?xml version="1.0" encoding="utf-8"?>
<calcChain xmlns="http://schemas.openxmlformats.org/spreadsheetml/2006/main">
  <c r="N13" i="2" l="1"/>
  <c r="M13" i="2"/>
  <c r="L13" i="2"/>
  <c r="K13" i="2"/>
  <c r="J13" i="2"/>
  <c r="I13" i="2"/>
  <c r="H13" i="2"/>
  <c r="G13" i="2"/>
  <c r="F13" i="2"/>
  <c r="E13" i="2"/>
  <c r="D13" i="2"/>
  <c r="C13" i="2"/>
  <c r="B13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N10" i="2"/>
  <c r="M10" i="2"/>
  <c r="L10" i="2"/>
  <c r="K10" i="2"/>
  <c r="J10" i="2"/>
  <c r="I10" i="2"/>
  <c r="H10" i="2"/>
  <c r="G10" i="2"/>
  <c r="F10" i="2"/>
  <c r="E10" i="2"/>
  <c r="D10" i="2"/>
  <c r="C10" i="2"/>
  <c r="B10" i="2"/>
  <c r="N9" i="2"/>
  <c r="M9" i="2"/>
  <c r="L9" i="2"/>
  <c r="K9" i="2"/>
  <c r="J9" i="2"/>
  <c r="I9" i="2"/>
  <c r="H9" i="2"/>
  <c r="G9" i="2"/>
  <c r="F9" i="2"/>
  <c r="E9" i="2"/>
  <c r="D9" i="2"/>
  <c r="C9" i="2"/>
  <c r="B9" i="2"/>
  <c r="N8" i="2"/>
  <c r="M8" i="2"/>
  <c r="L8" i="2"/>
  <c r="K8" i="2"/>
  <c r="J8" i="2"/>
  <c r="I8" i="2"/>
  <c r="H8" i="2"/>
  <c r="G8" i="2"/>
  <c r="F8" i="2"/>
  <c r="E8" i="2"/>
  <c r="D8" i="2"/>
  <c r="C8" i="2"/>
  <c r="B8" i="2"/>
  <c r="N7" i="2"/>
  <c r="M7" i="2"/>
  <c r="L7" i="2"/>
  <c r="K7" i="2"/>
  <c r="J7" i="2"/>
  <c r="I7" i="2"/>
  <c r="H7" i="2"/>
  <c r="G7" i="2"/>
  <c r="F7" i="2"/>
  <c r="E7" i="2"/>
  <c r="D7" i="2"/>
  <c r="C7" i="2"/>
  <c r="B7" i="2"/>
</calcChain>
</file>

<file path=xl/sharedStrings.xml><?xml version="1.0" encoding="utf-8"?>
<sst xmlns="http://schemas.openxmlformats.org/spreadsheetml/2006/main" count="153" uniqueCount="64">
  <si>
    <t>Activity – KD BiH 2010</t>
  </si>
  <si>
    <t>Укупан промет  у трговини на мало</t>
  </si>
  <si>
    <t>Трговина на мало у неспецијализованим продавницама</t>
  </si>
  <si>
    <t>Остала трговина на мало у специјализованим продавницама</t>
  </si>
  <si>
    <t>Остала трговина на мало изван продавница</t>
  </si>
  <si>
    <t>Трговина на мало горивима и мазивима</t>
  </si>
  <si>
    <t>Total turnover in retail trade</t>
  </si>
  <si>
    <t>Retail trade in non-specialised stores</t>
  </si>
  <si>
    <t>Retail trade of food, beverages and tobacco in specialised stores</t>
  </si>
  <si>
    <t>Other retail trade out of stores</t>
  </si>
  <si>
    <t>Automotive fuels and lubricants</t>
  </si>
  <si>
    <t xml:space="preserve">Дјелатности-КД БиХ 2010 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</si>
  <si>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</si>
  <si>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</si>
  <si>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</si>
  <si>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</si>
  <si>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</si>
  <si>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</si>
  <si>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</si>
  <si>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</si>
  <si>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</si>
  <si>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</si>
  <si>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</si>
  <si>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</si>
  <si>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1. НОМИНАЛНИ ИНДЕКСИ ТРГОВИНЕ НА МАЛО (НЕПРИЛАГОЂЕНА СЕРИЈА)</t>
  </si>
  <si>
    <t>2. РЕАЛНИ ИНДЕКСИ ТРГОВИНЕ НА МАЛО (НЕПРИЛАГОЂЕНА СЕРИЈА)</t>
  </si>
  <si>
    <t>Укупан промет у трговини на мало, 
осим моторним горивима и мазивима</t>
  </si>
  <si>
    <t>Total turnover in retail trade
 except motor fuels and lubricants</t>
  </si>
  <si>
    <t>Retail trade of food, beverages and
 tobacco in specialised stores</t>
  </si>
  <si>
    <t>Остала трговина на мало у 
специјализованим продавницама</t>
  </si>
  <si>
    <t>Трговина на мало храном, пићима и 
дуванским производима у 
специјализованим продавницама</t>
  </si>
  <si>
    <t>Трговина на мало у неспецијализованим 
продавницама</t>
  </si>
  <si>
    <t>Трговина на мало храном, пићима и 
дуванским производима у специјализованим
 продавницама</t>
  </si>
  <si>
    <t>Total turnover in retail trade except
 motor fuels and lubricants</t>
  </si>
  <si>
    <t>Retail trade of food, beverages and tobacco
 in specialised stores</t>
  </si>
  <si>
    <t>Остала трговина на мало у
специјализованим продавницама</t>
  </si>
  <si>
    <t>Укупан промет у трговини на мало, осим моторним
 горивима и мазивима</t>
  </si>
  <si>
    <t>Трговина на мало храном, пићима и дуванским производима
у специјализованим продавницама</t>
  </si>
  <si>
    <t>Остала трговина на мало у специјализованим
продавницама</t>
  </si>
  <si>
    <t>Укупан промет у трговини на мало, осим
моторним горивима и мазивима</t>
  </si>
  <si>
    <t>Трговина на мало храном, пићима и дуванским
производима у специјализованим продавницама</t>
  </si>
  <si>
    <t>Total turnover in retail trade except
motor fuels and lubricants</t>
  </si>
  <si>
    <t>Retail trade of food, beverages and tobacco
in specialised stores</t>
  </si>
  <si>
    <t>Other retail trade in specialised stores</t>
  </si>
  <si>
    <t xml:space="preserve">   REAL INDICES OF RETAIL TRADE (NON-ADJUSTED SERIES)</t>
  </si>
  <si>
    <t xml:space="preserve">  Working-day adjusted data</t>
  </si>
  <si>
    <r>
      <rPr>
        <vertAlign val="superscript"/>
        <sz val="8"/>
        <color indexed="8"/>
        <rFont val="Arial Narrow"/>
        <family val="2"/>
      </rPr>
      <t>1)</t>
    </r>
    <r>
      <rPr>
        <sz val="8"/>
        <color indexed="8"/>
        <rFont val="Arial Narrow"/>
        <family val="2"/>
      </rPr>
      <t>Десезонирани подаци</t>
    </r>
  </si>
  <si>
    <t xml:space="preserve"> Seasonally adjusted data</t>
  </si>
  <si>
    <r>
      <t>4. МЈЕСЕЧНЕ СТОПЕ ПРОМЈЕНА ИЗРАЧУНАТЕ ИЗ РЕАЛНИХ ИНДЕКСА ПРОМЕТА ТРГОВИНЕ НА МАЛО</t>
    </r>
    <r>
      <rPr>
        <vertAlign val="superscript"/>
        <sz val="8"/>
        <color indexed="8"/>
        <rFont val="Arial Narrow"/>
        <family val="2"/>
      </rPr>
      <t>1)</t>
    </r>
  </si>
  <si>
    <r>
      <t xml:space="preserve">    MONTHLY CHANGE RATES CALCULATED USING REAL INDICES OF TURNOVER IN RETAIL TRADE</t>
    </r>
    <r>
      <rPr>
        <i/>
        <vertAlign val="superscript"/>
        <sz val="8"/>
        <color indexed="8"/>
        <rFont val="Arial Narrow"/>
        <family val="2"/>
      </rPr>
      <t>1)</t>
    </r>
  </si>
  <si>
    <r>
      <rPr>
        <vertAlign val="superscript"/>
        <sz val="8"/>
        <color indexed="8"/>
        <rFont val="Arial Narrow"/>
        <family val="2"/>
      </rPr>
      <t>1)</t>
    </r>
    <r>
      <rPr>
        <sz val="8"/>
        <color indexed="8"/>
        <rFont val="Arial Narrow"/>
        <family val="2"/>
      </rPr>
      <t>Календарски прилагођени подаци</t>
    </r>
  </si>
  <si>
    <r>
      <t>5. ГОДИШЊЕ СТОПЕ ПРОМЈЕНА ИЗРАЧУНАТЕ  ИЗ РЕАЛНИХ ИНДЕКСА ПРОМЕТА ТРГОВИНЕ НА МАЛО</t>
    </r>
    <r>
      <rPr>
        <vertAlign val="superscript"/>
        <sz val="8"/>
        <color indexed="8"/>
        <rFont val="Arial Narrow"/>
        <family val="2"/>
      </rPr>
      <t>1)</t>
    </r>
  </si>
  <si>
    <r>
      <t xml:space="preserve">  </t>
    </r>
    <r>
      <rPr>
        <i/>
        <sz val="8"/>
        <color indexed="8"/>
        <rFont val="Arial Narrow"/>
        <family val="2"/>
      </rPr>
      <t>ANNUAL CHANGE RATES CALCULATED USING REAL INDICES OF TURNOVER IN RETAIL TRADE</t>
    </r>
    <r>
      <rPr>
        <i/>
        <vertAlign val="superscript"/>
        <sz val="8"/>
        <color indexed="8"/>
        <rFont val="Arial Narrow"/>
        <family val="2"/>
      </rPr>
      <t>1)</t>
    </r>
  </si>
  <si>
    <t>ActVity – KD BiH 2010</t>
  </si>
  <si>
    <t xml:space="preserve">    NOMINAL INDICES OF RETAIL TRADE (NON-ADJUSTED SERIES)</t>
  </si>
  <si>
    <t>Ø 2017</t>
  </si>
  <si>
    <t>Ø 2015</t>
  </si>
  <si>
    <r>
      <t>3. МЈЕСЕЧНА СЕРИЈА РЕАЛНИХ ИНДЕКСА ПРОМЕТА ТРГОВИНЕ НА МАЛО</t>
    </r>
    <r>
      <rPr>
        <vertAlign val="superscript"/>
        <sz val="8"/>
        <color indexed="8"/>
        <rFont val="Arial Narrow"/>
        <family val="2"/>
      </rPr>
      <t>1)</t>
    </r>
    <r>
      <rPr>
        <sz val="8"/>
        <color indexed="8"/>
        <rFont val="Arial Narrow"/>
        <family val="2"/>
      </rPr>
      <t>, 2015=100</t>
    </r>
  </si>
  <si>
    <r>
      <t xml:space="preserve">   MONTHLY SERIES OF REAL INDICES OF TURNOVER IN RETAIL TRADE</t>
    </r>
    <r>
      <rPr>
        <i/>
        <vertAlign val="superscript"/>
        <sz val="8"/>
        <color indexed="8"/>
        <rFont val="Arial Narrow"/>
        <family val="2"/>
      </rPr>
      <t>1)</t>
    </r>
    <r>
      <rPr>
        <i/>
        <sz val="8"/>
        <color indexed="8"/>
        <rFont val="Arial Narrow"/>
        <family val="2"/>
      </rPr>
      <t>, 2015=100</t>
    </r>
  </si>
  <si>
    <t>X 2018</t>
  </si>
  <si>
    <t>IX 2018</t>
  </si>
  <si>
    <t>X 2017</t>
  </si>
  <si>
    <r>
      <rPr>
        <sz val="8"/>
        <rFont val="Arial Narrow"/>
        <family val="2"/>
        <charset val="238"/>
      </rPr>
      <t xml:space="preserve">     </t>
    </r>
    <r>
      <rPr>
        <sz val="8"/>
        <color theme="3"/>
        <rFont val="Arial Narrow"/>
        <family val="2"/>
        <charset val="238"/>
      </rPr>
      <t>26. XI 2018. Број/No.</t>
    </r>
    <r>
      <rPr>
        <sz val="10"/>
        <rFont val="Arial Narrow"/>
        <family val="2"/>
        <charset val="238"/>
      </rPr>
      <t xml:space="preserve"> </t>
    </r>
    <r>
      <rPr>
        <b/>
        <sz val="10"/>
        <color theme="3"/>
        <rFont val="Arial Narrow"/>
        <family val="2"/>
        <charset val="238"/>
      </rPr>
      <t>340/18</t>
    </r>
  </si>
  <si>
    <t>октобар/October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</si>
</sst>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5" x14ac:knownFonts="1">
    <font>
      <sz val="10"/>
      <name val="Arial"/>
    </font>
    <font>
      <sz val="8"/>
      <name val="Arial"/>
      <family val="2"/>
    </font>
    <font>
      <sz val="8"/>
      <name val="Tahoma"/>
      <family val="2"/>
    </font>
    <font>
      <sz val="10"/>
      <name val="Arial"/>
      <family val="2"/>
    </font>
    <font>
      <sz val="8"/>
      <name val="Arial Narrow"/>
      <family val="2"/>
    </font>
    <font>
      <sz val="10"/>
      <name val="Arial Narrow"/>
      <family val="2"/>
    </font>
    <font>
      <i/>
      <sz val="8"/>
      <name val="Arial Narrow"/>
      <family val="2"/>
    </font>
    <font>
      <i/>
      <sz val="8"/>
      <color indexed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z val="13"/>
      <color indexed="56"/>
      <name val="Arial Narrow"/>
      <family val="2"/>
    </font>
    <font>
      <sz val="8"/>
      <color indexed="8"/>
      <name val="Arial Narrow"/>
      <family val="2"/>
    </font>
    <font>
      <vertAlign val="superscript"/>
      <sz val="8"/>
      <color indexed="8"/>
      <name val="Arial Narrow"/>
      <family val="2"/>
    </font>
    <font>
      <i/>
      <vertAlign val="superscript"/>
      <sz val="8"/>
      <color indexed="8"/>
      <name val="Arial Narrow"/>
      <family val="2"/>
    </font>
    <font>
      <u/>
      <sz val="8"/>
      <name val="Arial Narrow"/>
      <family val="2"/>
      <charset val="238"/>
    </font>
    <font>
      <sz val="8"/>
      <name val="Arial Narrow"/>
      <family val="2"/>
      <charset val="238"/>
    </font>
    <font>
      <sz val="8"/>
      <color rgb="FF000000"/>
      <name val="Arial Narrow"/>
      <family val="2"/>
    </font>
    <font>
      <i/>
      <sz val="8"/>
      <color rgb="FF000000"/>
      <name val="Arial Narrow"/>
      <family val="2"/>
    </font>
    <font>
      <b/>
      <i/>
      <sz val="8"/>
      <color rgb="FF000000"/>
      <name val="Arial Narrow"/>
      <family val="2"/>
    </font>
    <font>
      <sz val="8"/>
      <color rgb="FF000000"/>
      <name val="Arial Narrow"/>
      <family val="2"/>
      <charset val="238"/>
    </font>
    <font>
      <b/>
      <sz val="8"/>
      <color rgb="FF003366"/>
      <name val="Arial Narrow"/>
      <family val="2"/>
    </font>
    <font>
      <sz val="10"/>
      <name val="Arial"/>
      <family val="2"/>
      <charset val="238"/>
    </font>
    <font>
      <sz val="10"/>
      <name val="Arial Narrow"/>
      <family val="2"/>
      <charset val="238"/>
    </font>
    <font>
      <sz val="8"/>
      <color theme="3"/>
      <name val="Arial Narrow"/>
      <family val="2"/>
      <charset val="238"/>
    </font>
    <font>
      <b/>
      <sz val="10"/>
      <color theme="3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1" fillId="0" borderId="0"/>
  </cellStyleXfs>
  <cellXfs count="84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5" fillId="0" borderId="0" xfId="0" applyFont="1" applyBorder="1" applyAlignment="1"/>
    <xf numFmtId="0" fontId="4" fillId="0" borderId="0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16" fillId="0" borderId="0" xfId="0" applyFont="1" applyBorder="1" applyAlignment="1">
      <alignment horizontal="right" vertical="top" wrapText="1" indent="1"/>
    </xf>
    <xf numFmtId="0" fontId="16" fillId="0" borderId="0" xfId="0" applyFont="1"/>
    <xf numFmtId="0" fontId="6" fillId="0" borderId="0" xfId="0" applyFont="1"/>
    <xf numFmtId="49" fontId="16" fillId="0" borderId="0" xfId="0" applyNumberFormat="1" applyFont="1" applyBorder="1" applyAlignment="1">
      <alignment horizontal="right" vertical="top" wrapText="1" indent="1"/>
    </xf>
    <xf numFmtId="0" fontId="16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vertical="top" wrapText="1"/>
    </xf>
    <xf numFmtId="0" fontId="16" fillId="0" borderId="0" xfId="0" applyFont="1" applyBorder="1" applyAlignment="1">
      <alignment vertical="top" wrapText="1"/>
    </xf>
    <xf numFmtId="0" fontId="4" fillId="0" borderId="0" xfId="0" applyFont="1" applyBorder="1" applyAlignment="1"/>
    <xf numFmtId="0" fontId="17" fillId="0" borderId="0" xfId="0" applyFont="1"/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16" fillId="0" borderId="0" xfId="0" applyFont="1" applyBorder="1" applyAlignment="1">
      <alignment horizontal="right" vertical="top" wrapText="1"/>
    </xf>
    <xf numFmtId="0" fontId="17" fillId="0" borderId="0" xfId="0" applyFont="1" applyBorder="1" applyAlignment="1">
      <alignment vertical="top" wrapText="1"/>
    </xf>
    <xf numFmtId="164" fontId="0" fillId="0" borderId="0" xfId="0" applyNumberFormat="1"/>
    <xf numFmtId="0" fontId="18" fillId="0" borderId="2" xfId="0" applyFont="1" applyBorder="1" applyAlignment="1">
      <alignment vertical="top"/>
    </xf>
    <xf numFmtId="0" fontId="18" fillId="0" borderId="3" xfId="0" applyFont="1" applyBorder="1" applyAlignment="1">
      <alignment vertical="top" wrapText="1"/>
    </xf>
    <xf numFmtId="0" fontId="6" fillId="0" borderId="3" xfId="0" applyFont="1" applyBorder="1" applyAlignment="1">
      <alignment vertical="top"/>
    </xf>
    <xf numFmtId="0" fontId="6" fillId="0" borderId="3" xfId="0" applyFont="1" applyBorder="1" applyAlignment="1">
      <alignment vertical="top" wrapText="1"/>
    </xf>
    <xf numFmtId="0" fontId="9" fillId="0" borderId="3" xfId="0" applyFont="1" applyBorder="1" applyAlignment="1">
      <alignment vertical="top"/>
    </xf>
    <xf numFmtId="0" fontId="8" fillId="0" borderId="4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top"/>
    </xf>
    <xf numFmtId="0" fontId="6" fillId="0" borderId="0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18" fillId="0" borderId="6" xfId="0" applyFont="1" applyBorder="1" applyAlignment="1">
      <alignment vertical="top"/>
    </xf>
    <xf numFmtId="0" fontId="18" fillId="0" borderId="0" xfId="0" applyFont="1" applyBorder="1" applyAlignment="1">
      <alignment vertical="top" wrapText="1"/>
    </xf>
    <xf numFmtId="0" fontId="15" fillId="2" borderId="7" xfId="0" applyFont="1" applyFill="1" applyBorder="1" applyAlignment="1">
      <alignment horizontal="center" vertical="center"/>
    </xf>
    <xf numFmtId="0" fontId="0" fillId="0" borderId="0" xfId="0" applyFill="1"/>
    <xf numFmtId="164" fontId="19" fillId="0" borderId="0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center"/>
    </xf>
    <xf numFmtId="164" fontId="4" fillId="0" borderId="0" xfId="0" applyNumberFormat="1" applyFont="1"/>
    <xf numFmtId="0" fontId="14" fillId="2" borderId="8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164" fontId="4" fillId="0" borderId="0" xfId="0" applyNumberFormat="1" applyFont="1" applyBorder="1"/>
    <xf numFmtId="164" fontId="4" fillId="0" borderId="0" xfId="0" applyNumberFormat="1" applyFont="1" applyFill="1" applyAlignment="1">
      <alignment horizontal="right" vertical="top" indent="1"/>
    </xf>
    <xf numFmtId="164" fontId="16" fillId="0" borderId="3" xfId="0" applyNumberFormat="1" applyFont="1" applyFill="1" applyBorder="1" applyAlignment="1">
      <alignment horizontal="right" vertical="top" wrapText="1" indent="1"/>
    </xf>
    <xf numFmtId="164" fontId="16" fillId="0" borderId="6" xfId="0" applyNumberFormat="1" applyFont="1" applyFill="1" applyBorder="1" applyAlignment="1">
      <alignment horizontal="right" vertical="top" wrapText="1" indent="1"/>
    </xf>
    <xf numFmtId="164" fontId="4" fillId="0" borderId="6" xfId="0" applyNumberFormat="1" applyFont="1" applyFill="1" applyBorder="1" applyAlignment="1">
      <alignment horizontal="right" vertical="top" indent="1"/>
    </xf>
    <xf numFmtId="164" fontId="16" fillId="0" borderId="0" xfId="0" applyNumberFormat="1" applyFont="1" applyFill="1" applyBorder="1" applyAlignment="1">
      <alignment horizontal="right" vertical="top" wrapText="1" indent="1"/>
    </xf>
    <xf numFmtId="164" fontId="16" fillId="0" borderId="5" xfId="0" applyNumberFormat="1" applyFont="1" applyFill="1" applyBorder="1" applyAlignment="1">
      <alignment horizontal="right" vertical="top" wrapText="1" indent="1"/>
    </xf>
    <xf numFmtId="164" fontId="4" fillId="0" borderId="5" xfId="0" applyNumberFormat="1" applyFont="1" applyFill="1" applyBorder="1" applyAlignment="1">
      <alignment horizontal="right" vertical="top" indent="1"/>
    </xf>
    <xf numFmtId="164" fontId="4" fillId="0" borderId="3" xfId="0" applyNumberFormat="1" applyFont="1" applyFill="1" applyBorder="1" applyAlignment="1">
      <alignment horizontal="right" vertical="top" indent="1"/>
    </xf>
    <xf numFmtId="164" fontId="4" fillId="0" borderId="0" xfId="0" applyNumberFormat="1" applyFont="1" applyFill="1" applyBorder="1" applyAlignment="1">
      <alignment horizontal="right" vertical="top" indent="1"/>
    </xf>
    <xf numFmtId="164" fontId="4" fillId="0" borderId="4" xfId="0" applyNumberFormat="1" applyFont="1" applyFill="1" applyBorder="1" applyAlignment="1">
      <alignment horizontal="right" vertical="top" indent="1"/>
    </xf>
    <xf numFmtId="164" fontId="4" fillId="0" borderId="0" xfId="0" applyNumberFormat="1" applyFont="1" applyBorder="1" applyAlignment="1"/>
    <xf numFmtId="0" fontId="21" fillId="0" borderId="0" xfId="0" applyFont="1"/>
    <xf numFmtId="164" fontId="4" fillId="0" borderId="0" xfId="0" applyNumberFormat="1" applyFont="1" applyFill="1" applyBorder="1" applyAlignment="1">
      <alignment horizontal="right" vertical="top" wrapText="1" indent="1"/>
    </xf>
    <xf numFmtId="164" fontId="16" fillId="0" borderId="0" xfId="0" applyNumberFormat="1" applyFont="1" applyFill="1" applyBorder="1" applyAlignment="1">
      <alignment horizontal="right" vertical="top" wrapText="1"/>
    </xf>
    <xf numFmtId="0" fontId="4" fillId="0" borderId="0" xfId="0" applyFont="1" applyBorder="1" applyAlignment="1">
      <alignment horizontal="left" vertical="top"/>
    </xf>
    <xf numFmtId="164" fontId="16" fillId="0" borderId="2" xfId="0" applyNumberFormat="1" applyFont="1" applyFill="1" applyBorder="1" applyAlignment="1">
      <alignment horizontal="right" vertical="top" wrapText="1"/>
    </xf>
    <xf numFmtId="164" fontId="16" fillId="0" borderId="3" xfId="0" applyNumberFormat="1" applyFont="1" applyFill="1" applyBorder="1" applyAlignment="1">
      <alignment horizontal="right" vertical="top" wrapText="1"/>
    </xf>
    <xf numFmtId="164" fontId="16" fillId="0" borderId="4" xfId="0" applyNumberFormat="1" applyFont="1" applyFill="1" applyBorder="1" applyAlignment="1">
      <alignment horizontal="right" vertical="top" wrapText="1"/>
    </xf>
    <xf numFmtId="164" fontId="16" fillId="0" borderId="5" xfId="0" applyNumberFormat="1" applyFont="1" applyFill="1" applyBorder="1" applyAlignment="1">
      <alignment horizontal="right" vertical="top" wrapText="1"/>
    </xf>
    <xf numFmtId="0" fontId="22" fillId="0" borderId="0" xfId="0" applyFont="1" applyFill="1" applyAlignment="1">
      <alignment horizontal="right" vertical="top"/>
    </xf>
    <xf numFmtId="0" fontId="4" fillId="3" borderId="4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wrapText="1"/>
    </xf>
    <xf numFmtId="0" fontId="10" fillId="0" borderId="0" xfId="0" applyFont="1" applyAlignment="1">
      <alignment horizontal="right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lamocikaje\Desktop\GLAVNI\JELENA\DTRgovina\TRG1\2018\Novembar\Najnoviji%20deflacionirani-desezoniran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metra_Results_omce"/>
      <sheetName val="Demetra_Results_ft"/>
      <sheetName val="Demetra_Results_fa"/>
      <sheetName val="uputstvo"/>
      <sheetName val="računtab3"/>
      <sheetName val="Sheet2"/>
      <sheetName val="racuntab4"/>
      <sheetName val="za godišnje realne sorttab5"/>
      <sheetName val="Sheet1"/>
      <sheetName val="za godišnjeprijesorta"/>
      <sheetName val="za prosjek fa 2015"/>
      <sheetName val="CP_14mjesec_prijeizračuna tab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M2">
            <v>6.4926071139653487</v>
          </cell>
          <cell r="N2">
            <v>10.518826556775679</v>
          </cell>
          <cell r="O2">
            <v>10.26447310230985</v>
          </cell>
          <cell r="Q2">
            <v>-3.0904952386354978</v>
          </cell>
          <cell r="R2">
            <v>-2.8376599924725525</v>
          </cell>
          <cell r="S2">
            <v>12.917855953238913</v>
          </cell>
          <cell r="T2">
            <v>9.9827152069154295</v>
          </cell>
        </row>
        <row r="3">
          <cell r="M3">
            <v>7.3151456602921883</v>
          </cell>
          <cell r="N3">
            <v>7.9095353129430919</v>
          </cell>
          <cell r="O3">
            <v>10.666274972810342</v>
          </cell>
          <cell r="Q3">
            <v>-2.3023397792460827</v>
          </cell>
          <cell r="R3">
            <v>5.8519215709988259</v>
          </cell>
          <cell r="S3">
            <v>4.4885768935335051</v>
          </cell>
          <cell r="T3">
            <v>41.360510525395085</v>
          </cell>
        </row>
        <row r="4">
          <cell r="M4">
            <v>8.5141098126972707</v>
          </cell>
          <cell r="N4">
            <v>11.094665753924943</v>
          </cell>
          <cell r="O4">
            <v>10.650807022946935</v>
          </cell>
          <cell r="Q4">
            <v>-5.1700009276918166</v>
          </cell>
          <cell r="R4">
            <v>2.5305382632107012</v>
          </cell>
          <cell r="S4">
            <v>13.47319544124359</v>
          </cell>
          <cell r="T4">
            <v>36.742730116390419</v>
          </cell>
        </row>
        <row r="5">
          <cell r="M5">
            <v>6.9895099138923769</v>
          </cell>
          <cell r="N5">
            <v>10.799535568052761</v>
          </cell>
          <cell r="O5">
            <v>8.9367335028581465</v>
          </cell>
          <cell r="Q5">
            <v>-9.935957532069736</v>
          </cell>
          <cell r="R5">
            <v>-1.7911806871861273</v>
          </cell>
          <cell r="S5">
            <v>14.932390843587285</v>
          </cell>
          <cell r="T5">
            <v>62.3784071746596</v>
          </cell>
        </row>
        <row r="6">
          <cell r="M6">
            <v>4.1436041067933047</v>
          </cell>
          <cell r="N6">
            <v>9.03149791050663</v>
          </cell>
          <cell r="O6">
            <v>11.221036146718873</v>
          </cell>
          <cell r="Q6">
            <v>-14.289499264564881</v>
          </cell>
          <cell r="R6">
            <v>-7.0606020485989376</v>
          </cell>
          <cell r="S6">
            <v>8.5789471762453644</v>
          </cell>
          <cell r="T6">
            <v>59.885934362331824</v>
          </cell>
        </row>
        <row r="7">
          <cell r="M7">
            <v>7.5697392230657812</v>
          </cell>
          <cell r="N7">
            <v>11.192360538540711</v>
          </cell>
          <cell r="O7">
            <v>14.649570614127924</v>
          </cell>
          <cell r="Q7">
            <v>-5.5390456139476498</v>
          </cell>
          <cell r="R7">
            <v>-1.0501520528020762</v>
          </cell>
          <cell r="S7">
            <v>11.009486523535642</v>
          </cell>
          <cell r="T7">
            <v>-0.33278192561593301</v>
          </cell>
        </row>
        <row r="8">
          <cell r="M8">
            <v>11.717591530193999</v>
          </cell>
          <cell r="N8">
            <v>14.945862465716516</v>
          </cell>
          <cell r="O8">
            <v>15.914166584692822</v>
          </cell>
          <cell r="Q8">
            <v>-0.61530173200583249</v>
          </cell>
          <cell r="R8">
            <v>3.4919475316680177</v>
          </cell>
          <cell r="S8">
            <v>16.339659067871978</v>
          </cell>
          <cell r="T8">
            <v>15.619700294521508</v>
          </cell>
        </row>
        <row r="9">
          <cell r="M9">
            <v>-5.256329989888556</v>
          </cell>
          <cell r="N9">
            <v>-0.72049506217076953</v>
          </cell>
          <cell r="O9">
            <v>-2.8079339627005027</v>
          </cell>
          <cell r="Q9">
            <v>-4.8067268507374479</v>
          </cell>
          <cell r="R9">
            <v>-16.710820564802717</v>
          </cell>
          <cell r="S9">
            <v>1.9259027855310364</v>
          </cell>
          <cell r="T9">
            <v>4.8218499908822707</v>
          </cell>
        </row>
        <row r="10">
          <cell r="M10">
            <v>-1.1536221483714542</v>
          </cell>
          <cell r="N10">
            <v>5.4789924726631511</v>
          </cell>
          <cell r="O10">
            <v>12.847275355321258</v>
          </cell>
          <cell r="Q10">
            <v>-1.669025999456295</v>
          </cell>
          <cell r="R10">
            <v>-17.08378810886191</v>
          </cell>
          <cell r="S10">
            <v>-1.0394027909998016</v>
          </cell>
          <cell r="T10">
            <v>2.4504524438003159</v>
          </cell>
        </row>
        <row r="11">
          <cell r="M11">
            <v>17.35402452398003</v>
          </cell>
          <cell r="N11">
            <v>18.584435911444942</v>
          </cell>
          <cell r="O11">
            <v>21.778637345496918</v>
          </cell>
          <cell r="Q11">
            <v>14.219895383906575</v>
          </cell>
          <cell r="R11">
            <v>14.572540845892505</v>
          </cell>
          <cell r="S11">
            <v>14.450995044742342</v>
          </cell>
          <cell r="T11">
            <v>27.651490015409735</v>
          </cell>
        </row>
        <row r="12">
          <cell r="M12">
            <v>-1.1838510291833728</v>
          </cell>
          <cell r="N12">
            <v>1.805997059132153</v>
          </cell>
          <cell r="O12">
            <v>4.3995381096746229</v>
          </cell>
          <cell r="Q12">
            <v>-4.174076698166914</v>
          </cell>
          <cell r="R12">
            <v>-8.6858998357158583</v>
          </cell>
          <cell r="S12">
            <v>0.20795847596804151</v>
          </cell>
          <cell r="T12">
            <v>-5.4179099692187975</v>
          </cell>
        </row>
        <row r="13">
          <cell r="M13">
            <v>4.6170634255774985</v>
          </cell>
          <cell r="N13">
            <v>7.7435596355771565</v>
          </cell>
          <cell r="O13">
            <v>8.7637510368084861</v>
          </cell>
          <cell r="Q13">
            <v>6.4554605175487723E-2</v>
          </cell>
          <cell r="R13">
            <v>-2.2427968037308261</v>
          </cell>
          <cell r="S13">
            <v>8.631236595312302</v>
          </cell>
          <cell r="T13">
            <v>-1.459110700895522</v>
          </cell>
        </row>
        <row r="14">
          <cell r="M14">
            <v>6.4485132487565693</v>
          </cell>
          <cell r="N14">
            <v>8.6915887938255025</v>
          </cell>
          <cell r="O14">
            <v>10.030538158000141</v>
          </cell>
          <cell r="Q14">
            <v>4.373522631467381</v>
          </cell>
          <cell r="R14">
            <v>1.5900836225036841</v>
          </cell>
          <cell r="S14">
            <v>8.9847313775340183</v>
          </cell>
          <cell r="T14">
            <v>-5.2008714554286399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I20" sqref="I20"/>
    </sheetView>
  </sheetViews>
  <sheetFormatPr defaultRowHeight="12.75" x14ac:dyDescent="0.2"/>
  <cols>
    <col min="1" max="1" width="28.7109375" customWidth="1"/>
    <col min="5" max="5" width="9.5703125" bestFit="1" customWidth="1"/>
    <col min="6" max="6" width="26.140625" customWidth="1"/>
  </cols>
  <sheetData>
    <row r="1" spans="1:11" ht="17.25" x14ac:dyDescent="0.3">
      <c r="E1" s="72" t="s">
        <v>63</v>
      </c>
      <c r="F1" s="72"/>
    </row>
    <row r="2" spans="1:11" ht="27" customHeight="1" x14ac:dyDescent="0.25">
      <c r="A2" s="71"/>
      <c r="B2" s="71"/>
      <c r="E2" s="58"/>
      <c r="F2" s="66" t="s">
        <v>62</v>
      </c>
    </row>
    <row r="3" spans="1:11" ht="13.5" x14ac:dyDescent="0.25">
      <c r="A3" s="5" t="s">
        <v>24</v>
      </c>
      <c r="B3" s="6"/>
      <c r="C3" s="6"/>
      <c r="D3" s="6"/>
      <c r="E3" s="6"/>
      <c r="F3" s="7"/>
    </row>
    <row r="4" spans="1:11" ht="13.5" x14ac:dyDescent="0.25">
      <c r="A4" s="11" t="s">
        <v>54</v>
      </c>
      <c r="B4" s="6"/>
      <c r="C4" s="6"/>
      <c r="D4" s="6"/>
      <c r="E4" s="6"/>
      <c r="F4" s="8"/>
    </row>
    <row r="5" spans="1:11" x14ac:dyDescent="0.2">
      <c r="A5" s="67" t="s">
        <v>11</v>
      </c>
      <c r="B5" s="44" t="s">
        <v>59</v>
      </c>
      <c r="C5" s="44" t="s">
        <v>59</v>
      </c>
      <c r="D5" s="44" t="s">
        <v>59</v>
      </c>
      <c r="E5" s="44" t="s">
        <v>59</v>
      </c>
      <c r="F5" s="69" t="s">
        <v>53</v>
      </c>
    </row>
    <row r="6" spans="1:11" x14ac:dyDescent="0.2">
      <c r="A6" s="68"/>
      <c r="B6" s="45" t="s">
        <v>60</v>
      </c>
      <c r="C6" s="45" t="s">
        <v>61</v>
      </c>
      <c r="D6" s="45" t="s">
        <v>55</v>
      </c>
      <c r="E6" s="45" t="s">
        <v>56</v>
      </c>
      <c r="F6" s="70"/>
    </row>
    <row r="7" spans="1:11" ht="18.75" customHeight="1" x14ac:dyDescent="0.2">
      <c r="A7" s="30" t="s">
        <v>1</v>
      </c>
      <c r="B7" s="47">
        <v>106.03691843470399</v>
      </c>
      <c r="C7" s="47">
        <v>110.51364746328343</v>
      </c>
      <c r="D7" s="47">
        <v>119.61282349065512</v>
      </c>
      <c r="E7" s="56">
        <v>134.8003366362274</v>
      </c>
      <c r="F7" s="37" t="s">
        <v>6</v>
      </c>
      <c r="H7" s="24"/>
      <c r="I7" s="24"/>
      <c r="J7" s="24"/>
      <c r="K7" s="24"/>
    </row>
    <row r="8" spans="1:11" ht="39.75" customHeight="1" x14ac:dyDescent="0.2">
      <c r="A8" s="31" t="s">
        <v>26</v>
      </c>
      <c r="B8" s="47">
        <v>107.24095907022718</v>
      </c>
      <c r="C8" s="47">
        <v>109.66192502837775</v>
      </c>
      <c r="D8" s="47">
        <v>117.62977564694881</v>
      </c>
      <c r="E8" s="53">
        <v>138.09123878833154</v>
      </c>
      <c r="F8" s="38" t="s">
        <v>27</v>
      </c>
      <c r="H8" s="24"/>
      <c r="I8" s="24"/>
      <c r="J8" s="24"/>
      <c r="K8" s="24"/>
    </row>
    <row r="9" spans="1:11" ht="30" customHeight="1" x14ac:dyDescent="0.2">
      <c r="A9" s="32" t="s">
        <v>31</v>
      </c>
      <c r="B9" s="47">
        <v>103.49772874003993</v>
      </c>
      <c r="C9" s="47">
        <v>109.70859782086944</v>
      </c>
      <c r="D9" s="47">
        <v>115.69522171552332</v>
      </c>
      <c r="E9" s="53">
        <v>141.8267098854779</v>
      </c>
      <c r="F9" s="35" t="s">
        <v>7</v>
      </c>
      <c r="H9" s="24"/>
      <c r="I9" s="24"/>
      <c r="J9" s="24"/>
      <c r="K9" s="24"/>
    </row>
    <row r="10" spans="1:11" ht="48.75" customHeight="1" x14ac:dyDescent="0.2">
      <c r="A10" s="32" t="s">
        <v>30</v>
      </c>
      <c r="B10" s="47">
        <v>103.74870141499106</v>
      </c>
      <c r="C10" s="47">
        <v>100.15162669376916</v>
      </c>
      <c r="D10" s="47">
        <v>101.01145845469107</v>
      </c>
      <c r="E10" s="53">
        <v>115.8103721255318</v>
      </c>
      <c r="F10" s="14" t="s">
        <v>8</v>
      </c>
      <c r="H10" s="24"/>
      <c r="I10" s="24"/>
      <c r="J10" s="24"/>
      <c r="K10" s="24"/>
    </row>
    <row r="11" spans="1:11" ht="33.75" customHeight="1" x14ac:dyDescent="0.2">
      <c r="A11" s="32" t="s">
        <v>29</v>
      </c>
      <c r="B11" s="47">
        <v>112.74907010700062</v>
      </c>
      <c r="C11" s="47">
        <v>110.56526073218105</v>
      </c>
      <c r="D11" s="47">
        <v>121.78015457421061</v>
      </c>
      <c r="E11" s="53">
        <v>136.4530737081582</v>
      </c>
      <c r="F11" s="35" t="s">
        <v>43</v>
      </c>
      <c r="H11" s="24"/>
      <c r="I11" s="24"/>
      <c r="J11" s="24"/>
      <c r="K11" s="24"/>
    </row>
    <row r="12" spans="1:11" x14ac:dyDescent="0.2">
      <c r="A12" s="33" t="s">
        <v>4</v>
      </c>
      <c r="B12" s="47">
        <v>102.49217493531732</v>
      </c>
      <c r="C12" s="47">
        <v>119.04861502597632</v>
      </c>
      <c r="D12" s="47">
        <v>135.29457015150294</v>
      </c>
      <c r="E12" s="53">
        <v>164.6791451443539</v>
      </c>
      <c r="F12" s="35" t="s">
        <v>9</v>
      </c>
      <c r="H12" s="24"/>
      <c r="I12" s="24"/>
      <c r="J12" s="24"/>
      <c r="K12" s="24"/>
    </row>
    <row r="13" spans="1:11" x14ac:dyDescent="0.2">
      <c r="A13" s="34" t="s">
        <v>5</v>
      </c>
      <c r="B13" s="47">
        <v>103.38013771315661</v>
      </c>
      <c r="C13" s="47">
        <v>112.51390806667636</v>
      </c>
      <c r="D13" s="47">
        <v>124.41372005765953</v>
      </c>
      <c r="E13" s="53">
        <v>127.82747261393456</v>
      </c>
      <c r="F13" s="36" t="s">
        <v>10</v>
      </c>
      <c r="H13" s="24"/>
      <c r="I13" s="24"/>
      <c r="J13" s="24"/>
      <c r="K13" s="24"/>
    </row>
    <row r="14" spans="1:11" x14ac:dyDescent="0.2">
      <c r="B14" s="40"/>
      <c r="C14" s="40"/>
      <c r="D14" s="40"/>
      <c r="E14" s="40"/>
    </row>
    <row r="15" spans="1:11" x14ac:dyDescent="0.2">
      <c r="B15" s="24"/>
      <c r="C15" s="24"/>
      <c r="D15" s="24"/>
      <c r="E15" s="24"/>
    </row>
    <row r="16" spans="1:11" x14ac:dyDescent="0.2">
      <c r="B16" s="24"/>
      <c r="C16" s="24"/>
      <c r="D16" s="24"/>
      <c r="E16" s="24"/>
    </row>
    <row r="17" spans="2:5" x14ac:dyDescent="0.2">
      <c r="B17" s="24"/>
      <c r="C17" s="24"/>
      <c r="D17" s="24"/>
      <c r="E17" s="24"/>
    </row>
    <row r="18" spans="2:5" x14ac:dyDescent="0.2">
      <c r="B18" s="24"/>
      <c r="C18" s="24"/>
      <c r="D18" s="24"/>
      <c r="E18" s="24"/>
    </row>
    <row r="19" spans="2:5" x14ac:dyDescent="0.2">
      <c r="B19" s="24"/>
      <c r="C19" s="24"/>
      <c r="D19" s="24"/>
      <c r="E19" s="24"/>
    </row>
    <row r="20" spans="2:5" x14ac:dyDescent="0.2">
      <c r="B20" s="24"/>
      <c r="C20" s="24"/>
      <c r="D20" s="24"/>
      <c r="E20" s="24"/>
    </row>
    <row r="21" spans="2:5" x14ac:dyDescent="0.2">
      <c r="B21" s="24"/>
      <c r="C21" s="24"/>
      <c r="D21" s="24"/>
      <c r="E21" s="24"/>
    </row>
  </sheetData>
  <mergeCells count="4">
    <mergeCell ref="A5:A6"/>
    <mergeCell ref="F5:F6"/>
    <mergeCell ref="A2:B2"/>
    <mergeCell ref="E1:F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1"/>
  <sheetViews>
    <sheetView zoomScaleNormal="100" workbookViewId="0">
      <selection activeCell="C23" sqref="C23"/>
    </sheetView>
  </sheetViews>
  <sheetFormatPr defaultRowHeight="12.75" x14ac:dyDescent="0.2"/>
  <cols>
    <col min="1" max="1" width="28.7109375" customWidth="1"/>
    <col min="6" max="6" width="27.140625" customWidth="1"/>
  </cols>
  <sheetData>
    <row r="2" spans="1:11" ht="13.5" x14ac:dyDescent="0.25">
      <c r="A2" s="5" t="s">
        <v>25</v>
      </c>
      <c r="B2" s="9"/>
      <c r="C2" s="12"/>
      <c r="D2" s="9"/>
      <c r="E2" s="9"/>
      <c r="F2" s="14"/>
    </row>
    <row r="3" spans="1:11" ht="13.5" x14ac:dyDescent="0.25">
      <c r="A3" s="11" t="s">
        <v>44</v>
      </c>
      <c r="B3" s="9"/>
      <c r="C3" s="12"/>
      <c r="D3" s="9"/>
      <c r="E3" s="9"/>
      <c r="F3" s="14"/>
    </row>
    <row r="4" spans="1:11" x14ac:dyDescent="0.2">
      <c r="A4" s="67" t="s">
        <v>11</v>
      </c>
      <c r="B4" s="44" t="s">
        <v>59</v>
      </c>
      <c r="C4" s="44" t="s">
        <v>59</v>
      </c>
      <c r="D4" s="44" t="s">
        <v>59</v>
      </c>
      <c r="E4" s="44" t="s">
        <v>59</v>
      </c>
      <c r="F4" s="69" t="s">
        <v>0</v>
      </c>
    </row>
    <row r="5" spans="1:11" x14ac:dyDescent="0.2">
      <c r="A5" s="68"/>
      <c r="B5" s="45" t="s">
        <v>60</v>
      </c>
      <c r="C5" s="45" t="s">
        <v>61</v>
      </c>
      <c r="D5" s="45" t="s">
        <v>55</v>
      </c>
      <c r="E5" s="45" t="s">
        <v>56</v>
      </c>
      <c r="F5" s="70"/>
    </row>
    <row r="6" spans="1:11" x14ac:dyDescent="0.2">
      <c r="A6" s="30" t="s">
        <v>1</v>
      </c>
      <c r="B6" s="47">
        <v>105.80342677505421</v>
      </c>
      <c r="C6" s="47">
        <v>106.50349207132615</v>
      </c>
      <c r="D6" s="47">
        <v>115.6250469145164</v>
      </c>
      <c r="E6" s="47">
        <v>133.42530111008216</v>
      </c>
      <c r="F6" s="25" t="s">
        <v>6</v>
      </c>
      <c r="H6" s="24"/>
      <c r="I6" s="24"/>
      <c r="J6" s="24"/>
      <c r="K6" s="24"/>
    </row>
    <row r="7" spans="1:11" ht="28.5" customHeight="1" x14ac:dyDescent="0.2">
      <c r="A7" s="31" t="s">
        <v>26</v>
      </c>
      <c r="B7" s="47">
        <v>107.27866991717431</v>
      </c>
      <c r="C7" s="47">
        <v>110.53449752182456</v>
      </c>
      <c r="D7" s="47">
        <v>118.50976229565835</v>
      </c>
      <c r="E7" s="47">
        <v>142.28648183434635</v>
      </c>
      <c r="F7" s="26" t="s">
        <v>33</v>
      </c>
      <c r="H7" s="24"/>
      <c r="I7" s="24"/>
      <c r="J7" s="24"/>
      <c r="K7" s="24"/>
    </row>
    <row r="8" spans="1:11" ht="28.5" customHeight="1" x14ac:dyDescent="0.2">
      <c r="A8" s="32" t="s">
        <v>31</v>
      </c>
      <c r="B8" s="47">
        <v>103.324017126558</v>
      </c>
      <c r="C8" s="47">
        <v>110.26447310230985</v>
      </c>
      <c r="D8" s="47">
        <v>116.33189691610733</v>
      </c>
      <c r="E8" s="47">
        <v>146.56052504624299</v>
      </c>
      <c r="F8" s="27" t="s">
        <v>7</v>
      </c>
      <c r="H8" s="24"/>
      <c r="I8" s="24"/>
      <c r="J8" s="24"/>
      <c r="K8" s="24"/>
    </row>
    <row r="9" spans="1:11" ht="42.75" customHeight="1" x14ac:dyDescent="0.2">
      <c r="A9" s="32" t="s">
        <v>32</v>
      </c>
      <c r="B9" s="47">
        <v>103.80198521039199</v>
      </c>
      <c r="C9" s="47">
        <v>96.909504761364502</v>
      </c>
      <c r="D9" s="47">
        <v>97.182001496162059</v>
      </c>
      <c r="E9" s="47">
        <v>105.07926138722286</v>
      </c>
      <c r="F9" s="28" t="s">
        <v>34</v>
      </c>
      <c r="H9" s="24"/>
      <c r="I9" s="24"/>
      <c r="J9" s="24"/>
      <c r="K9" s="24"/>
    </row>
    <row r="10" spans="1:11" ht="33.75" customHeight="1" x14ac:dyDescent="0.2">
      <c r="A10" s="32" t="s">
        <v>35</v>
      </c>
      <c r="B10" s="47">
        <v>113.00084366058476</v>
      </c>
      <c r="C10" s="47">
        <v>112.95475001692203</v>
      </c>
      <c r="D10" s="47">
        <v>124.09873137785306</v>
      </c>
      <c r="E10" s="47">
        <v>143.35457789000273</v>
      </c>
      <c r="F10" s="27" t="s">
        <v>43</v>
      </c>
      <c r="H10" s="24"/>
      <c r="I10" s="24"/>
      <c r="J10" s="24"/>
      <c r="K10" s="24"/>
    </row>
    <row r="11" spans="1:11" x14ac:dyDescent="0.2">
      <c r="A11" s="33" t="s">
        <v>4</v>
      </c>
      <c r="B11" s="47">
        <v>100.91702241262459</v>
      </c>
      <c r="C11" s="47">
        <v>109.98271520691543</v>
      </c>
      <c r="D11" s="47">
        <v>126.54601616391847</v>
      </c>
      <c r="E11" s="47">
        <v>158.55243223074231</v>
      </c>
      <c r="F11" s="27" t="s">
        <v>9</v>
      </c>
      <c r="H11" s="24"/>
      <c r="I11" s="24"/>
      <c r="J11" s="24"/>
      <c r="K11" s="24"/>
    </row>
    <row r="12" spans="1:11" x14ac:dyDescent="0.2">
      <c r="A12" s="34" t="s">
        <v>5</v>
      </c>
      <c r="B12" s="47">
        <v>102.10198154793164</v>
      </c>
      <c r="C12" s="47">
        <v>97.162340007527447</v>
      </c>
      <c r="D12" s="47">
        <v>108.6527405701591</v>
      </c>
      <c r="E12" s="47">
        <v>114.60902403537115</v>
      </c>
      <c r="F12" s="29" t="s">
        <v>10</v>
      </c>
      <c r="H12" s="24"/>
      <c r="I12" s="24"/>
      <c r="J12" s="24"/>
      <c r="K12" s="24"/>
    </row>
    <row r="13" spans="1:11" x14ac:dyDescent="0.2">
      <c r="A13" s="13"/>
      <c r="B13" s="22"/>
      <c r="C13" s="22"/>
      <c r="D13" s="22"/>
      <c r="E13" s="22"/>
      <c r="F13" s="14"/>
      <c r="K13" s="24"/>
    </row>
    <row r="14" spans="1:11" x14ac:dyDescent="0.2">
      <c r="B14" s="24"/>
      <c r="C14" s="24"/>
      <c r="D14" s="24"/>
      <c r="E14" s="24"/>
      <c r="K14" s="24"/>
    </row>
    <row r="15" spans="1:11" x14ac:dyDescent="0.2">
      <c r="B15" s="24"/>
      <c r="C15" s="24"/>
      <c r="D15" s="24"/>
      <c r="E15" s="24"/>
      <c r="K15" s="24"/>
    </row>
    <row r="16" spans="1:11" x14ac:dyDescent="0.2">
      <c r="B16" s="24"/>
      <c r="C16" s="24"/>
      <c r="D16" s="24"/>
      <c r="E16" s="24"/>
      <c r="K16" s="24"/>
    </row>
    <row r="17" spans="2:5" x14ac:dyDescent="0.2">
      <c r="B17" s="24"/>
      <c r="C17" s="24"/>
      <c r="D17" s="24"/>
      <c r="E17" s="24"/>
    </row>
    <row r="18" spans="2:5" x14ac:dyDescent="0.2">
      <c r="B18" s="24"/>
      <c r="C18" s="24"/>
      <c r="D18" s="24"/>
      <c r="E18" s="24"/>
    </row>
    <row r="19" spans="2:5" x14ac:dyDescent="0.2">
      <c r="B19" s="24"/>
      <c r="C19" s="24"/>
      <c r="D19" s="24"/>
      <c r="E19" s="24"/>
    </row>
    <row r="20" spans="2:5" x14ac:dyDescent="0.2">
      <c r="B20" s="24"/>
      <c r="C20" s="24"/>
      <c r="D20" s="24"/>
      <c r="E20" s="24"/>
    </row>
    <row r="21" spans="2:5" x14ac:dyDescent="0.2">
      <c r="B21" s="24"/>
      <c r="C21" s="24"/>
      <c r="D21" s="24"/>
      <c r="E21" s="24"/>
    </row>
  </sheetData>
  <mergeCells count="2">
    <mergeCell ref="A4:A5"/>
    <mergeCell ref="F4:F5"/>
  </mergeCells>
  <pageMargins left="0.7" right="0.7" top="0.75" bottom="0.75" header="0.3" footer="0.3"/>
  <pageSetup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zoomScaleNormal="100" workbookViewId="0">
      <selection activeCell="A20" sqref="A20"/>
    </sheetView>
  </sheetViews>
  <sheetFormatPr defaultRowHeight="12.75" x14ac:dyDescent="0.2"/>
  <cols>
    <col min="1" max="1" width="39.140625" customWidth="1"/>
    <col min="2" max="2" width="7.42578125" customWidth="1"/>
    <col min="3" max="14" width="7.140625" customWidth="1"/>
    <col min="15" max="15" width="35" customWidth="1"/>
  </cols>
  <sheetData>
    <row r="1" spans="1:15" x14ac:dyDescent="0.2">
      <c r="A1" s="1"/>
    </row>
    <row r="2" spans="1:15" ht="13.5" x14ac:dyDescent="0.25">
      <c r="A2" s="10" t="s">
        <v>57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ht="13.5" x14ac:dyDescent="0.25">
      <c r="A3" s="17" t="s">
        <v>58</v>
      </c>
      <c r="B3" s="5"/>
      <c r="C3" s="5"/>
      <c r="D3" s="5"/>
      <c r="E3" s="42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2">
      <c r="A4" s="67" t="s">
        <v>11</v>
      </c>
      <c r="B4" s="78">
        <v>2017</v>
      </c>
      <c r="C4" s="79"/>
      <c r="D4" s="80"/>
      <c r="E4" s="78">
        <v>2018</v>
      </c>
      <c r="F4" s="79"/>
      <c r="G4" s="79"/>
      <c r="H4" s="79"/>
      <c r="I4" s="79"/>
      <c r="J4" s="79"/>
      <c r="K4" s="79"/>
      <c r="L4" s="79"/>
      <c r="M4" s="79"/>
      <c r="N4" s="80"/>
      <c r="O4" s="73" t="s">
        <v>0</v>
      </c>
    </row>
    <row r="5" spans="1:15" x14ac:dyDescent="0.2">
      <c r="A5" s="76"/>
      <c r="B5" s="81"/>
      <c r="C5" s="82"/>
      <c r="D5" s="83"/>
      <c r="E5" s="81"/>
      <c r="F5" s="82"/>
      <c r="G5" s="82"/>
      <c r="H5" s="82"/>
      <c r="I5" s="82"/>
      <c r="J5" s="82"/>
      <c r="K5" s="82"/>
      <c r="L5" s="82"/>
      <c r="M5" s="82"/>
      <c r="N5" s="83"/>
      <c r="O5" s="74"/>
    </row>
    <row r="6" spans="1:15" x14ac:dyDescent="0.2">
      <c r="A6" s="77"/>
      <c r="B6" s="39" t="s">
        <v>21</v>
      </c>
      <c r="C6" s="39" t="s">
        <v>22</v>
      </c>
      <c r="D6" s="39" t="s">
        <v>23</v>
      </c>
      <c r="E6" s="39" t="s">
        <v>12</v>
      </c>
      <c r="F6" s="39" t="s">
        <v>13</v>
      </c>
      <c r="G6" s="39" t="s">
        <v>14</v>
      </c>
      <c r="H6" s="39" t="s">
        <v>15</v>
      </c>
      <c r="I6" s="39" t="s">
        <v>16</v>
      </c>
      <c r="J6" s="39" t="s">
        <v>17</v>
      </c>
      <c r="K6" s="39" t="s">
        <v>18</v>
      </c>
      <c r="L6" s="39" t="s">
        <v>19</v>
      </c>
      <c r="M6" s="39" t="s">
        <v>20</v>
      </c>
      <c r="N6" s="39" t="s">
        <v>21</v>
      </c>
      <c r="O6" s="75"/>
    </row>
    <row r="7" spans="1:15" x14ac:dyDescent="0.2">
      <c r="A7" s="18" t="s">
        <v>1</v>
      </c>
      <c r="B7" s="48">
        <v>117.7119130748068</v>
      </c>
      <c r="C7" s="49">
        <v>118.48228718949944</v>
      </c>
      <c r="D7" s="49">
        <v>116.52140396101483</v>
      </c>
      <c r="E7" s="49">
        <v>127.07587713277609</v>
      </c>
      <c r="F7" s="49">
        <v>114.13312061394943</v>
      </c>
      <c r="G7" s="49">
        <v>114.72582131074543</v>
      </c>
      <c r="H7" s="50">
        <v>123.72459058853467</v>
      </c>
      <c r="I7" s="50">
        <v>124.07440007087087</v>
      </c>
      <c r="J7" s="50">
        <v>120.55792883005864</v>
      </c>
      <c r="K7" s="50">
        <v>122.63476391255045</v>
      </c>
      <c r="L7" s="50">
        <v>126.0645211794339</v>
      </c>
      <c r="M7" s="50">
        <v>123.63256259577244</v>
      </c>
      <c r="N7" s="53">
        <v>125.57198440669343</v>
      </c>
      <c r="O7" s="25" t="s">
        <v>6</v>
      </c>
    </row>
    <row r="8" spans="1:15" ht="29.25" customHeight="1" x14ac:dyDescent="0.2">
      <c r="A8" s="19" t="s">
        <v>36</v>
      </c>
      <c r="B8" s="48">
        <v>123.21750790108308</v>
      </c>
      <c r="C8" s="51">
        <v>125.22441424296815</v>
      </c>
      <c r="D8" s="51">
        <v>122.67640744651824</v>
      </c>
      <c r="E8" s="51">
        <v>127.18642344559299</v>
      </c>
      <c r="F8" s="51">
        <v>123.38320337180129</v>
      </c>
      <c r="G8" s="51">
        <v>124.0003634260396</v>
      </c>
      <c r="H8" s="51">
        <v>132.81341263548643</v>
      </c>
      <c r="I8" s="51">
        <v>132.04601688847796</v>
      </c>
      <c r="J8" s="51">
        <v>130.05251753282045</v>
      </c>
      <c r="K8" s="51">
        <v>132.58494949192774</v>
      </c>
      <c r="L8" s="51">
        <v>135.16922807852944</v>
      </c>
      <c r="M8" s="51">
        <v>131.42759506774809</v>
      </c>
      <c r="N8" s="53">
        <v>136.16595200525688</v>
      </c>
      <c r="O8" s="26" t="s">
        <v>27</v>
      </c>
    </row>
    <row r="9" spans="1:15" ht="22.5" customHeight="1" x14ac:dyDescent="0.2">
      <c r="A9" s="21" t="s">
        <v>2</v>
      </c>
      <c r="B9" s="54">
        <v>130.08116208046042</v>
      </c>
      <c r="C9" s="55">
        <v>131.9061414518072</v>
      </c>
      <c r="D9" s="55">
        <v>130.8384793315723</v>
      </c>
      <c r="E9" s="55">
        <v>136.13266240785586</v>
      </c>
      <c r="F9" s="55">
        <v>131.92155161750824</v>
      </c>
      <c r="G9" s="55">
        <v>133.14966113037497</v>
      </c>
      <c r="H9" s="55">
        <v>136.95204628389601</v>
      </c>
      <c r="I9" s="55">
        <v>141.12978231673674</v>
      </c>
      <c r="J9" s="55">
        <v>140.22877446029958</v>
      </c>
      <c r="K9" s="55">
        <v>139.07305796968487</v>
      </c>
      <c r="L9" s="55">
        <v>142.84881855317323</v>
      </c>
      <c r="M9" s="55">
        <v>142.16356731410107</v>
      </c>
      <c r="N9" s="53">
        <v>143.38243523263375</v>
      </c>
      <c r="O9" s="27" t="s">
        <v>7</v>
      </c>
    </row>
    <row r="10" spans="1:15" ht="30.75" customHeight="1" x14ac:dyDescent="0.2">
      <c r="A10" s="20" t="s">
        <v>37</v>
      </c>
      <c r="B10" s="54">
        <v>110.35650697496983</v>
      </c>
      <c r="C10" s="55">
        <v>109.88558689965558</v>
      </c>
      <c r="D10" s="55">
        <v>110.43325632568421</v>
      </c>
      <c r="E10" s="55">
        <v>105.81511917726493</v>
      </c>
      <c r="F10" s="55">
        <v>104.39243960114987</v>
      </c>
      <c r="G10" s="55">
        <v>106.56407188217291</v>
      </c>
      <c r="H10" s="55">
        <v>103.99619730031885</v>
      </c>
      <c r="I10" s="55">
        <v>103.55427922133282</v>
      </c>
      <c r="J10" s="55">
        <v>99.67395958690382</v>
      </c>
      <c r="K10" s="55">
        <v>99.099999130605454</v>
      </c>
      <c r="L10" s="55">
        <v>103.79403528212154</v>
      </c>
      <c r="M10" s="55">
        <v>101.39286280350979</v>
      </c>
      <c r="N10" s="53">
        <v>106.93979300043839</v>
      </c>
      <c r="O10" s="28" t="s">
        <v>28</v>
      </c>
    </row>
    <row r="11" spans="1:15" ht="27.75" customHeight="1" x14ac:dyDescent="0.2">
      <c r="A11" s="21" t="s">
        <v>3</v>
      </c>
      <c r="B11" s="48">
        <v>117.83691872781883</v>
      </c>
      <c r="C11" s="51">
        <v>120.56075522380705</v>
      </c>
      <c r="D11" s="51">
        <v>115.75296460701112</v>
      </c>
      <c r="E11" s="51">
        <v>120.75438819106425</v>
      </c>
      <c r="F11" s="51">
        <v>117.07215470478059</v>
      </c>
      <c r="G11" s="51">
        <v>116.55219504120025</v>
      </c>
      <c r="H11" s="51">
        <v>132.98585362802265</v>
      </c>
      <c r="I11" s="51">
        <v>127.29708193197466</v>
      </c>
      <c r="J11" s="51">
        <v>123.59968687770528</v>
      </c>
      <c r="K11" s="51">
        <v>130.87339856892294</v>
      </c>
      <c r="L11" s="51">
        <v>132.19881417099799</v>
      </c>
      <c r="M11" s="51">
        <v>124.39233395444748</v>
      </c>
      <c r="N11" s="52">
        <v>133.37967642624506</v>
      </c>
      <c r="O11" s="35" t="s">
        <v>43</v>
      </c>
    </row>
    <row r="12" spans="1:15" x14ac:dyDescent="0.2">
      <c r="A12" s="21" t="s">
        <v>4</v>
      </c>
      <c r="B12" s="48">
        <v>128.15404548613262</v>
      </c>
      <c r="C12" s="51">
        <v>128.88780808130272</v>
      </c>
      <c r="D12" s="51">
        <v>128.23600761735472</v>
      </c>
      <c r="E12" s="51">
        <v>137.48235401254712</v>
      </c>
      <c r="F12" s="51">
        <v>131.95021617383202</v>
      </c>
      <c r="G12" s="51">
        <v>135.83357861656978</v>
      </c>
      <c r="H12" s="51">
        <v>141.26115574573501</v>
      </c>
      <c r="I12" s="51">
        <v>133.37191011074628</v>
      </c>
      <c r="J12" s="51">
        <v>145.27794051025106</v>
      </c>
      <c r="K12" s="51">
        <v>144.15623241375366</v>
      </c>
      <c r="L12" s="51">
        <v>140.39033328135477</v>
      </c>
      <c r="M12" s="51">
        <v>145.37648499714359</v>
      </c>
      <c r="N12" s="52">
        <v>140.25752802162231</v>
      </c>
      <c r="O12" s="35" t="s">
        <v>9</v>
      </c>
    </row>
    <row r="13" spans="1:15" x14ac:dyDescent="0.2">
      <c r="A13" s="18" t="s">
        <v>5</v>
      </c>
      <c r="B13" s="54">
        <v>105.95780145960443</v>
      </c>
      <c r="C13" s="55">
        <v>104.08825413568212</v>
      </c>
      <c r="D13" s="55">
        <v>103.38084417712339</v>
      </c>
      <c r="E13" s="55">
        <v>126.83986744799189</v>
      </c>
      <c r="F13" s="55">
        <v>94.384753976663276</v>
      </c>
      <c r="G13" s="55">
        <v>94.92523542622358</v>
      </c>
      <c r="H13" s="55">
        <v>104.32050580541264</v>
      </c>
      <c r="I13" s="55">
        <v>107.05548081066955</v>
      </c>
      <c r="J13" s="55">
        <v>100.28755680412034</v>
      </c>
      <c r="K13" s="55">
        <v>101.39172013937102</v>
      </c>
      <c r="L13" s="55">
        <v>106.62652319874091</v>
      </c>
      <c r="M13" s="55">
        <v>106.99064022210985</v>
      </c>
      <c r="N13" s="53">
        <v>102.95450500064473</v>
      </c>
      <c r="O13" s="36" t="s">
        <v>10</v>
      </c>
    </row>
    <row r="14" spans="1:15" ht="13.5" x14ac:dyDescent="0.25">
      <c r="A14" s="15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5"/>
    </row>
    <row r="15" spans="1:15" ht="13.5" x14ac:dyDescent="0.25">
      <c r="A15" s="15" t="s">
        <v>46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5" x14ac:dyDescent="0.2">
      <c r="A16" s="23" t="s">
        <v>47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</row>
    <row r="20" spans="2:14" x14ac:dyDescent="0.2">
      <c r="B20" s="51"/>
      <c r="C20" s="51"/>
      <c r="D20" s="51"/>
      <c r="E20" s="51"/>
      <c r="F20" s="51"/>
      <c r="G20" s="51"/>
      <c r="H20" s="55"/>
      <c r="I20" s="55"/>
      <c r="J20" s="55"/>
      <c r="K20" s="55"/>
      <c r="L20" s="55"/>
      <c r="M20" s="55"/>
      <c r="N20" s="55"/>
    </row>
    <row r="21" spans="2:14" x14ac:dyDescent="0.2"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5"/>
    </row>
    <row r="22" spans="2:14" x14ac:dyDescent="0.2"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</row>
    <row r="23" spans="2:14" x14ac:dyDescent="0.2"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</row>
    <row r="24" spans="2:14" x14ac:dyDescent="0.2"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</row>
    <row r="25" spans="2:14" x14ac:dyDescent="0.2"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</row>
    <row r="26" spans="2:14" x14ac:dyDescent="0.2"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</row>
  </sheetData>
  <mergeCells count="4">
    <mergeCell ref="O4:O6"/>
    <mergeCell ref="A4:A6"/>
    <mergeCell ref="B4:D5"/>
    <mergeCell ref="E4:N5"/>
  </mergeCells>
  <pageMargins left="0.7" right="0.7" top="0.75" bottom="0.75" header="0.3" footer="0.3"/>
  <pageSetup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zoomScaleNormal="100" workbookViewId="0">
      <selection activeCell="A21" sqref="A21"/>
    </sheetView>
  </sheetViews>
  <sheetFormatPr defaultRowHeight="12" customHeight="1" x14ac:dyDescent="0.2"/>
  <cols>
    <col min="1" max="1" width="39.140625" customWidth="1"/>
    <col min="2" max="2" width="7.42578125" customWidth="1"/>
    <col min="3" max="14" width="7.140625" customWidth="1"/>
    <col min="15" max="15" width="35" customWidth="1"/>
    <col min="16" max="16384" width="9.140625" style="3"/>
  </cols>
  <sheetData>
    <row r="1" spans="1:15" ht="22.5" customHeight="1" x14ac:dyDescent="0.2">
      <c r="A1" s="1"/>
    </row>
    <row r="2" spans="1:15" ht="12" customHeight="1" x14ac:dyDescent="0.25">
      <c r="A2" s="10" t="s">
        <v>48</v>
      </c>
      <c r="B2" s="16"/>
      <c r="C2" s="16"/>
      <c r="D2" s="16"/>
      <c r="E2" s="16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ht="12" customHeight="1" x14ac:dyDescent="0.25">
      <c r="A3" s="17" t="s">
        <v>49</v>
      </c>
      <c r="B3" s="16"/>
      <c r="C3" s="16"/>
      <c r="D3" s="16"/>
      <c r="E3" s="16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12" customHeight="1" x14ac:dyDescent="0.2">
      <c r="A4" s="67" t="s">
        <v>11</v>
      </c>
      <c r="B4" s="78">
        <v>2017</v>
      </c>
      <c r="C4" s="79"/>
      <c r="D4" s="80"/>
      <c r="E4" s="78">
        <v>2018</v>
      </c>
      <c r="F4" s="79"/>
      <c r="G4" s="79"/>
      <c r="H4" s="79"/>
      <c r="I4" s="79"/>
      <c r="J4" s="79"/>
      <c r="K4" s="79"/>
      <c r="L4" s="79"/>
      <c r="M4" s="79"/>
      <c r="N4" s="80"/>
      <c r="O4" s="73" t="s">
        <v>0</v>
      </c>
    </row>
    <row r="5" spans="1:15" ht="12" customHeight="1" x14ac:dyDescent="0.2">
      <c r="A5" s="76"/>
      <c r="B5" s="81"/>
      <c r="C5" s="82"/>
      <c r="D5" s="83"/>
      <c r="E5" s="81"/>
      <c r="F5" s="82"/>
      <c r="G5" s="82"/>
      <c r="H5" s="82"/>
      <c r="I5" s="82"/>
      <c r="J5" s="82"/>
      <c r="K5" s="82"/>
      <c r="L5" s="82"/>
      <c r="M5" s="82"/>
      <c r="N5" s="83"/>
      <c r="O5" s="74"/>
    </row>
    <row r="6" spans="1:15" ht="12" customHeight="1" x14ac:dyDescent="0.2">
      <c r="A6" s="77"/>
      <c r="B6" s="39" t="s">
        <v>21</v>
      </c>
      <c r="C6" s="39" t="s">
        <v>22</v>
      </c>
      <c r="D6" s="39" t="s">
        <v>23</v>
      </c>
      <c r="E6" s="39" t="s">
        <v>12</v>
      </c>
      <c r="F6" s="39" t="s">
        <v>13</v>
      </c>
      <c r="G6" s="39" t="s">
        <v>14</v>
      </c>
      <c r="H6" s="39" t="s">
        <v>15</v>
      </c>
      <c r="I6" s="39" t="s">
        <v>16</v>
      </c>
      <c r="J6" s="39" t="s">
        <v>17</v>
      </c>
      <c r="K6" s="39" t="s">
        <v>18</v>
      </c>
      <c r="L6" s="39" t="s">
        <v>19</v>
      </c>
      <c r="M6" s="39" t="s">
        <v>20</v>
      </c>
      <c r="N6" s="39" t="s">
        <v>21</v>
      </c>
      <c r="O6" s="75"/>
    </row>
    <row r="7" spans="1:15" ht="20.100000000000001" customHeight="1" x14ac:dyDescent="0.2">
      <c r="A7" s="18" t="s">
        <v>1</v>
      </c>
      <c r="B7" s="48">
        <v>2.0065332263849029</v>
      </c>
      <c r="C7" s="49">
        <v>0.65445722065793177</v>
      </c>
      <c r="D7" s="49">
        <v>-1.6550011609316897</v>
      </c>
      <c r="E7" s="49">
        <v>9.0579694485079614</v>
      </c>
      <c r="F7" s="49">
        <v>-10.18506172127644</v>
      </c>
      <c r="G7" s="49">
        <v>0.51930648492542275</v>
      </c>
      <c r="H7" s="50">
        <v>7.8437174604444806</v>
      </c>
      <c r="I7" s="50">
        <v>0.2827323821984038</v>
      </c>
      <c r="J7" s="50">
        <v>-2.834163404218458</v>
      </c>
      <c r="K7" s="50">
        <v>1.7226864318641049</v>
      </c>
      <c r="L7" s="50">
        <v>2.7967251352391145</v>
      </c>
      <c r="M7" s="50">
        <v>-1.9291380008495196</v>
      </c>
      <c r="N7" s="53">
        <v>1.5686982217315091</v>
      </c>
      <c r="O7" s="25" t="s">
        <v>6</v>
      </c>
    </row>
    <row r="8" spans="1:15" ht="27" customHeight="1" x14ac:dyDescent="0.2">
      <c r="A8" s="19" t="s">
        <v>36</v>
      </c>
      <c r="B8" s="48">
        <v>0.91335554027899946</v>
      </c>
      <c r="C8" s="51">
        <v>1.6287509592355747</v>
      </c>
      <c r="D8" s="51">
        <v>-2.0347524177722391</v>
      </c>
      <c r="E8" s="51">
        <v>3.6763515438295968</v>
      </c>
      <c r="F8" s="51">
        <v>-2.9902720516538608</v>
      </c>
      <c r="G8" s="51">
        <v>0.50019778816941596</v>
      </c>
      <c r="H8" s="51">
        <v>7.1072769191546854</v>
      </c>
      <c r="I8" s="51">
        <v>-0.57779988615655498</v>
      </c>
      <c r="J8" s="51">
        <v>-1.5097004836891017</v>
      </c>
      <c r="K8" s="51">
        <v>1.9472379367575314</v>
      </c>
      <c r="L8" s="51">
        <v>1.9491492786359146</v>
      </c>
      <c r="M8" s="51">
        <v>-2.768110067631369</v>
      </c>
      <c r="N8" s="53">
        <v>3.6052983660442663</v>
      </c>
      <c r="O8" s="26" t="s">
        <v>27</v>
      </c>
    </row>
    <row r="9" spans="1:15" s="4" customFormat="1" ht="20.100000000000001" customHeight="1" x14ac:dyDescent="0.2">
      <c r="A9" s="21" t="s">
        <v>2</v>
      </c>
      <c r="B9" s="54">
        <v>1.1630277421767374</v>
      </c>
      <c r="C9" s="55">
        <v>1.4029543879827742</v>
      </c>
      <c r="D9" s="55">
        <v>-0.80941047056931836</v>
      </c>
      <c r="E9" s="55">
        <v>4.0463502047184221</v>
      </c>
      <c r="F9" s="55">
        <v>-3.093387520572449</v>
      </c>
      <c r="G9" s="55">
        <v>0.93093925731520244</v>
      </c>
      <c r="H9" s="55">
        <v>2.8557227417934428</v>
      </c>
      <c r="I9" s="55">
        <v>3.0505101210247574</v>
      </c>
      <c r="J9" s="55">
        <v>-0.63842503095131065</v>
      </c>
      <c r="K9" s="55">
        <v>-0.82416500826076344</v>
      </c>
      <c r="L9" s="55">
        <v>2.7149475524665547</v>
      </c>
      <c r="M9" s="55">
        <v>-0.47970381975336807</v>
      </c>
      <c r="N9" s="53">
        <v>0.85737009949930609</v>
      </c>
      <c r="O9" s="27" t="s">
        <v>7</v>
      </c>
    </row>
    <row r="10" spans="1:15" s="4" customFormat="1" ht="37.5" customHeight="1" x14ac:dyDescent="0.2">
      <c r="A10" s="20" t="s">
        <v>37</v>
      </c>
      <c r="B10" s="54">
        <v>6.3440578569816068</v>
      </c>
      <c r="C10" s="55">
        <v>-0.42672615165416516</v>
      </c>
      <c r="D10" s="55">
        <v>0.49839969142520602</v>
      </c>
      <c r="E10" s="55">
        <v>-4.1818355286017379</v>
      </c>
      <c r="F10" s="55">
        <v>-1.3444955571346355</v>
      </c>
      <c r="G10" s="55">
        <v>2.0802581962066995</v>
      </c>
      <c r="H10" s="55">
        <v>-2.4097001329804186</v>
      </c>
      <c r="I10" s="55">
        <v>-0.42493676736071961</v>
      </c>
      <c r="J10" s="55">
        <v>-3.7471359596210903</v>
      </c>
      <c r="K10" s="55">
        <v>-0.57583792063357464</v>
      </c>
      <c r="L10" s="55">
        <v>4.7366661883919221</v>
      </c>
      <c r="M10" s="55">
        <v>-2.3134012201039837</v>
      </c>
      <c r="N10" s="53">
        <v>5.4707304277205964</v>
      </c>
      <c r="O10" s="28" t="s">
        <v>28</v>
      </c>
    </row>
    <row r="11" spans="1:15" s="4" customFormat="1" ht="20.100000000000001" customHeight="1" x14ac:dyDescent="0.2">
      <c r="A11" s="21" t="s">
        <v>3</v>
      </c>
      <c r="B11" s="48">
        <v>-0.64859402035551739</v>
      </c>
      <c r="C11" s="51">
        <v>2.3115306521886794</v>
      </c>
      <c r="D11" s="51">
        <v>-3.9878570832364204</v>
      </c>
      <c r="E11" s="51">
        <v>4.3207736415505877</v>
      </c>
      <c r="F11" s="51">
        <v>-3.0493579085982674</v>
      </c>
      <c r="G11" s="51">
        <v>-0.44413606710453735</v>
      </c>
      <c r="H11" s="51">
        <v>14.099827618873476</v>
      </c>
      <c r="I11" s="51">
        <v>-4.2777269467774914</v>
      </c>
      <c r="J11" s="51">
        <v>-2.9045403069374345</v>
      </c>
      <c r="K11" s="51">
        <v>5.8848949175854841</v>
      </c>
      <c r="L11" s="51">
        <v>1.0127463767031628</v>
      </c>
      <c r="M11" s="51">
        <v>-5.9051060824591843</v>
      </c>
      <c r="N11" s="52">
        <v>7.2249970605814866</v>
      </c>
      <c r="O11" s="35" t="s">
        <v>43</v>
      </c>
    </row>
    <row r="12" spans="1:15" s="4" customFormat="1" ht="20.100000000000001" customHeight="1" x14ac:dyDescent="0.2">
      <c r="A12" s="21" t="s">
        <v>4</v>
      </c>
      <c r="B12" s="48">
        <v>7.672192053186393</v>
      </c>
      <c r="C12" s="51">
        <v>0.57256295920018374</v>
      </c>
      <c r="D12" s="51">
        <v>-0.50571149719364428</v>
      </c>
      <c r="E12" s="51">
        <v>7.2104134922717549</v>
      </c>
      <c r="F12" s="51">
        <v>-4.0238893772579729</v>
      </c>
      <c r="G12" s="51">
        <v>2.9430512168481897</v>
      </c>
      <c r="H12" s="51">
        <v>3.995755088280589</v>
      </c>
      <c r="I12" s="51">
        <v>-5.5848655586459302</v>
      </c>
      <c r="J12" s="51">
        <v>8.9269400052968564</v>
      </c>
      <c r="K12" s="51">
        <v>-0.77211178280589365</v>
      </c>
      <c r="L12" s="51">
        <v>-2.6123734432723609</v>
      </c>
      <c r="M12" s="51">
        <v>3.5516346455251551</v>
      </c>
      <c r="N12" s="52">
        <v>-3.5211726130411449</v>
      </c>
      <c r="O12" s="35" t="s">
        <v>9</v>
      </c>
    </row>
    <row r="13" spans="1:15" s="4" customFormat="1" ht="20.100000000000001" customHeight="1" x14ac:dyDescent="0.2">
      <c r="A13" s="18" t="s">
        <v>5</v>
      </c>
      <c r="B13" s="54">
        <v>4.8257944563119253</v>
      </c>
      <c r="C13" s="55">
        <v>-1.7644263076136468</v>
      </c>
      <c r="D13" s="55">
        <v>-0.67962515505026033</v>
      </c>
      <c r="E13" s="55">
        <v>22.691847273636043</v>
      </c>
      <c r="F13" s="55">
        <v>-25.587470346920824</v>
      </c>
      <c r="G13" s="55">
        <v>0.57263639177777748</v>
      </c>
      <c r="H13" s="55">
        <v>9.8975476194537606</v>
      </c>
      <c r="I13" s="55">
        <v>2.6217041262802496</v>
      </c>
      <c r="J13" s="55">
        <v>-6.3218846483147075</v>
      </c>
      <c r="K13" s="55">
        <v>1.1009973424791752</v>
      </c>
      <c r="L13" s="55">
        <v>5.1629492548052696</v>
      </c>
      <c r="M13" s="55">
        <v>0.34148822679911461</v>
      </c>
      <c r="N13" s="53">
        <v>-3.7724189827130488</v>
      </c>
      <c r="O13" s="36" t="s">
        <v>10</v>
      </c>
    </row>
    <row r="14" spans="1:15" s="4" customFormat="1" ht="20.100000000000001" customHeight="1" x14ac:dyDescent="0.25">
      <c r="A14" s="15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57"/>
      <c r="O14" s="5"/>
    </row>
    <row r="15" spans="1:15" ht="15" customHeight="1" x14ac:dyDescent="0.25">
      <c r="A15" s="15" t="s">
        <v>46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5" ht="15" customHeight="1" x14ac:dyDescent="0.2">
      <c r="A16" s="23" t="s">
        <v>47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9"/>
    </row>
    <row r="17" spans="1:15" ht="15" customHeight="1" x14ac:dyDescent="0.2"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</row>
    <row r="18" spans="1:15" s="4" customFormat="1" ht="15" customHeight="1" x14ac:dyDescent="0.2">
      <c r="A18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/>
    </row>
    <row r="19" spans="1:15" ht="15" customHeight="1" x14ac:dyDescent="0.2"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</row>
    <row r="20" spans="1:15" ht="24" customHeight="1" x14ac:dyDescent="0.2"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</row>
    <row r="21" spans="1:15" ht="12.75" customHeight="1" x14ac:dyDescent="0.2"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</row>
    <row r="22" spans="1:15" ht="15.75" customHeight="1" x14ac:dyDescent="0.2"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</row>
    <row r="23" spans="1:15" ht="16.5" customHeight="1" x14ac:dyDescent="0.2"/>
    <row r="24" spans="1:15" ht="30" customHeight="1" x14ac:dyDescent="0.2"/>
    <row r="25" spans="1:15" ht="30" customHeight="1" x14ac:dyDescent="0.2"/>
    <row r="26" spans="1:15" ht="15" customHeight="1" x14ac:dyDescent="0.2"/>
    <row r="27" spans="1:15" ht="15" customHeight="1" x14ac:dyDescent="0.2"/>
    <row r="28" spans="1:15" ht="15" customHeight="1" x14ac:dyDescent="0.2"/>
    <row r="29" spans="1:15" ht="15" customHeight="1" x14ac:dyDescent="0.2"/>
    <row r="30" spans="1:15" ht="15" customHeight="1" x14ac:dyDescent="0.2"/>
    <row r="31" spans="1:15" ht="15" customHeight="1" x14ac:dyDescent="0.2"/>
    <row r="32" spans="1:15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</sheetData>
  <mergeCells count="4">
    <mergeCell ref="A4:A6"/>
    <mergeCell ref="O4:O6"/>
    <mergeCell ref="B4:D5"/>
    <mergeCell ref="E4:N5"/>
  </mergeCells>
  <phoneticPr fontId="1" type="noConversion"/>
  <printOptions horizontalCentered="1"/>
  <pageMargins left="0.55118110236220474" right="0.62992125984251968" top="0.62992125984251968" bottom="0.51181102362204722" header="0.23622047244094491" footer="0.23622047244094491"/>
  <pageSetup paperSize="256" scale="79" orientation="landscape" r:id="rId1"/>
  <headerFooter alignWithMargins="0">
    <oddHeader>&amp;R&amp;G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9"/>
  <sheetViews>
    <sheetView topLeftCell="A3" zoomScaleNormal="100" workbookViewId="0">
      <selection activeCell="C22" sqref="C22"/>
    </sheetView>
  </sheetViews>
  <sheetFormatPr defaultRowHeight="12.75" x14ac:dyDescent="0.2"/>
  <cols>
    <col min="1" max="1" width="34.42578125" style="1" customWidth="1"/>
    <col min="2" max="14" width="5.7109375" customWidth="1"/>
    <col min="15" max="15" width="30.5703125" customWidth="1"/>
  </cols>
  <sheetData>
    <row r="2" spans="1:15" ht="13.5" x14ac:dyDescent="0.25">
      <c r="A2" s="10" t="s">
        <v>51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ht="13.5" x14ac:dyDescent="0.25">
      <c r="A3" s="17" t="s">
        <v>52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12.75" customHeight="1" x14ac:dyDescent="0.2">
      <c r="A4" s="67" t="s">
        <v>11</v>
      </c>
      <c r="B4" s="78">
        <v>2017</v>
      </c>
      <c r="C4" s="79"/>
      <c r="D4" s="80"/>
      <c r="E4" s="78">
        <v>2018</v>
      </c>
      <c r="F4" s="79"/>
      <c r="G4" s="79"/>
      <c r="H4" s="79"/>
      <c r="I4" s="79"/>
      <c r="J4" s="79"/>
      <c r="K4" s="79"/>
      <c r="L4" s="79"/>
      <c r="M4" s="79"/>
      <c r="N4" s="80"/>
      <c r="O4" s="73" t="s">
        <v>0</v>
      </c>
    </row>
    <row r="5" spans="1:15" ht="12.75" customHeight="1" x14ac:dyDescent="0.2">
      <c r="A5" s="76"/>
      <c r="B5" s="81"/>
      <c r="C5" s="82"/>
      <c r="D5" s="83"/>
      <c r="E5" s="81"/>
      <c r="F5" s="82"/>
      <c r="G5" s="82"/>
      <c r="H5" s="82"/>
      <c r="I5" s="82"/>
      <c r="J5" s="82"/>
      <c r="K5" s="82"/>
      <c r="L5" s="82"/>
      <c r="M5" s="82"/>
      <c r="N5" s="83"/>
      <c r="O5" s="74"/>
    </row>
    <row r="6" spans="1:15" x14ac:dyDescent="0.2">
      <c r="A6" s="68"/>
      <c r="B6" s="39" t="s">
        <v>21</v>
      </c>
      <c r="C6" s="39" t="s">
        <v>22</v>
      </c>
      <c r="D6" s="39" t="s">
        <v>23</v>
      </c>
      <c r="E6" s="39" t="s">
        <v>12</v>
      </c>
      <c r="F6" s="39" t="s">
        <v>13</v>
      </c>
      <c r="G6" s="39" t="s">
        <v>14</v>
      </c>
      <c r="H6" s="39" t="s">
        <v>15</v>
      </c>
      <c r="I6" s="39" t="s">
        <v>16</v>
      </c>
      <c r="J6" s="39" t="s">
        <v>17</v>
      </c>
      <c r="K6" s="39" t="s">
        <v>18</v>
      </c>
      <c r="L6" s="39" t="s">
        <v>19</v>
      </c>
      <c r="M6" s="39" t="s">
        <v>20</v>
      </c>
      <c r="N6" s="39" t="s">
        <v>21</v>
      </c>
      <c r="O6" s="75"/>
    </row>
    <row r="7" spans="1:15" ht="24.95" customHeight="1" x14ac:dyDescent="0.2">
      <c r="A7" s="18" t="s">
        <v>1</v>
      </c>
      <c r="B7" s="62">
        <f>'[1]za godišnje realne sorttab5'!$M$14</f>
        <v>6.4485132487565693</v>
      </c>
      <c r="C7" s="60">
        <f>'[1]za godišnje realne sorttab5'!$M$13</f>
        <v>4.6170634255774985</v>
      </c>
      <c r="D7" s="60">
        <f>'[1]za godišnje realne sorttab5'!$M$12</f>
        <v>-1.1838510291833728</v>
      </c>
      <c r="E7" s="60">
        <f>'[1]za godišnje realne sorttab5'!$M$11</f>
        <v>17.35402452398003</v>
      </c>
      <c r="F7" s="60">
        <f>'[1]za godišnje realne sorttab5'!$M$10</f>
        <v>-1.1536221483714542</v>
      </c>
      <c r="G7" s="60">
        <f>'[1]za godišnje realne sorttab5'!$M$9</f>
        <v>-5.256329989888556</v>
      </c>
      <c r="H7" s="60">
        <f>'[1]za godišnje realne sorttab5'!$M$8</f>
        <v>11.717591530193999</v>
      </c>
      <c r="I7" s="60">
        <f>'[1]za godišnje realne sorttab5'!$M$7</f>
        <v>7.5697392230657812</v>
      </c>
      <c r="J7" s="60">
        <f>'[1]za godišnje realne sorttab5'!$M$6</f>
        <v>4.1436041067933047</v>
      </c>
      <c r="K7" s="60">
        <f>'[1]za godišnje realne sorttab5'!$M$5</f>
        <v>6.9895099138923769</v>
      </c>
      <c r="L7" s="60">
        <f>'[1]za godišnje realne sorttab5'!$M$4</f>
        <v>8.5141098126972707</v>
      </c>
      <c r="M7" s="60">
        <f>'[1]za godišnje realne sorttab5'!$M$3</f>
        <v>7.3151456602921883</v>
      </c>
      <c r="N7" s="64">
        <f>'[1]za godišnje realne sorttab5'!$M$2</f>
        <v>6.4926071139653487</v>
      </c>
      <c r="O7" s="37" t="s">
        <v>6</v>
      </c>
    </row>
    <row r="8" spans="1:15" ht="24.95" customHeight="1" x14ac:dyDescent="0.2">
      <c r="A8" s="19" t="s">
        <v>39</v>
      </c>
      <c r="B8" s="63">
        <f>'[1]za godišnje realne sorttab5'!$N$14</f>
        <v>8.6915887938255025</v>
      </c>
      <c r="C8" s="60">
        <f>'[1]za godišnje realne sorttab5'!$N$13</f>
        <v>7.7435596355771565</v>
      </c>
      <c r="D8" s="60">
        <f>'[1]za godišnje realne sorttab5'!$N$12</f>
        <v>1.805997059132153</v>
      </c>
      <c r="E8" s="60">
        <f>'[1]za godišnje realne sorttab5'!$N$11</f>
        <v>18.584435911444942</v>
      </c>
      <c r="F8" s="60">
        <f>'[1]za godišnje realne sorttab5'!$N$10</f>
        <v>5.4789924726631511</v>
      </c>
      <c r="G8" s="60">
        <f>'[1]za godišnje realne sorttab5'!$N$9</f>
        <v>-0.72049506217076953</v>
      </c>
      <c r="H8" s="60">
        <f>'[1]za godišnje realne sorttab5'!$N$8</f>
        <v>14.945862465716516</v>
      </c>
      <c r="I8" s="60">
        <f>'[1]za godišnje realne sorttab5'!$N$7</f>
        <v>11.192360538540711</v>
      </c>
      <c r="J8" s="60">
        <f>'[1]za godišnje realne sorttab5'!$N$6</f>
        <v>9.03149791050663</v>
      </c>
      <c r="K8" s="60">
        <f>'[1]za godišnje realne sorttab5'!$N$5</f>
        <v>10.799535568052761</v>
      </c>
      <c r="L8" s="60">
        <f>'[1]za godišnje realne sorttab5'!$N$4</f>
        <v>11.094665753924943</v>
      </c>
      <c r="M8" s="60">
        <f>'[1]za godišnje realne sorttab5'!$N$3</f>
        <v>7.9095353129430919</v>
      </c>
      <c r="N8" s="65">
        <f>'[1]za godišnje realne sorttab5'!$N$2</f>
        <v>10.518826556775679</v>
      </c>
      <c r="O8" s="38" t="s">
        <v>41</v>
      </c>
    </row>
    <row r="9" spans="1:15" ht="24.95" customHeight="1" x14ac:dyDescent="0.2">
      <c r="A9" s="61" t="s">
        <v>2</v>
      </c>
      <c r="B9" s="63">
        <f>'[1]za godišnje realne sorttab5'!$O$14</f>
        <v>10.030538158000141</v>
      </c>
      <c r="C9" s="60">
        <f>'[1]za godišnje realne sorttab5'!$O$13</f>
        <v>8.7637510368084861</v>
      </c>
      <c r="D9" s="60">
        <f>'[1]za godišnje realne sorttab5'!$O$12</f>
        <v>4.3995381096746229</v>
      </c>
      <c r="E9" s="60">
        <f>'[1]za godišnje realne sorttab5'!$O$11</f>
        <v>21.778637345496918</v>
      </c>
      <c r="F9" s="60">
        <f>'[1]za godišnje realne sorttab5'!$O$10</f>
        <v>12.847275355321258</v>
      </c>
      <c r="G9" s="60">
        <f>'[1]za godišnje realne sorttab5'!$O$9</f>
        <v>-2.8079339627005027</v>
      </c>
      <c r="H9" s="60">
        <f>'[1]za godišnje realne sorttab5'!$O$8</f>
        <v>15.914166584692822</v>
      </c>
      <c r="I9" s="60">
        <f>'[1]za godišnje realne sorttab5'!$O$7</f>
        <v>14.649570614127924</v>
      </c>
      <c r="J9" s="60">
        <f>'[1]za godišnje realne sorttab5'!$O$6</f>
        <v>11.221036146718873</v>
      </c>
      <c r="K9" s="60">
        <f>'[1]za godišnje realne sorttab5'!$O$5</f>
        <v>8.9367335028581465</v>
      </c>
      <c r="L9" s="60">
        <f>'[1]za godišnje realne sorttab5'!$O$4</f>
        <v>10.650807022946935</v>
      </c>
      <c r="M9" s="60">
        <f>'[1]za godišnje realne sorttab5'!$O$3</f>
        <v>10.666274972810342</v>
      </c>
      <c r="N9" s="65">
        <f>'[1]za godišnje realne sorttab5'!$O$2</f>
        <v>10.26447310230985</v>
      </c>
      <c r="O9" s="35" t="s">
        <v>7</v>
      </c>
    </row>
    <row r="10" spans="1:15" ht="24.95" customHeight="1" x14ac:dyDescent="0.2">
      <c r="A10" s="20" t="s">
        <v>40</v>
      </c>
      <c r="B10" s="63">
        <f>'[1]za godišnje realne sorttab5'!$Q$14</f>
        <v>4.373522631467381</v>
      </c>
      <c r="C10" s="60">
        <f>'[1]za godišnje realne sorttab5'!$Q$13</f>
        <v>6.4554605175487723E-2</v>
      </c>
      <c r="D10" s="60">
        <f>'[1]za godišnje realne sorttab5'!$Q$12</f>
        <v>-4.174076698166914</v>
      </c>
      <c r="E10" s="60">
        <f>'[1]za godišnje realne sorttab5'!$Q$11</f>
        <v>14.219895383906575</v>
      </c>
      <c r="F10" s="60">
        <f>'[1]za godišnje realne sorttab5'!$Q$10</f>
        <v>-1.669025999456295</v>
      </c>
      <c r="G10" s="60">
        <f>'[1]za godišnje realne sorttab5'!$Q$9</f>
        <v>-4.8067268507374479</v>
      </c>
      <c r="H10" s="60">
        <f>'[1]za godišnje realne sorttab5'!$Q$8</f>
        <v>-0.61530173200583249</v>
      </c>
      <c r="I10" s="60">
        <f>'[1]za godišnje realne sorttab5'!$Q$7</f>
        <v>-5.5390456139476498</v>
      </c>
      <c r="J10" s="60">
        <f>'[1]za godišnje realne sorttab5'!$Q$6</f>
        <v>-14.289499264564881</v>
      </c>
      <c r="K10" s="60">
        <f>'[1]za godišnje realne sorttab5'!$Q$5</f>
        <v>-9.935957532069736</v>
      </c>
      <c r="L10" s="60">
        <f>'[1]za godišnje realne sorttab5'!$Q$4</f>
        <v>-5.1700009276918166</v>
      </c>
      <c r="M10" s="60">
        <f>'[1]za godišnje realne sorttab5'!$Q$3</f>
        <v>-2.3023397792460827</v>
      </c>
      <c r="N10" s="65">
        <f>'[1]za godišnje realne sorttab5'!$Q$2</f>
        <v>-3.0904952386354978</v>
      </c>
      <c r="O10" s="14" t="s">
        <v>42</v>
      </c>
    </row>
    <row r="11" spans="1:15" ht="24.95" customHeight="1" x14ac:dyDescent="0.2">
      <c r="A11" s="20" t="s">
        <v>38</v>
      </c>
      <c r="B11" s="63">
        <f>'[1]za godišnje realne sorttab5'!$S$14</f>
        <v>8.9847313775340183</v>
      </c>
      <c r="C11" s="60">
        <f>'[1]za godišnje realne sorttab5'!$S$13</f>
        <v>8.631236595312302</v>
      </c>
      <c r="D11" s="60">
        <f>'[1]za godišnje realne sorttab5'!$S$12</f>
        <v>0.20795847596804151</v>
      </c>
      <c r="E11" s="60">
        <f>'[1]za godišnje realne sorttab5'!$S$11</f>
        <v>14.450995044742342</v>
      </c>
      <c r="F11" s="60">
        <f>'[1]za godišnje realne sorttab5'!$S$10</f>
        <v>-1.0394027909998016</v>
      </c>
      <c r="G11" s="60">
        <f>'[1]za godišnje realne sorttab5'!$S$9</f>
        <v>1.9259027855310364</v>
      </c>
      <c r="H11" s="60">
        <f>'[1]za godišnje realne sorttab5'!$S$8</f>
        <v>16.339659067871978</v>
      </c>
      <c r="I11" s="60">
        <f>'[1]za godišnje realne sorttab5'!$S$7</f>
        <v>11.009486523535642</v>
      </c>
      <c r="J11" s="60">
        <f>'[1]za godišnje realne sorttab5'!$S$6</f>
        <v>8.5789471762453644</v>
      </c>
      <c r="K11" s="60">
        <f>'[1]za godišnje realne sorttab5'!$S$5</f>
        <v>14.932390843587285</v>
      </c>
      <c r="L11" s="60">
        <f>'[1]za godišnje realne sorttab5'!$S$4</f>
        <v>13.47319544124359</v>
      </c>
      <c r="M11" s="60">
        <f>'[1]za godišnje realne sorttab5'!$S$3</f>
        <v>4.4885768935335051</v>
      </c>
      <c r="N11" s="65">
        <f>'[1]za godišnje realne sorttab5'!$S$2</f>
        <v>12.917855953238913</v>
      </c>
      <c r="O11" s="35" t="s">
        <v>43</v>
      </c>
    </row>
    <row r="12" spans="1:15" ht="24.95" customHeight="1" x14ac:dyDescent="0.2">
      <c r="A12" s="21" t="s">
        <v>4</v>
      </c>
      <c r="B12" s="63">
        <f>'[1]za godišnje realne sorttab5'!$T$14</f>
        <v>-5.2008714554286399</v>
      </c>
      <c r="C12" s="60">
        <f>'[1]za godišnje realne sorttab5'!$T$13</f>
        <v>-1.459110700895522</v>
      </c>
      <c r="D12" s="60">
        <f>'[1]za godišnje realne sorttab5'!$T$12</f>
        <v>-5.4179099692187975</v>
      </c>
      <c r="E12" s="60">
        <f>'[1]za godišnje realne sorttab5'!$T$11</f>
        <v>27.651490015409735</v>
      </c>
      <c r="F12" s="60">
        <f>'[1]za godišnje realne sorttab5'!$T$10</f>
        <v>2.4504524438003159</v>
      </c>
      <c r="G12" s="60">
        <f>'[1]za godišnje realne sorttab5'!$T$9</f>
        <v>4.8218499908822707</v>
      </c>
      <c r="H12" s="60">
        <f>'[1]za godišnje realne sorttab5'!$T$8</f>
        <v>15.619700294521508</v>
      </c>
      <c r="I12" s="60">
        <f>'[1]za godišnje realne sorttab5'!$T$7</f>
        <v>-0.33278192561593301</v>
      </c>
      <c r="J12" s="60">
        <f>'[1]za godišnje realne sorttab5'!$T$6</f>
        <v>59.885934362331824</v>
      </c>
      <c r="K12" s="60">
        <f>'[1]za godišnje realne sorttab5'!$T$5</f>
        <v>62.3784071746596</v>
      </c>
      <c r="L12" s="60">
        <f>'[1]za godišnje realne sorttab5'!$T$4</f>
        <v>36.742730116390419</v>
      </c>
      <c r="M12" s="60">
        <f>'[1]za godišnje realne sorttab5'!$T$3</f>
        <v>41.360510525395085</v>
      </c>
      <c r="N12" s="65">
        <f>'[1]za godišnje realne sorttab5'!$T$2</f>
        <v>9.9827152069154295</v>
      </c>
      <c r="O12" s="35" t="s">
        <v>9</v>
      </c>
    </row>
    <row r="13" spans="1:15" ht="24.95" customHeight="1" x14ac:dyDescent="0.2">
      <c r="A13" s="18" t="s">
        <v>5</v>
      </c>
      <c r="B13" s="63">
        <f>'[1]za godišnje realne sorttab5'!$R$14</f>
        <v>1.5900836225036841</v>
      </c>
      <c r="C13" s="60">
        <f>'[1]za godišnje realne sorttab5'!$R$13</f>
        <v>-2.2427968037308261</v>
      </c>
      <c r="D13" s="60">
        <f>'[1]za godišnje realne sorttab5'!$R$12</f>
        <v>-8.6858998357158583</v>
      </c>
      <c r="E13" s="60">
        <f>'[1]za godišnje realne sorttab5'!$R$11</f>
        <v>14.572540845892505</v>
      </c>
      <c r="F13" s="60">
        <f>'[1]za godišnje realne sorttab5'!$R$10</f>
        <v>-17.08378810886191</v>
      </c>
      <c r="G13" s="60">
        <f>'[1]za godišnje realne sorttab5'!$R$9</f>
        <v>-16.710820564802717</v>
      </c>
      <c r="H13" s="60">
        <f>'[1]za godišnje realne sorttab5'!$R$8</f>
        <v>3.4919475316680177</v>
      </c>
      <c r="I13" s="60">
        <f>'[1]za godišnje realne sorttab5'!$R$7</f>
        <v>-1.0501520528020762</v>
      </c>
      <c r="J13" s="60">
        <f>'[1]za godišnje realne sorttab5'!$R$6</f>
        <v>-7.0606020485989376</v>
      </c>
      <c r="K13" s="60">
        <f>'[1]za godišnje realne sorttab5'!$R$5</f>
        <v>-1.7911806871861273</v>
      </c>
      <c r="L13" s="60">
        <f>'[1]za godišnje realne sorttab5'!$R$4</f>
        <v>2.5305382632107012</v>
      </c>
      <c r="M13" s="60">
        <f>'[1]za godišnje realne sorttab5'!$R$3</f>
        <v>5.8519215709988259</v>
      </c>
      <c r="N13" s="65">
        <f>'[1]za godišnje realne sorttab5'!$R$2</f>
        <v>-2.8376599924725525</v>
      </c>
      <c r="O13" s="36" t="s">
        <v>10</v>
      </c>
    </row>
    <row r="14" spans="1:15" ht="13.5" x14ac:dyDescent="0.25">
      <c r="A14" s="15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5"/>
    </row>
    <row r="15" spans="1:15" ht="13.5" x14ac:dyDescent="0.25">
      <c r="A15" s="15" t="s">
        <v>50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5"/>
    </row>
    <row r="16" spans="1:15" x14ac:dyDescent="0.2">
      <c r="A16" s="23" t="s">
        <v>45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</row>
    <row r="17" spans="1:14" x14ac:dyDescent="0.2">
      <c r="A17" s="15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</row>
    <row r="18" spans="1:14" x14ac:dyDescent="0.2">
      <c r="A18" s="2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</row>
    <row r="19" spans="1:14" x14ac:dyDescent="0.2"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</row>
    <row r="20" spans="1:14" x14ac:dyDescent="0.2"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</row>
    <row r="21" spans="1:14" x14ac:dyDescent="0.2"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</row>
    <row r="22" spans="1:14" x14ac:dyDescent="0.2"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</row>
    <row r="23" spans="1:14" x14ac:dyDescent="0.2"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</row>
    <row r="24" spans="1:14" x14ac:dyDescent="0.2"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</row>
    <row r="25" spans="1:14" x14ac:dyDescent="0.2"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</row>
    <row r="26" spans="1:14" x14ac:dyDescent="0.2"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</row>
    <row r="27" spans="1:14" x14ac:dyDescent="0.2"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</row>
    <row r="28" spans="1:14" x14ac:dyDescent="0.2"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</row>
    <row r="29" spans="1:14" x14ac:dyDescent="0.2">
      <c r="A29" s="3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</row>
  </sheetData>
  <mergeCells count="4">
    <mergeCell ref="O4:O6"/>
    <mergeCell ref="A4:A6"/>
    <mergeCell ref="B4:D5"/>
    <mergeCell ref="E4:N5"/>
  </mergeCells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Tabela 1</vt:lpstr>
      <vt:lpstr>Tabela 2</vt:lpstr>
      <vt:lpstr>Tabela 3</vt:lpstr>
      <vt:lpstr>Tabela 4</vt:lpstr>
      <vt:lpstr>Tabela 5</vt:lpstr>
    </vt:vector>
  </TitlesOfParts>
  <Company>RZS 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RZS RS</cp:lastModifiedBy>
  <cp:lastPrinted>2018-11-23T10:36:54Z</cp:lastPrinted>
  <dcterms:created xsi:type="dcterms:W3CDTF">2003-01-31T09:50:56Z</dcterms:created>
  <dcterms:modified xsi:type="dcterms:W3CDTF">2018-11-26T08:04:28Z</dcterms:modified>
</cp:coreProperties>
</file>