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avgust 2025." sheetId="1" r:id="rId1"/>
  </sheets>
  <definedNames>
    <definedName name="OLE_LINK1" localSheetId="0">'avgust 2025.'!#REF!</definedName>
    <definedName name="OLE_LINK2" localSheetId="0">'avgust 2025.'!#REF!</definedName>
    <definedName name="_xlnm.Print_Area" localSheetId="0">'avgust 2025.'!$A$1:$G$30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<sst xmlns="http://schemas.openxmlformats.org/spreadsheetml/2006/main" count="49" uniqueCount="49">
  <si>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</si>
  <si>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</si>
  <si>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</si>
  <si>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</si>
  <si>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</si>
  <si>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</si>
  <si>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</si>
  <si>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</si>
  <si>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</si>
  <si>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</si>
  <si>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</si>
  <si>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</si>
  <si>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</si>
  <si>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</si>
  <si>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</si>
  <si>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</si>
  <si>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</si>
  <si>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</si>
  <si>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</si>
  <si>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</si>
  <si>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</si>
  <si>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</si>
  <si>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</si>
  <si>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</si>
  <si>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</si>
  <si>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</si>
  <si>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</si>
  <si>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</si>
  <si>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</si>
  <si>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</si>
  <si>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</si>
  <si>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</si>
  <si>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</si>
  <si>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</si>
  <si>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 xml:space="preserve">1. ПРОИЗВОДЊА, ПРОДАЈА И ЗАЛИХЕ ШУМСКИХ СОРТИМЕНАТА У ДРЖАВНИМ ШУМАМА </t>
  </si>
  <si>
    <t>Кумулатив производње</t>
  </si>
  <si>
    <t>Кумулатив продаје</t>
  </si>
  <si>
    <t>Production cumulative</t>
  </si>
  <si>
    <t>Sale cumulative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</si>
  <si>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</si>
  <si>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</si>
  <si>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</si>
  <si>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</si>
  <si>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</si>
  <si>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</si>
  <si>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</si>
  <si>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</si>
  <si>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>август/August 2025</t>
  </si>
  <si>
    <r>
      <t xml:space="preserve">30.IX 2025. Број/No. </t>
    </r>
    <r>
      <rPr>
        <b/>
        <sz val="10"/>
        <color theme="3"/>
        <rFont val="Arial Narrow"/>
        <family val="2"/>
      </rPr>
      <t>318/25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</si>
</sst>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52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5" xfId="0" applyFont="1" applyBorder="1"/>
    <xf numFmtId="0" fontId="3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1" fontId="2" fillId="0" borderId="5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10" xfId="0" applyNumberFormat="1" applyFont="1" applyBorder="1" applyAlignment="1">
      <alignment horizontal="right" indent="1"/>
    </xf>
    <xf numFmtId="0" fontId="2" fillId="0" borderId="10" xfId="0" applyFont="1" applyBorder="1"/>
    <xf numFmtId="1" fontId="0" fillId="0" borderId="0" xfId="0" applyNumberFormat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zoomScale="120" zoomScaleNormal="120" workbookViewId="0"/>
  </sheetViews>
  <sheetFormatPr defaultRowHeight="12.75" x14ac:dyDescent="0.2"/>
  <cols>
    <col min="1" max="1" width="22.140625" customWidth="1"/>
    <col min="2" max="4" width="9.5703125" style="1" customWidth="1"/>
    <col min="5" max="6" width="9.5703125" customWidth="1"/>
    <col min="7" max="7" width="10" customWidth="1"/>
    <col min="9" max="10" width="9.140625" style="1"/>
    <col min="11" max="11" width="25.140625" style="1" customWidth="1"/>
  </cols>
  <sheetData>
    <row r="1" spans="1:25" ht="15.75" x14ac:dyDescent="0.25">
      <c r="A1" s="8"/>
      <c r="B1" s="14"/>
      <c r="C1" s="14"/>
      <c r="I1"/>
      <c r="J1"/>
      <c r="K1" s="21" t="s">
        <v>47</v>
      </c>
    </row>
    <row r="2" spans="1:25" ht="13.5" x14ac:dyDescent="0.25">
      <c r="A2" s="3"/>
      <c r="B2" s="2"/>
      <c r="C2" s="2"/>
      <c r="I2"/>
      <c r="J2"/>
      <c r="K2" s="22" t="s">
        <v>48</v>
      </c>
    </row>
    <row r="3" spans="1:25" x14ac:dyDescent="0.2">
      <c r="A3" s="8"/>
      <c r="B3" s="14"/>
      <c r="C3" s="14"/>
      <c r="D3" s="16"/>
      <c r="E3" s="16"/>
      <c r="F3" s="8"/>
      <c r="G3" s="8"/>
    </row>
    <row r="4" spans="1:25" ht="13.5" x14ac:dyDescent="0.25">
      <c r="A4" s="45" t="s">
        <v>34</v>
      </c>
      <c r="B4" s="45"/>
      <c r="C4" s="45"/>
      <c r="D4" s="45"/>
      <c r="E4" s="45"/>
      <c r="F4" s="2"/>
      <c r="G4" s="3"/>
    </row>
    <row r="5" spans="1:25" ht="13.5" x14ac:dyDescent="0.25">
      <c r="A5" s="4" t="s">
        <v>14</v>
      </c>
      <c r="B5" s="13"/>
      <c r="C5" s="13"/>
      <c r="D5" s="5"/>
      <c r="E5" s="5"/>
      <c r="F5" s="2"/>
      <c r="G5" s="3"/>
    </row>
    <row r="6" spans="1:25" s="18" customFormat="1" ht="13.5" x14ac:dyDescent="0.25">
      <c r="A6" s="15"/>
      <c r="B6" s="15"/>
      <c r="C6" s="15"/>
      <c r="D6" s="17"/>
      <c r="F6" s="20"/>
      <c r="I6" s="19"/>
      <c r="J6" s="19"/>
      <c r="K6" s="23" t="s">
        <v>30</v>
      </c>
    </row>
    <row r="7" spans="1:25" s="18" customFormat="1" ht="13.5" customHeight="1" x14ac:dyDescent="0.25">
      <c r="A7" s="46" t="s">
        <v>15</v>
      </c>
      <c r="B7" s="39" t="s">
        <v>0</v>
      </c>
      <c r="C7" s="40"/>
      <c r="D7" s="39" t="s">
        <v>35</v>
      </c>
      <c r="E7" s="40"/>
      <c r="F7" s="39" t="s">
        <v>1</v>
      </c>
      <c r="G7" s="40"/>
      <c r="H7" s="39" t="s">
        <v>36</v>
      </c>
      <c r="I7" s="40"/>
      <c r="J7" s="25" t="s">
        <v>2</v>
      </c>
      <c r="K7" s="36" t="s">
        <v>25</v>
      </c>
    </row>
    <row r="8" spans="1:25" s="18" customFormat="1" ht="13.5" customHeight="1" x14ac:dyDescent="0.25">
      <c r="A8" s="47"/>
      <c r="B8" s="41" t="s">
        <v>3</v>
      </c>
      <c r="C8" s="42"/>
      <c r="D8" s="41" t="s">
        <v>37</v>
      </c>
      <c r="E8" s="42"/>
      <c r="F8" s="41" t="s">
        <v>4</v>
      </c>
      <c r="G8" s="42"/>
      <c r="H8" s="41" t="s">
        <v>38</v>
      </c>
      <c r="I8" s="42"/>
      <c r="J8" s="26" t="s">
        <v>5</v>
      </c>
      <c r="K8" s="37"/>
    </row>
    <row r="9" spans="1:25" s="18" customFormat="1" ht="17.25" customHeight="1" x14ac:dyDescent="0.2">
      <c r="A9" s="47"/>
      <c r="B9" s="43" t="str">
        <f>ROMAN(8)</f>
        <v>VIII</v>
      </c>
      <c r="C9" s="44"/>
      <c r="D9" s="43" t="str">
        <f>ROMAN(1) &amp; " - " &amp; ROMAN(8)</f>
        <v>I - VIII</v>
      </c>
      <c r="E9" s="44"/>
      <c r="F9" s="43" t="str">
        <f>ROMAN(8)</f>
        <v>VIII</v>
      </c>
      <c r="G9" s="44"/>
      <c r="H9" s="43" t="str">
        <f>ROMAN(1) &amp; " - " &amp;ROMAN( 8)</f>
        <v>I - VIII</v>
      </c>
      <c r="I9" s="44"/>
      <c r="J9" s="27" t="str">
        <f>ROMAN(8)</f>
        <v>VIII</v>
      </c>
      <c r="K9" s="37"/>
    </row>
    <row r="10" spans="1:25" s="18" customFormat="1" ht="17.25" customHeight="1" x14ac:dyDescent="0.2">
      <c r="A10" s="48"/>
      <c r="B10" s="10">
        <f>2025-1</f>
        <v>2024</v>
      </c>
      <c r="C10" s="11">
        <f>2025</f>
        <v>2025</v>
      </c>
      <c r="D10" s="10">
        <f>2025-1</f>
        <v>2024</v>
      </c>
      <c r="E10" s="11">
        <f>2025</f>
        <v>2025</v>
      </c>
      <c r="F10" s="10">
        <f>2025-1</f>
        <v>2024</v>
      </c>
      <c r="G10" s="11">
        <f>2025</f>
        <v>2025</v>
      </c>
      <c r="H10" s="10">
        <f>2025-1</f>
        <v>2024</v>
      </c>
      <c r="I10" s="11">
        <f>2025</f>
        <v>2025</v>
      </c>
      <c r="J10" s="11">
        <f>2025</f>
        <v>2025</v>
      </c>
      <c r="K10" s="38"/>
    </row>
    <row r="11" spans="1:25" ht="15" customHeight="1" x14ac:dyDescent="0.25">
      <c r="A11" s="6" t="s">
        <v>6</v>
      </c>
      <c r="B11" s="28">
        <v>164950.88</v>
      </c>
      <c r="C11" s="29">
        <v>172381.89</v>
      </c>
      <c r="D11" s="29">
        <v>1249732.24</v>
      </c>
      <c r="E11" s="29">
        <v>1140267.3700000001</v>
      </c>
      <c r="F11" s="29">
        <v>159400.81</v>
      </c>
      <c r="G11" s="29">
        <v>178080.78</v>
      </c>
      <c r="H11" s="29">
        <v>1191326.21</v>
      </c>
      <c r="I11" s="29">
        <v>1160221.32</v>
      </c>
      <c r="J11" s="30">
        <v>222481.95</v>
      </c>
      <c r="K11" s="24" t="s">
        <v>12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12.75" customHeight="1" x14ac:dyDescent="0.25">
      <c r="A12" s="6" t="s">
        <v>7</v>
      </c>
      <c r="B12" s="31">
        <v>75637.460000000006</v>
      </c>
      <c r="C12" s="32">
        <v>82224.19</v>
      </c>
      <c r="D12" s="32">
        <v>642845.46</v>
      </c>
      <c r="E12" s="32">
        <v>589497.75</v>
      </c>
      <c r="F12" s="32">
        <v>68679.98</v>
      </c>
      <c r="G12" s="32">
        <v>84788.83</v>
      </c>
      <c r="H12" s="32">
        <v>580537.64</v>
      </c>
      <c r="I12" s="32">
        <v>603163.67000000004</v>
      </c>
      <c r="J12" s="33">
        <v>104074.16</v>
      </c>
      <c r="K12" s="24" t="s">
        <v>13</v>
      </c>
      <c r="L12" s="35"/>
      <c r="M12" s="35"/>
    </row>
    <row r="13" spans="1:25" ht="13.5" x14ac:dyDescent="0.25">
      <c r="A13" s="6" t="s">
        <v>16</v>
      </c>
      <c r="B13" s="31">
        <v>51284.69</v>
      </c>
      <c r="C13" s="32">
        <v>51167.05</v>
      </c>
      <c r="D13" s="32">
        <v>442228.21</v>
      </c>
      <c r="E13" s="32">
        <v>394885.23</v>
      </c>
      <c r="F13" s="32">
        <v>52702.18</v>
      </c>
      <c r="G13" s="32">
        <v>51878.81</v>
      </c>
      <c r="H13" s="32">
        <v>425459.13</v>
      </c>
      <c r="I13" s="32">
        <v>386614.49</v>
      </c>
      <c r="J13" s="33">
        <v>46388.76</v>
      </c>
      <c r="K13" s="24" t="s">
        <v>31</v>
      </c>
      <c r="L13" s="35"/>
      <c r="M13" s="35"/>
    </row>
    <row r="14" spans="1:25" ht="13.5" customHeight="1" x14ac:dyDescent="0.25">
      <c r="A14" s="6" t="s">
        <v>8</v>
      </c>
      <c r="B14" s="31">
        <v>3529.85</v>
      </c>
      <c r="C14" s="32">
        <v>3637.54</v>
      </c>
      <c r="D14" s="32">
        <v>35302.42</v>
      </c>
      <c r="E14" s="32">
        <v>29588.41</v>
      </c>
      <c r="F14" s="32">
        <v>2351.35</v>
      </c>
      <c r="G14" s="32">
        <v>4380.29</v>
      </c>
      <c r="H14" s="32">
        <v>28852.01</v>
      </c>
      <c r="I14" s="32">
        <v>34195.79</v>
      </c>
      <c r="J14" s="33">
        <v>8737.16</v>
      </c>
      <c r="K14" s="24" t="s">
        <v>32</v>
      </c>
      <c r="L14" s="35"/>
      <c r="M14" s="35"/>
    </row>
    <row r="15" spans="1:25" ht="13.5" x14ac:dyDescent="0.25">
      <c r="A15" s="6" t="s">
        <v>26</v>
      </c>
      <c r="B15" s="31">
        <v>1931</v>
      </c>
      <c r="C15" s="32">
        <v>1674</v>
      </c>
      <c r="D15" s="32">
        <v>15140.05</v>
      </c>
      <c r="E15" s="32">
        <v>13949</v>
      </c>
      <c r="F15" s="32">
        <v>1492</v>
      </c>
      <c r="G15" s="32">
        <v>2077</v>
      </c>
      <c r="H15" s="32">
        <v>12478</v>
      </c>
      <c r="I15" s="32">
        <v>15314</v>
      </c>
      <c r="J15" s="33">
        <v>2392</v>
      </c>
      <c r="K15" s="24" t="s">
        <v>27</v>
      </c>
      <c r="L15" s="35"/>
      <c r="M15" s="35"/>
    </row>
    <row r="16" spans="1:25" ht="13.5" x14ac:dyDescent="0.25">
      <c r="A16" s="6" t="s">
        <v>28</v>
      </c>
      <c r="B16" s="31">
        <v>18808.919999999998</v>
      </c>
      <c r="C16" s="32">
        <v>25731.59</v>
      </c>
      <c r="D16" s="32">
        <v>149847.29</v>
      </c>
      <c r="E16" s="32">
        <v>149617.48000000001</v>
      </c>
      <c r="F16" s="32">
        <v>12038.45</v>
      </c>
      <c r="G16" s="32">
        <v>26368.17</v>
      </c>
      <c r="H16" s="32">
        <v>113404.92</v>
      </c>
      <c r="I16" s="32">
        <v>165496.5</v>
      </c>
      <c r="J16" s="33">
        <v>46495.03</v>
      </c>
      <c r="K16" s="24" t="s">
        <v>29</v>
      </c>
      <c r="L16" s="35"/>
      <c r="M16" s="35"/>
    </row>
    <row r="17" spans="1:13" ht="13.5" x14ac:dyDescent="0.25">
      <c r="A17" s="6" t="s">
        <v>17</v>
      </c>
      <c r="B17" s="31">
        <v>83</v>
      </c>
      <c r="C17" s="32">
        <v>14.01</v>
      </c>
      <c r="D17" s="32">
        <v>327.49</v>
      </c>
      <c r="E17" s="32">
        <v>1457.63</v>
      </c>
      <c r="F17" s="32">
        <v>96</v>
      </c>
      <c r="G17" s="32">
        <v>84.56</v>
      </c>
      <c r="H17" s="32">
        <v>343.58</v>
      </c>
      <c r="I17" s="32">
        <v>1542.89</v>
      </c>
      <c r="J17" s="33">
        <v>61.21</v>
      </c>
      <c r="K17" s="24" t="s">
        <v>18</v>
      </c>
      <c r="L17" s="35"/>
      <c r="M17" s="35"/>
    </row>
    <row r="18" spans="1:13" ht="13.5" x14ac:dyDescent="0.25">
      <c r="A18" s="6" t="s">
        <v>9</v>
      </c>
      <c r="B18" s="31">
        <v>89313.42</v>
      </c>
      <c r="C18" s="32">
        <v>90157.7</v>
      </c>
      <c r="D18" s="32">
        <v>606886.78</v>
      </c>
      <c r="E18" s="32">
        <v>550769.62</v>
      </c>
      <c r="F18" s="32">
        <v>90720.83</v>
      </c>
      <c r="G18" s="32">
        <v>93291.95</v>
      </c>
      <c r="H18" s="32">
        <v>610788.56999999995</v>
      </c>
      <c r="I18" s="32">
        <v>557057.65</v>
      </c>
      <c r="J18" s="33">
        <v>118407.79</v>
      </c>
      <c r="K18" s="24" t="s">
        <v>19</v>
      </c>
      <c r="L18" s="35"/>
      <c r="M18" s="35"/>
    </row>
    <row r="19" spans="1:13" ht="13.5" x14ac:dyDescent="0.25">
      <c r="A19" s="6" t="s">
        <v>10</v>
      </c>
      <c r="B19" s="31">
        <v>29905.85</v>
      </c>
      <c r="C19" s="32">
        <v>28104.91</v>
      </c>
      <c r="D19" s="32">
        <v>214738.8</v>
      </c>
      <c r="E19" s="32">
        <v>191481.9</v>
      </c>
      <c r="F19" s="32">
        <v>30153.66</v>
      </c>
      <c r="G19" s="32">
        <v>26188.880000000001</v>
      </c>
      <c r="H19" s="32">
        <v>229183.75</v>
      </c>
      <c r="I19" s="32">
        <v>187993.36</v>
      </c>
      <c r="J19" s="33">
        <v>27913.86</v>
      </c>
      <c r="K19" s="24" t="s">
        <v>20</v>
      </c>
      <c r="L19" s="35"/>
      <c r="M19" s="35"/>
    </row>
    <row r="20" spans="1:13" ht="13.5" x14ac:dyDescent="0.25">
      <c r="A20" s="6" t="s">
        <v>11</v>
      </c>
      <c r="B20" s="31">
        <v>0</v>
      </c>
      <c r="C20" s="32">
        <v>0</v>
      </c>
      <c r="D20" s="32">
        <v>166</v>
      </c>
      <c r="E20" s="32">
        <v>13</v>
      </c>
      <c r="F20" s="32">
        <v>5</v>
      </c>
      <c r="G20" s="32">
        <v>0</v>
      </c>
      <c r="H20" s="32">
        <v>104</v>
      </c>
      <c r="I20" s="32">
        <v>13</v>
      </c>
      <c r="J20" s="33">
        <v>0</v>
      </c>
      <c r="K20" s="24" t="s">
        <v>33</v>
      </c>
      <c r="L20" s="35"/>
      <c r="M20" s="35"/>
    </row>
    <row r="21" spans="1:13" ht="13.5" x14ac:dyDescent="0.25">
      <c r="A21" s="6" t="s">
        <v>39</v>
      </c>
      <c r="B21" s="31">
        <v>5132.5600000000004</v>
      </c>
      <c r="C21" s="32">
        <v>867</v>
      </c>
      <c r="D21" s="32">
        <v>13456.44</v>
      </c>
      <c r="E21" s="32">
        <v>10413.14</v>
      </c>
      <c r="F21" s="32">
        <v>5229.7700000000004</v>
      </c>
      <c r="G21" s="32">
        <v>1184</v>
      </c>
      <c r="H21" s="32">
        <v>11903.65</v>
      </c>
      <c r="I21" s="32">
        <v>9017.01</v>
      </c>
      <c r="J21" s="33">
        <v>1142.8699999999999</v>
      </c>
      <c r="K21" s="24" t="s">
        <v>40</v>
      </c>
      <c r="L21" s="35"/>
      <c r="M21" s="35"/>
    </row>
    <row r="22" spans="1:13" ht="13.5" customHeight="1" x14ac:dyDescent="0.25">
      <c r="A22" s="6" t="s">
        <v>41</v>
      </c>
      <c r="B22" s="31">
        <v>2105.44</v>
      </c>
      <c r="C22" s="32">
        <v>4285.8900000000003</v>
      </c>
      <c r="D22" s="32">
        <v>16225.43</v>
      </c>
      <c r="E22" s="32">
        <v>24550.54</v>
      </c>
      <c r="F22" s="32">
        <v>2273.81</v>
      </c>
      <c r="G22" s="32">
        <v>5594.39</v>
      </c>
      <c r="H22" s="32">
        <v>16382.59</v>
      </c>
      <c r="I22" s="32">
        <v>22958.959999999999</v>
      </c>
      <c r="J22" s="33">
        <v>4409.59</v>
      </c>
      <c r="K22" s="24" t="s">
        <v>42</v>
      </c>
      <c r="L22" s="35"/>
      <c r="M22" s="35"/>
    </row>
    <row r="23" spans="1:13" ht="13.5" x14ac:dyDescent="0.25">
      <c r="A23" s="6" t="s">
        <v>43</v>
      </c>
      <c r="B23" s="31">
        <v>51808.57</v>
      </c>
      <c r="C23" s="32">
        <v>56897.14</v>
      </c>
      <c r="D23" s="32">
        <v>361795.11</v>
      </c>
      <c r="E23" s="32">
        <v>324298.02</v>
      </c>
      <c r="F23" s="32">
        <v>52697.59</v>
      </c>
      <c r="G23" s="32">
        <v>60321.919999999998</v>
      </c>
      <c r="H23" s="32">
        <v>352709.58</v>
      </c>
      <c r="I23" s="32">
        <v>337062.3</v>
      </c>
      <c r="J23" s="33">
        <v>84941.47</v>
      </c>
      <c r="K23" s="24" t="s">
        <v>44</v>
      </c>
      <c r="L23" s="35"/>
      <c r="M23" s="35"/>
    </row>
    <row r="24" spans="1:13" ht="13.5" x14ac:dyDescent="0.25">
      <c r="A24" s="34" t="s">
        <v>45</v>
      </c>
      <c r="B24" s="31">
        <v>361</v>
      </c>
      <c r="C24" s="32">
        <v>2.76</v>
      </c>
      <c r="D24" s="32">
        <v>505</v>
      </c>
      <c r="E24" s="32">
        <v>13.02</v>
      </c>
      <c r="F24" s="32">
        <v>361</v>
      </c>
      <c r="G24" s="32">
        <v>2.76</v>
      </c>
      <c r="H24" s="32">
        <v>505</v>
      </c>
      <c r="I24" s="32">
        <v>13.02</v>
      </c>
      <c r="J24" s="32">
        <v>0</v>
      </c>
      <c r="K24" s="24" t="s">
        <v>46</v>
      </c>
      <c r="L24" s="35"/>
      <c r="M24" s="35"/>
    </row>
    <row r="26" spans="1:13" ht="12.75" customHeight="1" x14ac:dyDescent="0.2">
      <c r="A26" s="51" t="s">
        <v>21</v>
      </c>
      <c r="B26" s="51"/>
      <c r="C26" s="51"/>
      <c r="D26" s="51"/>
      <c r="E26" s="51"/>
      <c r="F26" s="50"/>
      <c r="G26" s="50"/>
    </row>
    <row r="27" spans="1:13" ht="12.75" customHeight="1" x14ac:dyDescent="0.2">
      <c r="A27" s="51" t="s">
        <v>22</v>
      </c>
      <c r="B27" s="51"/>
      <c r="C27" s="51"/>
      <c r="D27" s="51"/>
      <c r="E27" s="51"/>
      <c r="F27" s="51"/>
      <c r="G27" s="51"/>
    </row>
    <row r="28" spans="1:13" ht="13.5" customHeight="1" x14ac:dyDescent="0.2">
      <c r="A28" s="49" t="s">
        <v>23</v>
      </c>
      <c r="B28" s="49"/>
      <c r="C28" s="49"/>
      <c r="D28" s="49"/>
      <c r="E28" s="49"/>
      <c r="F28" s="50"/>
      <c r="G28" s="50"/>
    </row>
    <row r="29" spans="1:13" ht="23.25" customHeight="1" x14ac:dyDescent="0.2">
      <c r="A29" s="49" t="s">
        <v>24</v>
      </c>
      <c r="B29" s="49"/>
      <c r="C29" s="49"/>
      <c r="D29" s="49"/>
      <c r="E29" s="49"/>
      <c r="F29" s="50"/>
      <c r="G29" s="50"/>
    </row>
    <row r="30" spans="1:13" ht="13.5" x14ac:dyDescent="0.25">
      <c r="D30" s="7"/>
      <c r="E30" s="9"/>
    </row>
    <row r="31" spans="1:13" x14ac:dyDescent="0.2">
      <c r="A31" s="12"/>
      <c r="B31" s="12"/>
      <c r="C31" s="12"/>
      <c r="D31" s="12"/>
      <c r="E31" s="12"/>
      <c r="F31" s="12"/>
    </row>
    <row r="32" spans="1:13" x14ac:dyDescent="0.2">
      <c r="B32" s="12"/>
      <c r="C32" s="12"/>
      <c r="D32" s="12"/>
      <c r="E32" s="12"/>
      <c r="F32" s="12"/>
      <c r="G32" s="12"/>
      <c r="H32" s="12"/>
      <c r="I32" s="12"/>
      <c r="J32" s="12"/>
    </row>
  </sheetData>
  <mergeCells count="22">
    <mergeCell ref="A4:E4"/>
    <mergeCell ref="A7:A10"/>
    <mergeCell ref="D7:E7"/>
    <mergeCell ref="A29:E29"/>
    <mergeCell ref="F29:G29"/>
    <mergeCell ref="A26:E26"/>
    <mergeCell ref="F26:G26"/>
    <mergeCell ref="A27:G27"/>
    <mergeCell ref="A28:E28"/>
    <mergeCell ref="F28:G28"/>
    <mergeCell ref="B7:C7"/>
    <mergeCell ref="B9:C9"/>
    <mergeCell ref="D9:E9"/>
    <mergeCell ref="D8:E8"/>
    <mergeCell ref="B8:C8"/>
    <mergeCell ref="K7:K10"/>
    <mergeCell ref="H7:I7"/>
    <mergeCell ref="F8:G8"/>
    <mergeCell ref="H8:I8"/>
    <mergeCell ref="F9:G9"/>
    <mergeCell ref="H9:I9"/>
    <mergeCell ref="F7:G7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avgust 2025.</vt:lpstr>
      <vt:lpstr>'avgust 2025.'!Print_Area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2024-10-29T08:09:43Z</cp:lastPrinted>
  <dcterms:created xsi:type="dcterms:W3CDTF">2008-06-30T07:11:17Z</dcterms:created>
  <dcterms:modified xsi:type="dcterms:W3CDTF">2025-09-29T07:56:15Z</dcterms:modified>
</cp:coreProperties>
</file>