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rajina\Statisticka saopstenja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  <definedName name="_xlnm.Print_Area" localSheetId="0">Sheet1!$A$1:$K$29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<sst xmlns="http://schemas.openxmlformats.org/spreadsheetml/2006/main" count="49" uniqueCount="49">
  <si>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</si>
  <si>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</si>
  <si>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</si>
  <si>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</si>
  <si>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</si>
  <si>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</si>
  <si>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</si>
  <si>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</si>
  <si>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</si>
  <si>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</si>
  <si>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</si>
  <si>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</si>
  <si>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</si>
  <si>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</si>
  <si>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</si>
  <si>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</si>
  <si>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</si>
  <si>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</si>
  <si>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</si>
  <si>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</si>
  <si>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</si>
  <si>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>Трупци четинара</t>
  </si>
  <si>
    <t>Огријевно дрво четинара</t>
  </si>
  <si>
    <t>Coniferous firewood</t>
  </si>
  <si>
    <t>BROADLEAF</t>
  </si>
  <si>
    <t>Logs,broadleaf</t>
  </si>
  <si>
    <t>Pitprops,broadleaf</t>
  </si>
  <si>
    <r>
      <t>m</t>
    </r>
    <r>
      <rPr>
        <vertAlign val="superscript"/>
        <sz val="8"/>
        <rFont val="Arial Narrow"/>
        <family val="2"/>
      </rPr>
      <t>3</t>
    </r>
  </si>
  <si>
    <r>
      <t>Остало дуго дрво четинара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</si>
  <si>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дрвo четинара</t>
    </r>
    <r>
      <rPr>
        <vertAlign val="superscript"/>
        <sz val="7"/>
        <rFont val="Arial Narrow"/>
        <family val="2"/>
        <charset val="238"/>
      </rPr>
      <t>2)</t>
    </r>
  </si>
  <si>
    <r>
      <t>Остало дуго дрво лишћара</t>
    </r>
    <r>
      <rPr>
        <vertAlign val="superscript"/>
        <sz val="7"/>
        <rFont val="Arial Narrow"/>
        <family val="2"/>
        <charset val="238"/>
      </rPr>
      <t>1)</t>
    </r>
  </si>
  <si>
    <r>
      <t>Просторно дрво лишћара</t>
    </r>
    <r>
      <rPr>
        <vertAlign val="superscript"/>
        <sz val="7"/>
        <rFont val="Arial Narrow"/>
        <family val="2"/>
        <charset val="238"/>
      </rPr>
      <t>2)</t>
    </r>
  </si>
  <si>
    <r>
      <t>Огријевно дрво лишћара</t>
    </r>
    <r>
      <rPr>
        <vertAlign val="superscript"/>
        <sz val="7"/>
        <rFont val="Arial Narrow"/>
        <family val="2"/>
        <charset val="238"/>
      </rPr>
      <t>3)</t>
    </r>
  </si>
  <si>
    <r>
      <t>Остало грубо обрађено дрво</t>
    </r>
    <r>
      <rPr>
        <vertAlign val="superscript"/>
        <sz val="7"/>
        <rFont val="Arial Narrow"/>
        <family val="2"/>
        <charset val="238"/>
      </rPr>
      <t>4)</t>
    </r>
  </si>
  <si>
    <r>
      <t>Other long coniferous wood</t>
    </r>
    <r>
      <rPr>
        <i/>
        <vertAlign val="superscript"/>
        <sz val="7"/>
        <rFont val="Arial Narrow"/>
        <family val="2"/>
      </rPr>
      <t>1)</t>
    </r>
  </si>
  <si>
    <r>
      <t>Cord coniferous wood</t>
    </r>
    <r>
      <rPr>
        <i/>
        <vertAlign val="superscript"/>
        <sz val="7"/>
        <rFont val="Arial Narrow"/>
        <family val="2"/>
      </rPr>
      <t>2)</t>
    </r>
  </si>
  <si>
    <r>
      <t>Other long broadleaf wood</t>
    </r>
    <r>
      <rPr>
        <i/>
        <vertAlign val="superscript"/>
        <sz val="7"/>
        <rFont val="Arial Narrow"/>
        <family val="2"/>
      </rPr>
      <t>1)</t>
    </r>
  </si>
  <si>
    <r>
      <t>Cord broadleaf wood</t>
    </r>
    <r>
      <rPr>
        <i/>
        <vertAlign val="superscript"/>
        <sz val="7"/>
        <rFont val="Arial Narrow"/>
        <family val="2"/>
      </rPr>
      <t>2)</t>
    </r>
  </si>
  <si>
    <r>
      <t>Broadleaf firewood</t>
    </r>
    <r>
      <rPr>
        <i/>
        <vertAlign val="superscript"/>
        <sz val="7"/>
        <rFont val="Arial Narrow"/>
        <family val="2"/>
      </rPr>
      <t>3)</t>
    </r>
  </si>
  <si>
    <r>
      <t>Other roughly worked wood</t>
    </r>
    <r>
      <rPr>
        <i/>
        <vertAlign val="superscript"/>
        <sz val="7"/>
        <rFont val="Arial Narrow"/>
        <family val="2"/>
      </rPr>
      <t>4)</t>
    </r>
  </si>
  <si>
    <t>Logs, coniferous</t>
  </si>
  <si>
    <t>Pitprops, coniferous</t>
  </si>
  <si>
    <r>
      <t>1)</t>
    </r>
    <r>
      <rPr>
        <sz val="7"/>
        <rFont val="Arial Narrow"/>
        <family val="2"/>
        <charset val="238"/>
      </rPr>
      <t xml:space="preserve"> Обухвата дрво погодно за мех. прераду, стубове за ЕЛ И ТТ и остало обло дрво / </t>
    </r>
    <r>
      <rPr>
        <i/>
        <sz val="7"/>
        <rFont val="Arial Narrow"/>
        <family val="2"/>
      </rPr>
      <t>Including wood suitable for mechanical treatment, posts for electrical wires and TT, and other round wood</t>
    </r>
  </si>
  <si>
    <r>
      <t>2)</t>
    </r>
    <r>
      <rPr>
        <sz val="7"/>
        <rFont val="Arial Narrow"/>
        <family val="2"/>
        <charset val="238"/>
      </rPr>
      <t xml:space="preserve"> Обухвата дрво за дрвене плоче, целулозно и танинско дрво погодно за хемијску прераду (обло и цијепано дрво) / </t>
    </r>
    <r>
      <rPr>
        <i/>
        <sz val="7"/>
        <rFont val="Arial Narrow"/>
        <family val="2"/>
      </rPr>
      <t>Including wood for wooden plates, pulpwood and tannin wood suitable for chemical processing (round and chopped wood)</t>
    </r>
  </si>
  <si>
    <r>
      <t>3)</t>
    </r>
    <r>
      <rPr>
        <sz val="7"/>
        <rFont val="Arial Narrow"/>
        <family val="2"/>
        <charset val="238"/>
      </rPr>
      <t xml:space="preserve"> Укључује и дрво за дрвени угаљ / </t>
    </r>
    <r>
      <rPr>
        <i/>
        <sz val="7"/>
        <rFont val="Arial Narrow"/>
        <family val="2"/>
      </rPr>
      <t>Including wood for wooden coal</t>
    </r>
  </si>
  <si>
    <r>
      <t>4)</t>
    </r>
    <r>
      <rPr>
        <sz val="7"/>
        <rFont val="Arial Narrow"/>
        <family val="2"/>
        <charset val="238"/>
      </rPr>
      <t xml:space="preserve"> Укључује ситно техничко дрво, цијепане дрвене мотке и коље / I</t>
    </r>
    <r>
      <rPr>
        <i/>
        <sz val="7"/>
        <rFont val="Arial Narrow"/>
        <family val="2"/>
      </rPr>
      <t>ncluding thin technical wood, split poles and pickets</t>
    </r>
  </si>
  <si>
    <t xml:space="preserve">Products according to the Forestry Nomenclature of goods and services  
 </t>
  </si>
  <si>
    <r>
      <t>септембар/</t>
    </r>
    <r>
      <rPr>
        <b/>
        <sz val="11"/>
        <color theme="3"/>
        <rFont val="Arial Narrow"/>
        <family val="2"/>
        <charset val="238"/>
      </rPr>
      <t>September</t>
    </r>
    <r>
      <rPr>
        <b/>
        <sz val="11"/>
        <color theme="3"/>
        <rFont val="Arial Narrow"/>
        <family val="2"/>
      </rPr>
      <t xml:space="preserve"> 2020</t>
    </r>
  </si>
  <si>
    <r>
      <t xml:space="preserve">30. X 2020. Број/No. </t>
    </r>
    <r>
      <rPr>
        <b/>
        <sz val="10"/>
        <color theme="3"/>
        <rFont val="Arial Narrow"/>
        <family val="2"/>
      </rPr>
      <t>323</t>
    </r>
    <r>
      <rPr>
        <b/>
        <sz val="10"/>
        <color theme="3"/>
        <rFont val="Arial Narrow"/>
        <family val="2"/>
        <charset val="238"/>
      </rPr>
      <t>/20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</si>
</sst>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  <charset val="238"/>
    </font>
    <font>
      <sz val="8"/>
      <name val="Arial Narrow"/>
      <family val="2"/>
      <charset val="238"/>
    </font>
    <font>
      <vertAlign val="superscript"/>
      <sz val="7"/>
      <name val="Arial Narrow"/>
      <family val="2"/>
      <charset val="238"/>
    </font>
    <font>
      <sz val="7"/>
      <name val="Arial Narrow"/>
      <family val="2"/>
      <charset val="238"/>
    </font>
    <font>
      <i/>
      <vertAlign val="superscript"/>
      <sz val="7"/>
      <name val="Arial Narrow"/>
      <family val="2"/>
      <charset val="238"/>
    </font>
    <font>
      <i/>
      <sz val="8"/>
      <color rgb="FF000000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color indexed="8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theme="3"/>
      <name val="Arial Narrow"/>
      <family val="2"/>
      <charset val="238"/>
    </font>
    <font>
      <b/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8" fillId="0" borderId="0" xfId="0" applyFont="1" applyBorder="1" applyAlignment="1">
      <alignment horizontal="right" vertical="center" wrapText="1"/>
    </xf>
    <xf numFmtId="1" fontId="2" fillId="0" borderId="7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0" fontId="8" fillId="0" borderId="0" xfId="0" applyFont="1"/>
    <xf numFmtId="0" fontId="8" fillId="0" borderId="0" xfId="0" applyFont="1" applyAlignment="1">
      <alignment vertical="center"/>
    </xf>
    <xf numFmtId="0" fontId="7" fillId="0" borderId="6" xfId="0" applyFont="1" applyBorder="1"/>
    <xf numFmtId="0" fontId="7" fillId="0" borderId="7" xfId="0" applyFont="1" applyBorder="1"/>
    <xf numFmtId="0" fontId="17" fillId="0" borderId="7" xfId="0" applyFont="1" applyBorder="1" applyAlignment="1">
      <alignment vertical="center"/>
    </xf>
    <xf numFmtId="1" fontId="20" fillId="0" borderId="0" xfId="0" applyNumberFormat="1" applyFont="1" applyAlignment="1">
      <alignment horizontal="right"/>
    </xf>
    <xf numFmtId="1" fontId="13" fillId="0" borderId="0" xfId="0" applyNumberFormat="1" applyFont="1"/>
    <xf numFmtId="1" fontId="20" fillId="0" borderId="0" xfId="0" applyNumberFormat="1" applyFont="1" applyBorder="1" applyAlignment="1">
      <alignment horizontal="right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/>
    </xf>
    <xf numFmtId="1" fontId="2" fillId="0" borderId="7" xfId="0" applyNumberFormat="1" applyFont="1" applyBorder="1" applyAlignment="1">
      <alignment horizontal="right" indent="1"/>
    </xf>
    <xf numFmtId="1" fontId="2" fillId="0" borderId="0" xfId="0" applyNumberFormat="1" applyFont="1" applyAlignment="1">
      <alignment horizontal="right" inden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7" fillId="2" borderId="6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" fontId="21" fillId="2" borderId="10" xfId="0" applyNumberFormat="1" applyFont="1" applyFill="1" applyBorder="1" applyAlignment="1">
      <alignment horizontal="center"/>
    </xf>
    <xf numFmtId="1" fontId="21" fillId="2" borderId="11" xfId="0" applyNumberFormat="1" applyFont="1" applyFill="1" applyBorder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5"/>
  <sheetViews>
    <sheetView tabSelected="1" zoomScaleNormal="100" workbookViewId="0">
      <selection activeCell="D11" sqref="D11"/>
    </sheetView>
  </sheetViews>
  <sheetFormatPr defaultRowHeight="12.75" x14ac:dyDescent="0.2"/>
  <cols>
    <col min="1" max="1" width="25.28515625" customWidth="1"/>
    <col min="2" max="10" width="10.140625" customWidth="1"/>
    <col min="11" max="11" width="26.85546875" customWidth="1"/>
    <col min="12" max="12" width="9.140625" hidden="1" customWidth="1"/>
    <col min="13" max="13" width="13.42578125" hidden="1" customWidth="1"/>
  </cols>
  <sheetData>
    <row r="1" spans="1:31" ht="16.5" x14ac:dyDescent="0.3">
      <c r="A1" s="17"/>
      <c r="B1" s="17"/>
      <c r="C1" s="17"/>
      <c r="D1" s="17"/>
      <c r="E1" s="17"/>
      <c r="F1" s="17"/>
      <c r="G1" s="17"/>
      <c r="H1" s="18"/>
      <c r="I1" s="18"/>
      <c r="J1" s="18"/>
      <c r="K1" s="38" t="s">
        <v>47</v>
      </c>
      <c r="L1" s="38"/>
      <c r="M1" s="38"/>
    </row>
    <row r="2" spans="1:31" ht="13.5" x14ac:dyDescent="0.25">
      <c r="A2" s="4"/>
      <c r="B2" s="17"/>
      <c r="C2" s="17"/>
      <c r="D2" s="17"/>
      <c r="E2" s="17"/>
      <c r="F2" s="17"/>
      <c r="G2" s="37"/>
      <c r="H2" s="37"/>
      <c r="I2" s="37"/>
      <c r="J2" s="37"/>
      <c r="K2" s="39" t="s">
        <v>48</v>
      </c>
      <c r="L2" s="39"/>
      <c r="M2" s="39"/>
    </row>
    <row r="3" spans="1:31" x14ac:dyDescent="0.2">
      <c r="A3" s="17"/>
      <c r="B3" s="19"/>
      <c r="C3" s="19"/>
      <c r="D3" s="19"/>
      <c r="E3" s="19"/>
      <c r="F3" s="19"/>
      <c r="G3" s="19"/>
      <c r="H3" s="19"/>
      <c r="I3" s="19"/>
      <c r="J3" s="19"/>
      <c r="K3" s="17"/>
      <c r="L3" s="17"/>
      <c r="M3" s="17"/>
    </row>
    <row r="4" spans="1:31" ht="13.5" x14ac:dyDescent="0.25">
      <c r="A4" s="40" t="s">
        <v>18</v>
      </c>
      <c r="B4" s="40"/>
      <c r="C4" s="40"/>
      <c r="D4" s="40"/>
      <c r="E4" s="40"/>
      <c r="F4" s="40"/>
      <c r="G4" s="40"/>
      <c r="H4" s="40"/>
      <c r="I4" s="40"/>
      <c r="J4" s="40"/>
      <c r="K4" s="3"/>
      <c r="L4" s="4"/>
      <c r="M4" s="4"/>
    </row>
    <row r="5" spans="1:31" ht="13.5" x14ac:dyDescent="0.25">
      <c r="A5" s="5" t="s">
        <v>19</v>
      </c>
      <c r="B5" s="6"/>
      <c r="C5" s="7"/>
      <c r="D5" s="6"/>
      <c r="E5" s="7"/>
      <c r="F5" s="8"/>
      <c r="G5" s="16"/>
      <c r="H5" s="16"/>
      <c r="I5" s="16"/>
      <c r="J5" s="16"/>
      <c r="K5" s="3"/>
      <c r="L5" s="4"/>
      <c r="M5" s="4"/>
    </row>
    <row r="6" spans="1:31" ht="13.5" x14ac:dyDescent="0.25">
      <c r="A6" s="9"/>
      <c r="B6" s="10"/>
      <c r="C6" s="10"/>
      <c r="D6" s="16"/>
      <c r="E6" s="11"/>
      <c r="F6" s="10"/>
      <c r="G6" s="10"/>
      <c r="H6" s="53"/>
      <c r="I6" s="53"/>
      <c r="J6" s="10"/>
      <c r="K6" s="41" t="s">
        <v>27</v>
      </c>
      <c r="L6" s="41"/>
      <c r="M6" s="4"/>
    </row>
    <row r="7" spans="1:31" ht="13.5" customHeight="1" x14ac:dyDescent="0.25">
      <c r="A7" s="54" t="s">
        <v>20</v>
      </c>
      <c r="B7" s="57" t="s">
        <v>0</v>
      </c>
      <c r="C7" s="58"/>
      <c r="D7" s="57" t="s">
        <v>12</v>
      </c>
      <c r="E7" s="58"/>
      <c r="F7" s="57" t="s">
        <v>1</v>
      </c>
      <c r="G7" s="58"/>
      <c r="H7" s="57" t="s">
        <v>13</v>
      </c>
      <c r="I7" s="58"/>
      <c r="J7" s="15" t="s">
        <v>2</v>
      </c>
      <c r="K7" s="42" t="s">
        <v>46</v>
      </c>
      <c r="L7" s="43"/>
      <c r="M7" s="44"/>
    </row>
    <row r="8" spans="1:31" ht="13.5" x14ac:dyDescent="0.25">
      <c r="A8" s="55"/>
      <c r="B8" s="51" t="s">
        <v>3</v>
      </c>
      <c r="C8" s="52"/>
      <c r="D8" s="51" t="s">
        <v>15</v>
      </c>
      <c r="E8" s="52"/>
      <c r="F8" s="51" t="s">
        <v>4</v>
      </c>
      <c r="G8" s="52"/>
      <c r="H8" s="51" t="s">
        <v>14</v>
      </c>
      <c r="I8" s="52"/>
      <c r="J8" s="14" t="s">
        <v>5</v>
      </c>
      <c r="K8" s="45"/>
      <c r="L8" s="46"/>
      <c r="M8" s="47"/>
    </row>
    <row r="9" spans="1:31" ht="13.5" x14ac:dyDescent="0.25">
      <c r="A9" s="55"/>
      <c r="B9" s="59" t="str">
        <f>ROMAN(9)</f>
        <v>IX</v>
      </c>
      <c r="C9" s="60"/>
      <c r="D9" s="59" t="str">
        <f>ROMAN(1) &amp; " - " &amp; ROMAN(9)</f>
        <v>I - IX</v>
      </c>
      <c r="E9" s="60"/>
      <c r="F9" s="59" t="str">
        <f>ROMAN(9)</f>
        <v>IX</v>
      </c>
      <c r="G9" s="60"/>
      <c r="H9" s="59" t="str">
        <f>ROMAN(1) &amp; " - " &amp;ROMAN( 9)</f>
        <v>I - IX</v>
      </c>
      <c r="I9" s="60"/>
      <c r="J9" s="34" t="str">
        <f>ROMAN(9)</f>
        <v>IX</v>
      </c>
      <c r="K9" s="45"/>
      <c r="L9" s="46"/>
      <c r="M9" s="47"/>
    </row>
    <row r="10" spans="1:31" x14ac:dyDescent="0.2">
      <c r="A10" s="56"/>
      <c r="B10" s="32">
        <f>2020-1</f>
        <v>2019</v>
      </c>
      <c r="C10" s="33">
        <f>2020</f>
        <v>2020</v>
      </c>
      <c r="D10" s="32">
        <f>2020-1</f>
        <v>2019</v>
      </c>
      <c r="E10" s="33">
        <f>2020</f>
        <v>2020</v>
      </c>
      <c r="F10" s="32">
        <f>2020-1</f>
        <v>2019</v>
      </c>
      <c r="G10" s="33">
        <f>2020</f>
        <v>2020</v>
      </c>
      <c r="H10" s="32">
        <f>2020-1</f>
        <v>2019</v>
      </c>
      <c r="I10" s="33">
        <f>2020</f>
        <v>2020</v>
      </c>
      <c r="J10" s="33">
        <f>2020</f>
        <v>2020</v>
      </c>
      <c r="K10" s="48"/>
      <c r="L10" s="49"/>
      <c r="M10" s="50"/>
    </row>
    <row r="11" spans="1:31" ht="13.5" x14ac:dyDescent="0.25">
      <c r="A11" s="12" t="s">
        <v>6</v>
      </c>
      <c r="B11" s="35">
        <v>201483</v>
      </c>
      <c r="C11" s="36">
        <v>202102.5</v>
      </c>
      <c r="D11" s="35">
        <v>1420771.5</v>
      </c>
      <c r="E11" s="36">
        <v>1498856.84</v>
      </c>
      <c r="F11" s="35">
        <v>197984</v>
      </c>
      <c r="G11" s="36">
        <v>213900.63</v>
      </c>
      <c r="H11" s="35">
        <v>1391141.5</v>
      </c>
      <c r="I11" s="36">
        <v>1446871.96</v>
      </c>
      <c r="J11" s="35">
        <v>220171.74</v>
      </c>
      <c r="K11" s="26" t="s">
        <v>16</v>
      </c>
      <c r="L11" s="12"/>
      <c r="M11" s="12"/>
      <c r="N11" s="23"/>
      <c r="O11" s="23"/>
      <c r="P11" s="23"/>
      <c r="Q11" s="23"/>
      <c r="R11" s="23"/>
      <c r="S11" s="23"/>
      <c r="T11" s="23"/>
      <c r="U11" s="23"/>
      <c r="V11" s="23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2" t="s">
        <v>7</v>
      </c>
      <c r="B12" s="35">
        <v>83808</v>
      </c>
      <c r="C12" s="36">
        <v>93261.39</v>
      </c>
      <c r="D12" s="35">
        <v>653971</v>
      </c>
      <c r="E12" s="36">
        <v>738988.41</v>
      </c>
      <c r="F12" s="35">
        <v>84820</v>
      </c>
      <c r="G12" s="36">
        <v>93589.41</v>
      </c>
      <c r="H12" s="35">
        <v>633532</v>
      </c>
      <c r="I12" s="36">
        <v>687382.68</v>
      </c>
      <c r="J12" s="35">
        <v>102877.45</v>
      </c>
      <c r="K12" s="27" t="s">
        <v>17</v>
      </c>
      <c r="L12" s="12"/>
      <c r="M12" s="12"/>
      <c r="N12" s="23"/>
      <c r="O12" s="23"/>
      <c r="P12" s="23"/>
      <c r="Q12" s="23"/>
      <c r="R12" s="23"/>
      <c r="S12" s="23"/>
      <c r="T12" s="23"/>
      <c r="U12" s="23"/>
      <c r="V12" s="13"/>
      <c r="W12" s="2"/>
      <c r="X12" s="2"/>
      <c r="Y12" s="2"/>
    </row>
    <row r="13" spans="1:31" ht="13.5" x14ac:dyDescent="0.25">
      <c r="A13" s="12" t="s">
        <v>21</v>
      </c>
      <c r="B13" s="35">
        <v>58626</v>
      </c>
      <c r="C13" s="36">
        <v>61236.74</v>
      </c>
      <c r="D13" s="35">
        <v>462417</v>
      </c>
      <c r="E13" s="36">
        <v>499899.54</v>
      </c>
      <c r="F13" s="35">
        <v>58000</v>
      </c>
      <c r="G13" s="36">
        <v>63233.919999999998</v>
      </c>
      <c r="H13" s="35">
        <v>451880</v>
      </c>
      <c r="I13" s="36">
        <v>469792.59</v>
      </c>
      <c r="J13" s="35">
        <v>58763.78</v>
      </c>
      <c r="K13" s="27" t="s">
        <v>40</v>
      </c>
      <c r="L13" s="12"/>
      <c r="M13" s="12"/>
      <c r="N13" s="2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31" ht="13.5" x14ac:dyDescent="0.25">
      <c r="A14" s="12" t="s">
        <v>8</v>
      </c>
      <c r="B14" s="35">
        <v>4825</v>
      </c>
      <c r="C14" s="36">
        <v>5613.32</v>
      </c>
      <c r="D14" s="35">
        <v>43025</v>
      </c>
      <c r="E14" s="36">
        <v>51205.66</v>
      </c>
      <c r="F14" s="35">
        <v>5943</v>
      </c>
      <c r="G14" s="36">
        <v>5532.55</v>
      </c>
      <c r="H14" s="35">
        <v>46250</v>
      </c>
      <c r="I14" s="36">
        <v>48404.57</v>
      </c>
      <c r="J14" s="35">
        <v>8308.67</v>
      </c>
      <c r="K14" s="27" t="s">
        <v>41</v>
      </c>
      <c r="L14" s="12"/>
      <c r="M14" s="12"/>
      <c r="N14" s="2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31" ht="13.5" x14ac:dyDescent="0.25">
      <c r="A15" s="24" t="s">
        <v>28</v>
      </c>
      <c r="B15" s="35">
        <v>1013</v>
      </c>
      <c r="C15" s="36">
        <v>1451.25</v>
      </c>
      <c r="D15" s="35">
        <v>10326</v>
      </c>
      <c r="E15" s="36">
        <v>11329.67</v>
      </c>
      <c r="F15" s="35">
        <v>1051</v>
      </c>
      <c r="G15" s="36">
        <v>1216.4000000000001</v>
      </c>
      <c r="H15" s="35">
        <v>9542</v>
      </c>
      <c r="I15" s="36">
        <v>10987.14</v>
      </c>
      <c r="J15" s="35">
        <v>2453.7399999999998</v>
      </c>
      <c r="K15" s="28" t="s">
        <v>34</v>
      </c>
      <c r="L15" s="12"/>
      <c r="M15" s="12"/>
      <c r="N15" s="2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31" ht="13.5" x14ac:dyDescent="0.25">
      <c r="A16" s="24" t="s">
        <v>29</v>
      </c>
      <c r="B16" s="35">
        <v>19331</v>
      </c>
      <c r="C16" s="36">
        <v>24877.08</v>
      </c>
      <c r="D16" s="35">
        <v>137838</v>
      </c>
      <c r="E16" s="36">
        <v>175803.54</v>
      </c>
      <c r="F16" s="35">
        <v>19813</v>
      </c>
      <c r="G16" s="36">
        <v>23525.54</v>
      </c>
      <c r="H16" s="35">
        <v>125490</v>
      </c>
      <c r="I16" s="36">
        <v>157438.38</v>
      </c>
      <c r="J16" s="35">
        <v>33349.26</v>
      </c>
      <c r="K16" s="28" t="s">
        <v>35</v>
      </c>
      <c r="L16" s="12"/>
      <c r="M16" s="12"/>
      <c r="N16" s="23"/>
      <c r="P16" s="13"/>
      <c r="Q16" s="13"/>
      <c r="R16" s="13"/>
      <c r="S16" s="13"/>
      <c r="T16" s="13"/>
      <c r="U16" s="13"/>
      <c r="V16" s="13"/>
      <c r="W16" s="13"/>
      <c r="X16" s="13"/>
    </row>
    <row r="17" spans="1:24" ht="13.5" x14ac:dyDescent="0.25">
      <c r="A17" s="12" t="s">
        <v>22</v>
      </c>
      <c r="B17" s="35">
        <v>13</v>
      </c>
      <c r="C17" s="36">
        <v>83</v>
      </c>
      <c r="D17" s="35">
        <v>365</v>
      </c>
      <c r="E17" s="36">
        <v>750</v>
      </c>
      <c r="F17" s="35">
        <v>13</v>
      </c>
      <c r="G17" s="36">
        <v>81</v>
      </c>
      <c r="H17" s="35">
        <v>370</v>
      </c>
      <c r="I17" s="36">
        <v>760</v>
      </c>
      <c r="J17" s="35">
        <v>2</v>
      </c>
      <c r="K17" s="27" t="s">
        <v>23</v>
      </c>
      <c r="L17" s="12"/>
      <c r="M17" s="12"/>
      <c r="N17" s="23"/>
      <c r="P17" s="13"/>
      <c r="Q17" s="13"/>
      <c r="R17" s="13"/>
      <c r="S17" s="13"/>
      <c r="T17" s="13"/>
      <c r="U17" s="13"/>
      <c r="V17" s="13"/>
      <c r="W17" s="13"/>
      <c r="X17" s="13"/>
    </row>
    <row r="18" spans="1:24" ht="13.5" x14ac:dyDescent="0.25">
      <c r="A18" s="12" t="s">
        <v>9</v>
      </c>
      <c r="B18" s="35">
        <v>117675</v>
      </c>
      <c r="C18" s="36">
        <v>108841.11</v>
      </c>
      <c r="D18" s="35">
        <v>766800.5</v>
      </c>
      <c r="E18" s="36">
        <v>759868.43</v>
      </c>
      <c r="F18" s="35">
        <v>113164</v>
      </c>
      <c r="G18" s="36">
        <v>120311.22</v>
      </c>
      <c r="H18" s="35">
        <v>757609.5</v>
      </c>
      <c r="I18" s="36">
        <v>759489.28</v>
      </c>
      <c r="J18" s="35">
        <v>117294.29</v>
      </c>
      <c r="K18" s="27" t="s">
        <v>24</v>
      </c>
      <c r="L18" s="12"/>
      <c r="M18" s="12"/>
      <c r="N18" s="23"/>
      <c r="O18" s="23"/>
      <c r="P18" s="23"/>
      <c r="Q18" s="23"/>
      <c r="R18" s="23"/>
      <c r="S18" s="23"/>
      <c r="T18" s="23"/>
      <c r="U18" s="23"/>
      <c r="V18" s="13"/>
      <c r="W18" s="13"/>
      <c r="X18" s="13"/>
    </row>
    <row r="19" spans="1:24" ht="13.5" x14ac:dyDescent="0.25">
      <c r="A19" s="12" t="s">
        <v>10</v>
      </c>
      <c r="B19" s="35">
        <v>36843</v>
      </c>
      <c r="C19" s="36">
        <v>29894.67</v>
      </c>
      <c r="D19" s="35">
        <v>260642</v>
      </c>
      <c r="E19" s="36">
        <v>241971.34</v>
      </c>
      <c r="F19" s="35">
        <v>34498</v>
      </c>
      <c r="G19" s="36">
        <v>35209.06</v>
      </c>
      <c r="H19" s="35">
        <v>258348</v>
      </c>
      <c r="I19" s="36">
        <v>248537.45</v>
      </c>
      <c r="J19" s="35">
        <v>25177.64</v>
      </c>
      <c r="K19" s="27" t="s">
        <v>25</v>
      </c>
      <c r="L19" s="12"/>
      <c r="M19" s="12"/>
      <c r="N19" s="2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ht="13.5" x14ac:dyDescent="0.25">
      <c r="A20" s="12" t="s">
        <v>11</v>
      </c>
      <c r="B20" s="35">
        <v>6</v>
      </c>
      <c r="C20" s="36">
        <v>67</v>
      </c>
      <c r="D20" s="35">
        <v>83</v>
      </c>
      <c r="E20" s="36">
        <v>449</v>
      </c>
      <c r="F20" s="35">
        <v>33</v>
      </c>
      <c r="G20" s="36">
        <v>141</v>
      </c>
      <c r="H20" s="35">
        <v>111</v>
      </c>
      <c r="I20" s="36">
        <v>505</v>
      </c>
      <c r="J20" s="35">
        <v>25</v>
      </c>
      <c r="K20" s="27" t="s">
        <v>26</v>
      </c>
      <c r="L20" s="12"/>
      <c r="M20" s="12"/>
      <c r="N20" s="2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ht="13.5" x14ac:dyDescent="0.25">
      <c r="A21" s="24" t="s">
        <v>30</v>
      </c>
      <c r="B21" s="35">
        <v>1870</v>
      </c>
      <c r="C21" s="36">
        <v>3113</v>
      </c>
      <c r="D21" s="35">
        <v>10070</v>
      </c>
      <c r="E21" s="36">
        <v>18789</v>
      </c>
      <c r="F21" s="35">
        <v>1533</v>
      </c>
      <c r="G21" s="36">
        <v>4578</v>
      </c>
      <c r="H21" s="35">
        <v>9397</v>
      </c>
      <c r="I21" s="36">
        <v>20605</v>
      </c>
      <c r="J21" s="35">
        <v>2059</v>
      </c>
      <c r="K21" s="28" t="s">
        <v>36</v>
      </c>
      <c r="L21" s="12"/>
      <c r="M21" s="12"/>
      <c r="N21" s="2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ht="13.5" x14ac:dyDescent="0.25">
      <c r="A22" s="24" t="s">
        <v>31</v>
      </c>
      <c r="B22" s="35">
        <v>5318</v>
      </c>
      <c r="C22" s="36">
        <v>4012.29</v>
      </c>
      <c r="D22" s="35">
        <v>43205</v>
      </c>
      <c r="E22" s="36">
        <v>37325.21</v>
      </c>
      <c r="F22" s="35">
        <v>5019</v>
      </c>
      <c r="G22" s="36">
        <v>4154.3500000000004</v>
      </c>
      <c r="H22" s="35">
        <v>39925</v>
      </c>
      <c r="I22" s="36">
        <v>37018.35</v>
      </c>
      <c r="J22" s="35">
        <v>7382.86</v>
      </c>
      <c r="K22" s="28" t="s">
        <v>37</v>
      </c>
      <c r="L22" s="12"/>
      <c r="M22" s="12"/>
      <c r="N22" s="2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ht="13.5" x14ac:dyDescent="0.25">
      <c r="A23" s="25" t="s">
        <v>32</v>
      </c>
      <c r="B23" s="35">
        <v>73638</v>
      </c>
      <c r="C23" s="36">
        <v>71754.149999999994</v>
      </c>
      <c r="D23" s="35">
        <v>452800.5</v>
      </c>
      <c r="E23" s="36">
        <v>461333.88</v>
      </c>
      <c r="F23" s="35">
        <v>72081</v>
      </c>
      <c r="G23" s="36">
        <v>76228.81</v>
      </c>
      <c r="H23" s="35">
        <v>449828.5</v>
      </c>
      <c r="I23" s="36">
        <v>452823.48</v>
      </c>
      <c r="J23" s="35">
        <v>82649.789999999994</v>
      </c>
      <c r="K23" s="28" t="s">
        <v>38</v>
      </c>
      <c r="L23" s="12"/>
      <c r="M23" s="12"/>
      <c r="N23" s="2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spans="1:24" ht="13.5" x14ac:dyDescent="0.25">
      <c r="A24" s="24" t="s">
        <v>33</v>
      </c>
      <c r="B24" s="35">
        <v>0</v>
      </c>
      <c r="C24" s="36">
        <v>0</v>
      </c>
      <c r="D24" s="35">
        <v>0</v>
      </c>
      <c r="E24" s="36">
        <v>0</v>
      </c>
      <c r="F24" s="35">
        <v>0</v>
      </c>
      <c r="G24" s="36">
        <v>0</v>
      </c>
      <c r="H24" s="35">
        <v>0</v>
      </c>
      <c r="I24" s="36">
        <v>0</v>
      </c>
      <c r="J24" s="35">
        <v>0</v>
      </c>
      <c r="K24" s="28" t="s">
        <v>39</v>
      </c>
      <c r="L24" s="12"/>
      <c r="M24" s="12"/>
      <c r="N24" s="2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spans="1:24" ht="13.5" x14ac:dyDescent="0.25">
      <c r="B25" s="1"/>
      <c r="C25" s="22"/>
      <c r="D25" s="1"/>
      <c r="E25" s="22"/>
      <c r="F25" s="1"/>
      <c r="G25" s="22"/>
      <c r="H25" s="1"/>
      <c r="I25" s="22"/>
      <c r="J25" s="21"/>
      <c r="K25" s="2"/>
      <c r="N25" s="2"/>
      <c r="O25" s="20"/>
      <c r="P25" s="20"/>
      <c r="Q25" s="20"/>
      <c r="R25" s="20"/>
      <c r="S25" s="20"/>
      <c r="T25" s="20"/>
      <c r="U25" s="20"/>
      <c r="V25" s="20"/>
      <c r="W25" s="20"/>
      <c r="X25" s="2"/>
    </row>
    <row r="26" spans="1:24" ht="12.75" customHeight="1" x14ac:dyDescent="0.2">
      <c r="A26" s="63" t="s">
        <v>42</v>
      </c>
      <c r="B26" s="63"/>
      <c r="C26" s="63"/>
      <c r="D26" s="63"/>
      <c r="E26" s="63"/>
      <c r="F26" s="63"/>
      <c r="G26" s="63"/>
      <c r="H26" s="63"/>
      <c r="I26" s="63"/>
      <c r="J26" s="63"/>
      <c r="K26" s="61"/>
      <c r="L26" s="61"/>
      <c r="M26" s="61"/>
      <c r="N26" s="61"/>
      <c r="O26" s="61"/>
      <c r="P26" s="61"/>
      <c r="Q26" s="61"/>
      <c r="R26" s="2"/>
      <c r="S26" s="2"/>
      <c r="T26" s="2"/>
      <c r="U26" s="2"/>
      <c r="V26" s="2"/>
      <c r="W26" s="2"/>
      <c r="X26" s="2"/>
    </row>
    <row r="27" spans="1:24" ht="18" customHeight="1" x14ac:dyDescent="0.2">
      <c r="A27" s="63" t="s">
        <v>43</v>
      </c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24" ht="15" customHeight="1" x14ac:dyDescent="0.25">
      <c r="A28" s="62" t="s">
        <v>44</v>
      </c>
      <c r="B28" s="62"/>
      <c r="C28" s="62"/>
      <c r="D28" s="13"/>
      <c r="E28" s="22"/>
      <c r="F28" s="13"/>
      <c r="G28" s="22"/>
      <c r="H28" s="13"/>
      <c r="I28" s="22"/>
      <c r="J28" s="13"/>
      <c r="K28" s="61"/>
      <c r="L28" s="61"/>
      <c r="M28" s="61"/>
      <c r="N28" s="61"/>
      <c r="O28" s="61"/>
    </row>
    <row r="29" spans="1:24" ht="12.75" customHeight="1" x14ac:dyDescent="0.2">
      <c r="A29" s="62" t="s">
        <v>45</v>
      </c>
      <c r="B29" s="62"/>
      <c r="C29" s="62"/>
      <c r="D29" s="62"/>
      <c r="E29" s="62"/>
      <c r="F29" s="62"/>
      <c r="G29" s="62"/>
      <c r="H29" s="62"/>
      <c r="I29" s="62"/>
      <c r="J29" s="62"/>
      <c r="K29" s="61"/>
      <c r="L29" s="61"/>
      <c r="M29" s="61"/>
      <c r="N29" s="61"/>
      <c r="O29" s="61"/>
    </row>
    <row r="30" spans="1:24" ht="13.5" x14ac:dyDescent="0.25">
      <c r="B30" s="13"/>
      <c r="C30" s="22"/>
      <c r="D30" s="13"/>
      <c r="E30" s="22"/>
      <c r="F30" s="13"/>
      <c r="G30" s="22"/>
      <c r="H30" s="13"/>
      <c r="I30" s="22"/>
      <c r="J30" s="13"/>
    </row>
    <row r="31" spans="1:24" ht="13.5" x14ac:dyDescent="0.25">
      <c r="B31" s="13"/>
      <c r="C31" s="22"/>
      <c r="D31" s="13"/>
      <c r="E31" s="22"/>
      <c r="F31" s="13"/>
      <c r="G31" s="22"/>
      <c r="H31" s="13"/>
      <c r="I31" s="22"/>
      <c r="J31" s="13"/>
    </row>
    <row r="32" spans="1:24" ht="13.5" x14ac:dyDescent="0.25">
      <c r="A32" s="30"/>
      <c r="B32" s="31"/>
      <c r="C32" s="29"/>
      <c r="D32" s="31"/>
      <c r="E32" s="29"/>
      <c r="F32" s="31"/>
      <c r="G32" s="29"/>
      <c r="H32" s="31"/>
      <c r="I32" s="29"/>
      <c r="J32" s="31"/>
      <c r="K32" s="30"/>
    </row>
    <row r="33" spans="1:11" ht="13.5" x14ac:dyDescent="0.25">
      <c r="A33" s="30"/>
      <c r="B33" s="31"/>
      <c r="C33" s="29"/>
      <c r="D33" s="31"/>
      <c r="E33" s="29"/>
      <c r="F33" s="31"/>
      <c r="G33" s="29"/>
      <c r="H33" s="31"/>
      <c r="I33" s="29"/>
      <c r="J33" s="31"/>
      <c r="K33" s="30"/>
    </row>
    <row r="34" spans="1:11" ht="13.5" x14ac:dyDescent="0.25">
      <c r="A34" s="30"/>
      <c r="B34" s="31"/>
      <c r="C34" s="29"/>
      <c r="D34" s="31"/>
      <c r="E34" s="29"/>
      <c r="F34" s="31"/>
      <c r="G34" s="29"/>
      <c r="H34" s="31"/>
      <c r="I34" s="29"/>
      <c r="J34" s="31"/>
      <c r="K34" s="30"/>
    </row>
    <row r="35" spans="1:11" ht="13.5" x14ac:dyDescent="0.25">
      <c r="A35" s="30"/>
      <c r="B35" s="31"/>
      <c r="C35" s="29"/>
      <c r="D35" s="31"/>
      <c r="E35" s="29"/>
      <c r="F35" s="31"/>
      <c r="G35" s="29"/>
      <c r="H35" s="31"/>
      <c r="I35" s="29"/>
      <c r="J35" s="31"/>
      <c r="K35" s="30"/>
    </row>
    <row r="36" spans="1:11" ht="13.5" x14ac:dyDescent="0.25">
      <c r="A36" s="30"/>
      <c r="B36" s="31"/>
      <c r="C36" s="29"/>
      <c r="D36" s="31"/>
      <c r="E36" s="29"/>
      <c r="F36" s="31"/>
      <c r="G36" s="29"/>
      <c r="H36" s="31"/>
      <c r="I36" s="29"/>
      <c r="J36" s="31"/>
      <c r="K36" s="30"/>
    </row>
    <row r="37" spans="1:11" ht="13.5" x14ac:dyDescent="0.25">
      <c r="A37" s="30"/>
      <c r="B37" s="31"/>
      <c r="C37" s="29"/>
      <c r="D37" s="31"/>
      <c r="E37" s="29"/>
      <c r="F37" s="31"/>
      <c r="G37" s="29"/>
      <c r="H37" s="31"/>
      <c r="I37" s="29"/>
      <c r="J37" s="31"/>
      <c r="K37" s="30"/>
    </row>
    <row r="38" spans="1:11" ht="13.5" x14ac:dyDescent="0.25">
      <c r="A38" s="30"/>
      <c r="B38" s="31"/>
      <c r="C38" s="29"/>
      <c r="D38" s="31"/>
      <c r="E38" s="29"/>
      <c r="F38" s="31"/>
      <c r="G38" s="29"/>
      <c r="H38" s="31"/>
      <c r="I38" s="29"/>
      <c r="J38" s="31"/>
      <c r="K38" s="30"/>
    </row>
    <row r="39" spans="1:11" ht="13.5" x14ac:dyDescent="0.25">
      <c r="A39" s="30"/>
      <c r="B39" s="31"/>
      <c r="C39" s="31"/>
      <c r="D39" s="31"/>
      <c r="E39" s="31"/>
      <c r="F39" s="31"/>
      <c r="G39" s="31"/>
      <c r="H39" s="31"/>
      <c r="I39" s="31"/>
      <c r="J39" s="31"/>
      <c r="K39" s="30"/>
    </row>
    <row r="40" spans="1:11" ht="13.5" x14ac:dyDescent="0.25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0"/>
    </row>
    <row r="41" spans="1:11" ht="13.5" x14ac:dyDescent="0.25">
      <c r="A41" s="30"/>
      <c r="B41" s="30"/>
      <c r="C41" s="30"/>
      <c r="D41" s="30"/>
      <c r="E41" s="30"/>
      <c r="F41" s="30"/>
      <c r="G41" s="30"/>
      <c r="H41" s="30"/>
      <c r="I41" s="30"/>
      <c r="J41" s="30"/>
      <c r="K41" s="30"/>
    </row>
    <row r="42" spans="1:11" ht="13.5" x14ac:dyDescent="0.25">
      <c r="A42" s="30"/>
      <c r="B42" s="30"/>
      <c r="C42" s="30"/>
      <c r="D42" s="30"/>
      <c r="E42" s="30"/>
      <c r="F42" s="30"/>
      <c r="G42" s="30"/>
      <c r="H42" s="30"/>
      <c r="I42" s="30"/>
      <c r="J42" s="30"/>
      <c r="K42" s="30"/>
    </row>
    <row r="43" spans="1:11" ht="13.5" x14ac:dyDescent="0.2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</row>
    <row r="44" spans="1:11" ht="13.5" x14ac:dyDescent="0.25">
      <c r="A44" s="30"/>
      <c r="B44" s="30"/>
      <c r="C44" s="30"/>
      <c r="D44" s="30"/>
      <c r="E44" s="30"/>
      <c r="F44" s="30"/>
      <c r="G44" s="30"/>
      <c r="H44" s="30"/>
      <c r="I44" s="30"/>
      <c r="J44" s="30"/>
      <c r="K44" s="30"/>
    </row>
    <row r="45" spans="1:11" ht="13.5" x14ac:dyDescent="0.25">
      <c r="A45" s="30"/>
      <c r="B45" s="30"/>
      <c r="C45" s="30"/>
      <c r="D45" s="30"/>
      <c r="E45" s="30"/>
      <c r="F45" s="30"/>
      <c r="G45" s="30"/>
      <c r="H45" s="30"/>
      <c r="I45" s="30"/>
      <c r="J45" s="30"/>
      <c r="K45" s="30"/>
    </row>
  </sheetData>
  <mergeCells count="27">
    <mergeCell ref="K28:O28"/>
    <mergeCell ref="K29:O29"/>
    <mergeCell ref="A28:C28"/>
    <mergeCell ref="K26:Q26"/>
    <mergeCell ref="A26:J26"/>
    <mergeCell ref="A27:Q27"/>
    <mergeCell ref="A29:J29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  <mergeCell ref="G2:J2"/>
    <mergeCell ref="K1:M1"/>
    <mergeCell ref="K2:M2"/>
    <mergeCell ref="A4:J4"/>
    <mergeCell ref="K6:L6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Ognjen Ignjic</cp:lastModifiedBy>
  <cp:lastPrinted>2020-10-27T13:21:30Z</cp:lastPrinted>
  <dcterms:created xsi:type="dcterms:W3CDTF">2008-06-30T07:11:17Z</dcterms:created>
  <dcterms:modified xsi:type="dcterms:W3CDTF">2020-10-27T13:21:38Z</dcterms:modified>
</cp:coreProperties>
</file>