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1 Saopstenja\2019\Sumarstvo\"/>
    </mc:Choice>
  </mc:AlternateContent>
  <bookViews>
    <workbookView xWindow="0" yWindow="0" windowWidth="28800" windowHeight="12300"/>
  </bookViews>
  <sheets>
    <sheet name="Sheet1" sheetId="1" r:id="rId1"/>
  </sheets>
  <definedNames>
    <definedName name="OLE_LINK1" localSheetId="0">Sheet1!#REF!</definedName>
    <definedName name="OLE_LINK2" localSheetId="0">Sheet1!#REF!</definedName>
  </definedNames>
  <calcPr calcId="162913"/>
</workbook>
</file>

<file path=xl/calcChain.xml><?xml version="1.0" encoding="utf-8"?>
<calcChain xmlns="http://schemas.openxmlformats.org/spreadsheetml/2006/main">
  <c r="J9" i="1" l="1"/>
  <c r="H9" i="1"/>
  <c r="F9" i="1"/>
  <c r="D9" i="1"/>
  <c r="B9" i="1"/>
  <c r="J10" i="1" l="1"/>
  <c r="I10" i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<sst xmlns="http://schemas.openxmlformats.org/spreadsheetml/2006/main" count="45" uniqueCount="45">
  <si>
    <t>Производња</t>
  </si>
  <si>
    <t>Продаја</t>
  </si>
  <si>
    <t>Залихе</t>
  </si>
  <si>
    <t>Production</t>
  </si>
  <si>
    <t>Sale</t>
  </si>
  <si>
    <t>Stocks</t>
  </si>
  <si>
    <t>УКУПНО</t>
  </si>
  <si>
    <t>ЧЕТИНАРИ</t>
  </si>
  <si>
    <t>Рудничко дрво четинара</t>
  </si>
  <si>
    <t>ЛИШЋАРИ</t>
  </si>
  <si>
    <t>Трупци лишћара</t>
  </si>
  <si>
    <t>Рудничко дрво лишћара</t>
  </si>
  <si>
    <t>Кумулатив производње</t>
  </si>
  <si>
    <t>Кумулатив продаје</t>
  </si>
  <si>
    <t>Sale cumulative</t>
  </si>
  <si>
    <t>Production cumulative</t>
  </si>
  <si>
    <t>Остало дуго дрво четинара</t>
  </si>
  <si>
    <t>Просторно дрво четинара</t>
  </si>
  <si>
    <t>Остало дуго дрво лишћара</t>
  </si>
  <si>
    <t>Просторно дрво лишћара</t>
  </si>
  <si>
    <t>TOTAL</t>
  </si>
  <si>
    <t>CONIFERS</t>
  </si>
  <si>
    <t xml:space="preserve">1. ПРОИЗВОДЊА, ПРОДАЈА И ЗАЛИХЕ ШУМСКИХ СОРТИМЕНАТА У ДРЖАВНИМ ШУМАМА </t>
  </si>
  <si>
    <t xml:space="preserve">    PRODUCTION, SALE AND STOCKS OF FOREST ASSORTMENTS IN STATE FORESTS </t>
  </si>
  <si>
    <t>Производи према Номенклатури
 производа и услуга шумарстава</t>
  </si>
  <si>
    <t xml:space="preserve">Products according to the Forestry Nomenclature
 of goods and services  </t>
  </si>
  <si>
    <t>Other long broadleaf wood</t>
  </si>
  <si>
    <t>Broadleaf firewood</t>
  </si>
  <si>
    <t>Cord coniferous wood</t>
  </si>
  <si>
    <t>Трупци четинара</t>
  </si>
  <si>
    <t>Logs,coniferous</t>
  </si>
  <si>
    <t>Pitprops,coniferous</t>
  </si>
  <si>
    <t>Other long coniferous wood</t>
  </si>
  <si>
    <t>Огријевно дрво четинара</t>
  </si>
  <si>
    <t>Coniferous firewood</t>
  </si>
  <si>
    <t>BROADLEAF</t>
  </si>
  <si>
    <t>Logs,broadleaf</t>
  </si>
  <si>
    <t>Pitprops,broadleaf</t>
  </si>
  <si>
    <t>Cord broadleaf wood</t>
  </si>
  <si>
    <t>Огријевно дрво лишћара</t>
  </si>
  <si>
    <t>Остало грубо обрађено дрво</t>
  </si>
  <si>
    <t>Other roughly worked wood</t>
  </si>
  <si>
    <r>
      <t>m</t>
    </r>
    <r>
      <rPr>
        <vertAlign val="superscript"/>
        <sz val="8"/>
        <rFont val="Arial Narrow"/>
        <family val="2"/>
      </rPr>
      <t>3</t>
    </r>
  </si>
  <si>
    <t>jun/June 2019</t>
  </si>
  <si>
    <r>
      <t xml:space="preserve">01. VIII 2019. Број/No. </t>
    </r>
    <r>
      <rPr>
        <b/>
        <sz val="10"/>
        <color theme="3"/>
        <rFont val="Arial Narrow"/>
        <family val="2"/>
      </rPr>
      <t>254/19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</si>
</sst>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8"/>
      <name val="Arial"/>
      <family val="2"/>
      <charset val="238"/>
    </font>
    <font>
      <sz val="8"/>
      <color indexed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0"/>
      <name val="Arial Narrow"/>
      <family val="2"/>
    </font>
    <font>
      <vertAlign val="superscript"/>
      <sz val="8"/>
      <name val="Arial Narrow"/>
      <family val="2"/>
    </font>
    <font>
      <i/>
      <sz val="8"/>
      <color indexed="8"/>
      <name val="Arial Narrow"/>
      <family val="2"/>
    </font>
    <font>
      <sz val="8"/>
      <color rgb="FF000000"/>
      <name val="Arial Narrow"/>
      <family val="2"/>
      <charset val="238"/>
    </font>
    <font>
      <sz val="10"/>
      <name val="Arial Narrow"/>
      <family val="2"/>
    </font>
    <font>
      <b/>
      <sz val="11"/>
      <color theme="3"/>
      <name val="Arial Narrow"/>
      <family val="2"/>
    </font>
    <font>
      <sz val="8"/>
      <color theme="3"/>
      <name val="Arial Narrow"/>
      <family val="2"/>
    </font>
    <font>
      <b/>
      <sz val="10"/>
      <color theme="3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NumberFormat="1" applyFont="1" applyBorder="1" applyAlignment="1">
      <alignment horizontal="right" indent="2"/>
    </xf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/>
    <xf numFmtId="0" fontId="4" fillId="0" borderId="7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5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0" xfId="0" applyFont="1"/>
    <xf numFmtId="0" fontId="2" fillId="0" borderId="7" xfId="0" applyFont="1" applyBorder="1"/>
    <xf numFmtId="0" fontId="2" fillId="0" borderId="0" xfId="0" applyNumberFormat="1" applyFont="1" applyBorder="1" applyAlignment="1">
      <alignment horizontal="right"/>
    </xf>
    <xf numFmtId="0" fontId="4" fillId="2" borderId="8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9" fillId="0" borderId="0" xfId="0" applyFont="1"/>
    <xf numFmtId="0" fontId="5" fillId="0" borderId="0" xfId="0" applyFont="1"/>
    <xf numFmtId="1" fontId="9" fillId="0" borderId="0" xfId="0" applyNumberFormat="1" applyFont="1"/>
    <xf numFmtId="0" fontId="3" fillId="2" borderId="10" xfId="0" applyFont="1" applyFill="1" applyBorder="1" applyAlignment="1">
      <alignment horizontal="center"/>
    </xf>
    <xf numFmtId="0" fontId="2" fillId="0" borderId="7" xfId="0" applyNumberFormat="1" applyFont="1" applyBorder="1" applyAlignment="1">
      <alignment horizontal="right" indent="1"/>
    </xf>
    <xf numFmtId="0" fontId="2" fillId="0" borderId="0" xfId="0" applyNumberFormat="1" applyFont="1" applyAlignment="1">
      <alignment horizontal="right" indent="1"/>
    </xf>
    <xf numFmtId="0" fontId="2" fillId="0" borderId="0" xfId="0" applyFont="1" applyBorder="1"/>
    <xf numFmtId="0" fontId="8" fillId="0" borderId="0" xfId="0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tabSelected="1" zoomScaleNormal="100" workbookViewId="0">
      <selection activeCell="P12" sqref="P12"/>
    </sheetView>
  </sheetViews>
  <sheetFormatPr defaultRowHeight="12.75" x14ac:dyDescent="0.2"/>
  <cols>
    <col min="1" max="1" width="25.28515625" customWidth="1"/>
    <col min="2" max="10" width="10.140625" customWidth="1"/>
    <col min="11" max="11" width="32" customWidth="1"/>
    <col min="12" max="13" width="9.140625" hidden="1" customWidth="1"/>
  </cols>
  <sheetData>
    <row r="1" spans="1:24" ht="16.5" x14ac:dyDescent="0.3">
      <c r="A1" s="20"/>
      <c r="B1" s="20"/>
      <c r="C1" s="20"/>
      <c r="D1" s="20"/>
      <c r="E1" s="20"/>
      <c r="F1" s="20"/>
      <c r="G1" s="20"/>
      <c r="H1" s="21"/>
      <c r="I1" s="21"/>
      <c r="J1" s="21"/>
      <c r="K1" s="29" t="s">
        <v>43</v>
      </c>
      <c r="L1" s="29"/>
      <c r="M1" s="29"/>
    </row>
    <row r="2" spans="1:24" ht="13.5" x14ac:dyDescent="0.25">
      <c r="A2" s="4"/>
      <c r="B2" s="20"/>
      <c r="C2" s="20"/>
      <c r="D2" s="20"/>
      <c r="E2" s="20"/>
      <c r="F2" s="20"/>
      <c r="G2" s="28"/>
      <c r="H2" s="28"/>
      <c r="I2" s="28"/>
      <c r="J2" s="28"/>
      <c r="K2" s="30" t="s">
        <v>44</v>
      </c>
      <c r="L2" s="30"/>
      <c r="M2" s="30"/>
    </row>
    <row r="3" spans="1:24" x14ac:dyDescent="0.2">
      <c r="A3" s="20"/>
      <c r="B3" s="22"/>
      <c r="C3" s="22"/>
      <c r="D3" s="22"/>
      <c r="E3" s="22"/>
      <c r="F3" s="22"/>
      <c r="G3" s="22"/>
      <c r="H3" s="22"/>
      <c r="I3" s="22"/>
      <c r="J3" s="22"/>
      <c r="K3" s="20"/>
      <c r="L3" s="20"/>
      <c r="M3" s="20"/>
    </row>
    <row r="4" spans="1:24" ht="13.5" x14ac:dyDescent="0.25">
      <c r="A4" s="31" t="s">
        <v>22</v>
      </c>
      <c r="B4" s="31"/>
      <c r="C4" s="31"/>
      <c r="D4" s="31"/>
      <c r="E4" s="31"/>
      <c r="F4" s="31"/>
      <c r="G4" s="31"/>
      <c r="H4" s="31"/>
      <c r="I4" s="31"/>
      <c r="J4" s="31"/>
      <c r="K4" s="3"/>
      <c r="L4" s="4"/>
      <c r="M4" s="4"/>
    </row>
    <row r="5" spans="1:24" ht="13.5" x14ac:dyDescent="0.25">
      <c r="A5" s="5" t="s">
        <v>23</v>
      </c>
      <c r="B5" s="6"/>
      <c r="C5" s="7"/>
      <c r="D5" s="6"/>
      <c r="E5" s="7"/>
      <c r="F5" s="8"/>
      <c r="G5" s="19"/>
      <c r="H5" s="19"/>
      <c r="I5" s="19"/>
      <c r="J5" s="19"/>
      <c r="K5" s="3"/>
      <c r="L5" s="4"/>
      <c r="M5" s="4"/>
    </row>
    <row r="6" spans="1:24" ht="13.5" x14ac:dyDescent="0.25">
      <c r="A6" s="9"/>
      <c r="B6" s="10"/>
      <c r="C6" s="10"/>
      <c r="D6" s="19"/>
      <c r="E6" s="11"/>
      <c r="F6" s="10"/>
      <c r="G6" s="10"/>
      <c r="H6" s="44"/>
      <c r="I6" s="44"/>
      <c r="J6" s="10"/>
      <c r="K6" s="32" t="s">
        <v>42</v>
      </c>
      <c r="L6" s="32"/>
      <c r="M6" s="4"/>
    </row>
    <row r="7" spans="1:24" ht="13.5" customHeight="1" x14ac:dyDescent="0.25">
      <c r="A7" s="45" t="s">
        <v>24</v>
      </c>
      <c r="B7" s="48" t="s">
        <v>0</v>
      </c>
      <c r="C7" s="49"/>
      <c r="D7" s="48" t="s">
        <v>12</v>
      </c>
      <c r="E7" s="49"/>
      <c r="F7" s="48" t="s">
        <v>1</v>
      </c>
      <c r="G7" s="49"/>
      <c r="H7" s="48" t="s">
        <v>13</v>
      </c>
      <c r="I7" s="49"/>
      <c r="J7" s="18" t="s">
        <v>2</v>
      </c>
      <c r="K7" s="33" t="s">
        <v>25</v>
      </c>
      <c r="L7" s="34"/>
      <c r="M7" s="35"/>
    </row>
    <row r="8" spans="1:24" ht="13.5" x14ac:dyDescent="0.25">
      <c r="A8" s="46"/>
      <c r="B8" s="42" t="s">
        <v>3</v>
      </c>
      <c r="C8" s="43"/>
      <c r="D8" s="42" t="s">
        <v>15</v>
      </c>
      <c r="E8" s="43"/>
      <c r="F8" s="42" t="s">
        <v>4</v>
      </c>
      <c r="G8" s="43"/>
      <c r="H8" s="42" t="s">
        <v>14</v>
      </c>
      <c r="I8" s="43"/>
      <c r="J8" s="17" t="s">
        <v>5</v>
      </c>
      <c r="K8" s="36"/>
      <c r="L8" s="37"/>
      <c r="M8" s="38"/>
    </row>
    <row r="9" spans="1:24" ht="13.5" x14ac:dyDescent="0.25">
      <c r="A9" s="46"/>
      <c r="B9" s="50" t="str">
        <f>ROMAN(6)</f>
        <v>VI</v>
      </c>
      <c r="C9" s="51"/>
      <c r="D9" s="50" t="str">
        <f>ROMAN(1) &amp; " - " &amp; ROMAN(6)</f>
        <v>I - VI</v>
      </c>
      <c r="E9" s="51"/>
      <c r="F9" s="50" t="str">
        <f>ROMAN(6)</f>
        <v>VI</v>
      </c>
      <c r="G9" s="51"/>
      <c r="H9" s="50" t="str">
        <f>ROMAN(1) &amp; " - " &amp;ROMAN( 6)</f>
        <v>I - VI</v>
      </c>
      <c r="I9" s="51"/>
      <c r="J9" s="23" t="str">
        <f>ROMAN(6)</f>
        <v>VI</v>
      </c>
      <c r="K9" s="36"/>
      <c r="L9" s="37"/>
      <c r="M9" s="38"/>
    </row>
    <row r="10" spans="1:24" x14ac:dyDescent="0.2">
      <c r="A10" s="47"/>
      <c r="B10" s="12">
        <f>2019-1</f>
        <v>2018</v>
      </c>
      <c r="C10" s="13">
        <f>2019</f>
        <v>2019</v>
      </c>
      <c r="D10" s="12">
        <f>2019-1</f>
        <v>2018</v>
      </c>
      <c r="E10" s="13">
        <f>2019</f>
        <v>2019</v>
      </c>
      <c r="F10" s="12">
        <f>2019-1</f>
        <v>2018</v>
      </c>
      <c r="G10" s="13">
        <f>2019</f>
        <v>2019</v>
      </c>
      <c r="H10" s="12">
        <f>2019-1</f>
        <v>2018</v>
      </c>
      <c r="I10" s="13">
        <f>2019</f>
        <v>2019</v>
      </c>
      <c r="J10" s="13">
        <f>2019</f>
        <v>2019</v>
      </c>
      <c r="K10" s="39"/>
      <c r="L10" s="40"/>
      <c r="M10" s="41"/>
    </row>
    <row r="11" spans="1:24" ht="13.5" x14ac:dyDescent="0.25">
      <c r="A11" s="14" t="s">
        <v>6</v>
      </c>
      <c r="B11" s="24">
        <v>178690</v>
      </c>
      <c r="C11" s="25">
        <v>175784</v>
      </c>
      <c r="D11" s="24">
        <v>911632</v>
      </c>
      <c r="E11" s="25">
        <v>826676</v>
      </c>
      <c r="F11" s="24">
        <v>193158</v>
      </c>
      <c r="G11" s="25">
        <v>186475</v>
      </c>
      <c r="H11" s="24">
        <v>877727</v>
      </c>
      <c r="I11" s="25">
        <v>764188</v>
      </c>
      <c r="J11" s="24">
        <v>197160</v>
      </c>
      <c r="K11" s="15" t="s">
        <v>20</v>
      </c>
      <c r="L11" s="14"/>
      <c r="M11" s="14"/>
      <c r="N11" s="2"/>
      <c r="O11" s="26"/>
      <c r="P11" s="16"/>
      <c r="Q11" s="16"/>
      <c r="R11" s="16"/>
      <c r="S11" s="16"/>
      <c r="T11" s="16"/>
      <c r="U11" s="16"/>
      <c r="V11" s="16"/>
      <c r="W11" s="16"/>
      <c r="X11" s="16"/>
    </row>
    <row r="12" spans="1:24" ht="13.5" x14ac:dyDescent="0.25">
      <c r="A12" s="14" t="s">
        <v>7</v>
      </c>
      <c r="B12" s="24">
        <v>82360</v>
      </c>
      <c r="C12" s="25">
        <v>87613</v>
      </c>
      <c r="D12" s="24">
        <v>466058</v>
      </c>
      <c r="E12" s="25">
        <v>400597</v>
      </c>
      <c r="F12" s="24">
        <v>91344</v>
      </c>
      <c r="G12" s="25">
        <v>89640</v>
      </c>
      <c r="H12" s="24">
        <v>445909</v>
      </c>
      <c r="I12" s="25">
        <v>364753</v>
      </c>
      <c r="J12" s="24">
        <v>85951</v>
      </c>
      <c r="K12" s="15" t="s">
        <v>21</v>
      </c>
      <c r="L12" s="14"/>
      <c r="M12" s="14"/>
      <c r="N12" s="2"/>
      <c r="O12" s="26"/>
      <c r="P12" s="16"/>
      <c r="Q12" s="16"/>
      <c r="R12" s="16"/>
      <c r="S12" s="16"/>
      <c r="T12" s="16"/>
      <c r="U12" s="16"/>
      <c r="V12" s="16"/>
      <c r="W12" s="16"/>
      <c r="X12" s="16"/>
    </row>
    <row r="13" spans="1:24" ht="13.5" x14ac:dyDescent="0.25">
      <c r="A13" s="14" t="s">
        <v>29</v>
      </c>
      <c r="B13" s="24">
        <v>54877</v>
      </c>
      <c r="C13" s="25">
        <v>59683</v>
      </c>
      <c r="D13" s="24">
        <v>332052</v>
      </c>
      <c r="E13" s="25">
        <v>286510</v>
      </c>
      <c r="F13" s="24">
        <v>61269</v>
      </c>
      <c r="G13" s="25">
        <v>58091</v>
      </c>
      <c r="H13" s="24">
        <v>319807</v>
      </c>
      <c r="I13" s="25">
        <v>265884</v>
      </c>
      <c r="J13" s="24">
        <v>47716</v>
      </c>
      <c r="K13" s="15" t="s">
        <v>30</v>
      </c>
      <c r="L13" s="14"/>
      <c r="M13" s="14"/>
      <c r="N13" s="2"/>
      <c r="O13" s="26"/>
      <c r="P13" s="16"/>
      <c r="Q13" s="16"/>
      <c r="R13" s="16"/>
      <c r="S13" s="16"/>
      <c r="T13" s="16"/>
      <c r="U13" s="16"/>
      <c r="V13" s="16"/>
      <c r="W13" s="16"/>
      <c r="X13" s="16"/>
    </row>
    <row r="14" spans="1:24" ht="13.5" x14ac:dyDescent="0.25">
      <c r="A14" s="14" t="s">
        <v>8</v>
      </c>
      <c r="B14" s="24">
        <v>5958</v>
      </c>
      <c r="C14" s="25">
        <v>6316</v>
      </c>
      <c r="D14" s="24">
        <v>31421</v>
      </c>
      <c r="E14" s="25">
        <v>27385</v>
      </c>
      <c r="F14" s="24">
        <v>6700</v>
      </c>
      <c r="G14" s="25">
        <v>7552</v>
      </c>
      <c r="H14" s="24">
        <v>29950</v>
      </c>
      <c r="I14" s="25">
        <v>27423</v>
      </c>
      <c r="J14" s="24">
        <v>6655</v>
      </c>
      <c r="K14" s="15" t="s">
        <v>31</v>
      </c>
      <c r="L14" s="14"/>
      <c r="M14" s="14"/>
      <c r="N14" s="2"/>
      <c r="O14" s="26"/>
      <c r="P14" s="16"/>
      <c r="Q14" s="16"/>
      <c r="R14" s="16"/>
      <c r="S14" s="16"/>
      <c r="T14" s="16"/>
      <c r="U14" s="16"/>
      <c r="V14" s="16"/>
      <c r="W14" s="16"/>
      <c r="X14" s="16"/>
    </row>
    <row r="15" spans="1:24" ht="13.5" x14ac:dyDescent="0.25">
      <c r="A15" s="14" t="s">
        <v>16</v>
      </c>
      <c r="B15" s="24">
        <v>1450</v>
      </c>
      <c r="C15" s="25">
        <v>1224</v>
      </c>
      <c r="D15" s="24">
        <v>6925</v>
      </c>
      <c r="E15" s="25">
        <v>6985</v>
      </c>
      <c r="F15" s="24">
        <v>1491</v>
      </c>
      <c r="G15" s="25">
        <v>1448</v>
      </c>
      <c r="H15" s="24">
        <v>6825</v>
      </c>
      <c r="I15" s="25">
        <v>5360</v>
      </c>
      <c r="J15" s="24">
        <v>1669</v>
      </c>
      <c r="K15" s="15" t="s">
        <v>32</v>
      </c>
      <c r="L15" s="14"/>
      <c r="M15" s="14"/>
      <c r="N15" s="2"/>
      <c r="O15" s="26"/>
      <c r="P15" s="16"/>
      <c r="Q15" s="16"/>
      <c r="R15" s="16"/>
      <c r="S15" s="16"/>
      <c r="T15" s="16"/>
      <c r="U15" s="16"/>
      <c r="V15" s="16"/>
      <c r="W15" s="16"/>
      <c r="X15" s="16"/>
    </row>
    <row r="16" spans="1:24" ht="13.5" x14ac:dyDescent="0.25">
      <c r="A16" s="14" t="s">
        <v>17</v>
      </c>
      <c r="B16" s="24">
        <v>20067</v>
      </c>
      <c r="C16" s="25">
        <v>20362</v>
      </c>
      <c r="D16" s="24">
        <v>95650</v>
      </c>
      <c r="E16" s="25">
        <v>79551</v>
      </c>
      <c r="F16" s="24">
        <v>21876</v>
      </c>
      <c r="G16" s="25">
        <v>22532</v>
      </c>
      <c r="H16" s="24">
        <v>89317</v>
      </c>
      <c r="I16" s="25">
        <v>65930</v>
      </c>
      <c r="J16" s="24">
        <v>29900</v>
      </c>
      <c r="K16" s="15" t="s">
        <v>28</v>
      </c>
      <c r="L16" s="14"/>
      <c r="M16" s="14"/>
      <c r="N16" s="2"/>
      <c r="O16" s="26"/>
      <c r="P16" s="16"/>
      <c r="Q16" s="16"/>
      <c r="R16" s="16"/>
      <c r="S16" s="16"/>
      <c r="T16" s="16"/>
      <c r="U16" s="16"/>
      <c r="V16" s="16"/>
      <c r="W16" s="16"/>
      <c r="X16" s="16"/>
    </row>
    <row r="17" spans="1:24" ht="13.5" x14ac:dyDescent="0.25">
      <c r="A17" s="14" t="s">
        <v>33</v>
      </c>
      <c r="B17" s="24">
        <v>8</v>
      </c>
      <c r="C17" s="25">
        <v>28</v>
      </c>
      <c r="D17" s="24">
        <v>10</v>
      </c>
      <c r="E17" s="25">
        <v>166</v>
      </c>
      <c r="F17" s="24">
        <v>8</v>
      </c>
      <c r="G17" s="25">
        <v>17</v>
      </c>
      <c r="H17" s="24">
        <v>10</v>
      </c>
      <c r="I17" s="25">
        <v>156</v>
      </c>
      <c r="J17" s="24">
        <v>11</v>
      </c>
      <c r="K17" s="15" t="s">
        <v>34</v>
      </c>
      <c r="L17" s="14"/>
      <c r="M17" s="14"/>
      <c r="N17" s="2"/>
      <c r="O17" s="26"/>
      <c r="P17" s="16"/>
      <c r="Q17" s="16"/>
      <c r="R17" s="16"/>
      <c r="S17" s="16"/>
      <c r="T17" s="16"/>
      <c r="U17" s="16"/>
      <c r="V17" s="16"/>
      <c r="W17" s="16"/>
      <c r="X17" s="16"/>
    </row>
    <row r="18" spans="1:24" ht="13.5" x14ac:dyDescent="0.25">
      <c r="A18" s="14" t="s">
        <v>9</v>
      </c>
      <c r="B18" s="24">
        <v>96330</v>
      </c>
      <c r="C18" s="25">
        <v>88171</v>
      </c>
      <c r="D18" s="24">
        <v>445574</v>
      </c>
      <c r="E18" s="25">
        <v>426079</v>
      </c>
      <c r="F18" s="24">
        <v>101814</v>
      </c>
      <c r="G18" s="25">
        <v>96835</v>
      </c>
      <c r="H18" s="24">
        <v>431818</v>
      </c>
      <c r="I18" s="25">
        <v>399435</v>
      </c>
      <c r="J18" s="24">
        <v>111209</v>
      </c>
      <c r="K18" s="15" t="s">
        <v>35</v>
      </c>
      <c r="L18" s="14"/>
      <c r="M18" s="14"/>
      <c r="N18" s="2"/>
      <c r="O18" s="26"/>
      <c r="P18" s="16"/>
      <c r="Q18" s="16"/>
      <c r="R18" s="16"/>
      <c r="S18" s="16"/>
      <c r="T18" s="16"/>
      <c r="U18" s="16"/>
      <c r="V18" s="16"/>
      <c r="W18" s="16"/>
      <c r="X18" s="16"/>
    </row>
    <row r="19" spans="1:24" ht="13.5" x14ac:dyDescent="0.25">
      <c r="A19" s="14" t="s">
        <v>10</v>
      </c>
      <c r="B19" s="24">
        <v>31620</v>
      </c>
      <c r="C19" s="25">
        <v>31243</v>
      </c>
      <c r="D19" s="24">
        <v>151978</v>
      </c>
      <c r="E19" s="25">
        <v>152954</v>
      </c>
      <c r="F19" s="24">
        <v>33631</v>
      </c>
      <c r="G19" s="25">
        <v>35513</v>
      </c>
      <c r="H19" s="24">
        <v>152446</v>
      </c>
      <c r="I19" s="25">
        <v>147281</v>
      </c>
      <c r="J19" s="24">
        <v>28969</v>
      </c>
      <c r="K19" s="15" t="s">
        <v>36</v>
      </c>
      <c r="L19" s="14"/>
      <c r="M19" s="14"/>
      <c r="N19" s="2"/>
      <c r="O19" s="26"/>
      <c r="P19" s="16"/>
      <c r="Q19" s="16"/>
      <c r="R19" s="16"/>
      <c r="S19" s="16"/>
      <c r="T19" s="16"/>
      <c r="U19" s="16"/>
      <c r="V19" s="16"/>
      <c r="W19" s="16"/>
      <c r="X19" s="16"/>
    </row>
    <row r="20" spans="1:24" ht="13.5" x14ac:dyDescent="0.25">
      <c r="A20" s="14" t="s">
        <v>11</v>
      </c>
      <c r="B20" s="24">
        <v>19</v>
      </c>
      <c r="C20" s="25">
        <v>21</v>
      </c>
      <c r="D20" s="24">
        <v>109</v>
      </c>
      <c r="E20" s="25">
        <v>44</v>
      </c>
      <c r="F20" s="24">
        <v>8</v>
      </c>
      <c r="G20" s="25">
        <v>5</v>
      </c>
      <c r="H20" s="24">
        <v>207</v>
      </c>
      <c r="I20" s="25">
        <v>21</v>
      </c>
      <c r="J20" s="24">
        <v>23</v>
      </c>
      <c r="K20" s="15" t="s">
        <v>37</v>
      </c>
      <c r="L20" s="14"/>
      <c r="M20" s="14"/>
      <c r="N20" s="2"/>
      <c r="O20" s="26"/>
      <c r="P20" s="16"/>
      <c r="Q20" s="16"/>
      <c r="R20" s="16"/>
      <c r="S20" s="16"/>
      <c r="T20" s="16"/>
      <c r="U20" s="16"/>
      <c r="V20" s="16"/>
      <c r="W20" s="16"/>
      <c r="X20" s="16"/>
    </row>
    <row r="21" spans="1:24" ht="13.5" x14ac:dyDescent="0.25">
      <c r="A21" s="14" t="s">
        <v>18</v>
      </c>
      <c r="B21" s="24">
        <v>1425</v>
      </c>
      <c r="C21" s="25">
        <v>1101</v>
      </c>
      <c r="D21" s="24">
        <v>9523</v>
      </c>
      <c r="E21" s="25">
        <v>5528</v>
      </c>
      <c r="F21" s="24">
        <v>1819</v>
      </c>
      <c r="G21" s="25">
        <v>710</v>
      </c>
      <c r="H21" s="24">
        <v>9289</v>
      </c>
      <c r="I21" s="25">
        <v>4752</v>
      </c>
      <c r="J21" s="24">
        <v>842</v>
      </c>
      <c r="K21" s="15" t="s">
        <v>26</v>
      </c>
      <c r="L21" s="14"/>
      <c r="M21" s="14"/>
      <c r="N21" s="2"/>
      <c r="O21" s="26"/>
      <c r="P21" s="16"/>
      <c r="Q21" s="16"/>
      <c r="R21" s="16"/>
      <c r="S21" s="16"/>
      <c r="T21" s="16"/>
      <c r="U21" s="16"/>
      <c r="V21" s="16"/>
      <c r="W21" s="16"/>
      <c r="X21" s="16"/>
    </row>
    <row r="22" spans="1:24" ht="13.5" x14ac:dyDescent="0.25">
      <c r="A22" s="14" t="s">
        <v>19</v>
      </c>
      <c r="B22" s="24">
        <v>4067</v>
      </c>
      <c r="C22" s="25">
        <v>5759</v>
      </c>
      <c r="D22" s="24">
        <v>23081</v>
      </c>
      <c r="E22" s="25">
        <v>25429</v>
      </c>
      <c r="F22" s="24">
        <v>4001</v>
      </c>
      <c r="G22" s="25">
        <v>6109</v>
      </c>
      <c r="H22" s="24">
        <v>24740</v>
      </c>
      <c r="I22" s="25">
        <v>21763</v>
      </c>
      <c r="J22" s="24">
        <v>7335</v>
      </c>
      <c r="K22" s="15" t="s">
        <v>38</v>
      </c>
      <c r="L22" s="14"/>
      <c r="M22" s="14"/>
      <c r="N22" s="2"/>
      <c r="O22" s="26"/>
      <c r="P22" s="16"/>
      <c r="Q22" s="16"/>
      <c r="R22" s="16"/>
      <c r="S22" s="16"/>
      <c r="T22" s="16"/>
      <c r="U22" s="16"/>
      <c r="V22" s="16"/>
      <c r="W22" s="16"/>
      <c r="X22" s="16"/>
    </row>
    <row r="23" spans="1:24" ht="13.5" x14ac:dyDescent="0.25">
      <c r="A23" s="14" t="s">
        <v>39</v>
      </c>
      <c r="B23" s="24">
        <v>59199</v>
      </c>
      <c r="C23" s="25">
        <v>50047</v>
      </c>
      <c r="D23" s="24">
        <v>260846</v>
      </c>
      <c r="E23" s="25">
        <v>242124</v>
      </c>
      <c r="F23" s="24">
        <v>62355</v>
      </c>
      <c r="G23" s="25">
        <v>54498</v>
      </c>
      <c r="H23" s="24">
        <v>245099</v>
      </c>
      <c r="I23" s="25">
        <v>225618</v>
      </c>
      <c r="J23" s="24">
        <v>74040</v>
      </c>
      <c r="K23" s="15" t="s">
        <v>27</v>
      </c>
      <c r="L23" s="14"/>
      <c r="M23" s="14"/>
      <c r="N23" s="2"/>
      <c r="O23" s="26"/>
      <c r="P23" s="16"/>
      <c r="Q23" s="16"/>
      <c r="R23" s="16"/>
      <c r="S23" s="16"/>
      <c r="T23" s="16"/>
      <c r="U23" s="16"/>
      <c r="V23" s="16"/>
      <c r="W23" s="16"/>
      <c r="X23" s="16"/>
    </row>
    <row r="24" spans="1:24" ht="13.5" x14ac:dyDescent="0.25">
      <c r="A24" s="14" t="s">
        <v>40</v>
      </c>
      <c r="B24" s="24">
        <v>0</v>
      </c>
      <c r="C24" s="25">
        <v>0</v>
      </c>
      <c r="D24" s="24">
        <v>37</v>
      </c>
      <c r="E24" s="25">
        <v>0</v>
      </c>
      <c r="F24" s="24">
        <v>0</v>
      </c>
      <c r="G24" s="25">
        <v>0</v>
      </c>
      <c r="H24" s="24">
        <v>37</v>
      </c>
      <c r="I24" s="25">
        <v>0</v>
      </c>
      <c r="J24" s="24">
        <v>0</v>
      </c>
      <c r="K24" s="15" t="s">
        <v>41</v>
      </c>
      <c r="L24" s="14"/>
      <c r="M24" s="14"/>
      <c r="N24" s="2"/>
      <c r="O24" s="26"/>
      <c r="P24" s="16"/>
      <c r="Q24" s="16"/>
      <c r="R24" s="16"/>
      <c r="S24" s="16"/>
      <c r="T24" s="16"/>
      <c r="U24" s="16"/>
      <c r="V24" s="16"/>
      <c r="W24" s="16"/>
      <c r="X24" s="16"/>
    </row>
    <row r="25" spans="1:24" ht="13.5" x14ac:dyDescent="0.25">
      <c r="B25" s="1"/>
      <c r="C25" s="1"/>
      <c r="D25" s="1"/>
      <c r="E25" s="1"/>
      <c r="F25" s="1"/>
      <c r="G25" s="1"/>
      <c r="H25" s="1"/>
      <c r="I25" s="1"/>
      <c r="J25" s="1"/>
      <c r="K25" s="2"/>
      <c r="N25" s="2"/>
      <c r="O25" s="27"/>
      <c r="P25" s="27"/>
      <c r="Q25" s="27"/>
      <c r="R25" s="27"/>
      <c r="S25" s="27"/>
      <c r="T25" s="27"/>
      <c r="U25" s="27"/>
      <c r="V25" s="27"/>
      <c r="W25" s="27"/>
      <c r="X25" s="2"/>
    </row>
    <row r="26" spans="1:24" ht="13.5" x14ac:dyDescent="0.25">
      <c r="B26" s="1"/>
      <c r="C26" s="1"/>
      <c r="D26" s="1"/>
      <c r="E26" s="1"/>
      <c r="F26" s="1"/>
      <c r="G26" s="1"/>
      <c r="H26" s="1"/>
      <c r="I26" s="1"/>
      <c r="J26" s="1"/>
      <c r="K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3.5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2"/>
    </row>
    <row r="28" spans="1:24" ht="13.5" x14ac:dyDescent="0.25">
      <c r="B28" s="16"/>
      <c r="C28" s="16"/>
      <c r="D28" s="16"/>
      <c r="E28" s="16"/>
      <c r="F28" s="16"/>
      <c r="G28" s="16"/>
      <c r="H28" s="16"/>
      <c r="I28" s="16"/>
      <c r="J28" s="16"/>
    </row>
    <row r="29" spans="1:24" ht="13.5" x14ac:dyDescent="0.25">
      <c r="B29" s="16"/>
      <c r="C29" s="16"/>
      <c r="D29" s="16"/>
      <c r="E29" s="16"/>
      <c r="F29" s="16"/>
      <c r="G29" s="16"/>
      <c r="H29" s="16"/>
      <c r="I29" s="16"/>
      <c r="J29" s="16"/>
    </row>
    <row r="30" spans="1:24" ht="13.5" x14ac:dyDescent="0.25">
      <c r="B30" s="16"/>
      <c r="C30" s="16"/>
      <c r="D30" s="16"/>
      <c r="E30" s="16"/>
      <c r="F30" s="16"/>
      <c r="G30" s="16"/>
      <c r="H30" s="16"/>
      <c r="I30" s="16"/>
      <c r="J30" s="16"/>
    </row>
    <row r="31" spans="1:24" ht="13.5" x14ac:dyDescent="0.25">
      <c r="B31" s="16"/>
      <c r="C31" s="16"/>
      <c r="D31" s="16"/>
      <c r="E31" s="16"/>
      <c r="F31" s="16"/>
      <c r="G31" s="16"/>
      <c r="H31" s="16"/>
      <c r="I31" s="16"/>
      <c r="J31" s="16"/>
    </row>
    <row r="32" spans="1:24" ht="13.5" x14ac:dyDescent="0.25">
      <c r="B32" s="16"/>
      <c r="C32" s="16"/>
      <c r="D32" s="16"/>
      <c r="E32" s="16"/>
      <c r="F32" s="16"/>
      <c r="G32" s="16"/>
      <c r="H32" s="16"/>
      <c r="I32" s="16"/>
      <c r="J32" s="16"/>
    </row>
    <row r="33" spans="2:10" ht="13.5" x14ac:dyDescent="0.25">
      <c r="B33" s="16"/>
      <c r="C33" s="16"/>
      <c r="D33" s="16"/>
      <c r="E33" s="16"/>
      <c r="F33" s="16"/>
      <c r="G33" s="16"/>
      <c r="H33" s="16"/>
      <c r="I33" s="16"/>
      <c r="J33" s="16"/>
    </row>
    <row r="34" spans="2:10" ht="13.5" x14ac:dyDescent="0.25">
      <c r="B34" s="16"/>
      <c r="C34" s="16"/>
      <c r="D34" s="16"/>
      <c r="E34" s="16"/>
      <c r="F34" s="16"/>
      <c r="G34" s="16"/>
      <c r="H34" s="16"/>
      <c r="I34" s="16"/>
      <c r="J34" s="16"/>
    </row>
    <row r="35" spans="2:10" ht="13.5" x14ac:dyDescent="0.25">
      <c r="B35" s="16"/>
      <c r="C35" s="16"/>
      <c r="D35" s="16"/>
      <c r="E35" s="16"/>
      <c r="F35" s="16"/>
      <c r="G35" s="16"/>
      <c r="H35" s="16"/>
      <c r="I35" s="16"/>
      <c r="J35" s="16"/>
    </row>
    <row r="36" spans="2:10" ht="13.5" x14ac:dyDescent="0.25">
      <c r="B36" s="16"/>
      <c r="C36" s="16"/>
      <c r="D36" s="16"/>
      <c r="E36" s="16"/>
      <c r="F36" s="16"/>
      <c r="G36" s="16"/>
      <c r="H36" s="16"/>
      <c r="I36" s="16"/>
      <c r="J36" s="16"/>
    </row>
    <row r="37" spans="2:10" ht="13.5" x14ac:dyDescent="0.25">
      <c r="B37" s="16"/>
      <c r="C37" s="16"/>
      <c r="D37" s="16"/>
      <c r="E37" s="16"/>
      <c r="F37" s="16"/>
      <c r="G37" s="16"/>
      <c r="H37" s="16"/>
      <c r="I37" s="16"/>
      <c r="J37" s="16"/>
    </row>
    <row r="38" spans="2:10" ht="13.5" x14ac:dyDescent="0.25">
      <c r="B38" s="16"/>
      <c r="C38" s="16"/>
      <c r="D38" s="16"/>
      <c r="E38" s="16"/>
      <c r="F38" s="16"/>
      <c r="G38" s="16"/>
      <c r="H38" s="16"/>
      <c r="I38" s="16"/>
      <c r="J38" s="16"/>
    </row>
    <row r="39" spans="2:10" ht="13.5" x14ac:dyDescent="0.25">
      <c r="B39" s="16"/>
      <c r="C39" s="16"/>
      <c r="D39" s="16"/>
      <c r="E39" s="16"/>
      <c r="F39" s="16"/>
      <c r="G39" s="16"/>
      <c r="H39" s="16"/>
      <c r="I39" s="16"/>
      <c r="J39" s="16"/>
    </row>
    <row r="40" spans="2:10" ht="13.5" x14ac:dyDescent="0.25">
      <c r="B40" s="16"/>
      <c r="C40" s="16"/>
      <c r="D40" s="16"/>
      <c r="E40" s="16"/>
      <c r="F40" s="16"/>
      <c r="G40" s="16"/>
      <c r="H40" s="16"/>
      <c r="I40" s="16"/>
      <c r="J40" s="16"/>
    </row>
  </sheetData>
  <mergeCells count="20">
    <mergeCell ref="K7:M10"/>
    <mergeCell ref="B8:C8"/>
    <mergeCell ref="D8:E8"/>
    <mergeCell ref="H6:I6"/>
    <mergeCell ref="A7:A10"/>
    <mergeCell ref="B7:C7"/>
    <mergeCell ref="D7:E7"/>
    <mergeCell ref="F7:G7"/>
    <mergeCell ref="H7:I7"/>
    <mergeCell ref="F8:G8"/>
    <mergeCell ref="H8:I8"/>
    <mergeCell ref="B9:C9"/>
    <mergeCell ref="D9:E9"/>
    <mergeCell ref="F9:G9"/>
    <mergeCell ref="H9:I9"/>
    <mergeCell ref="G2:J2"/>
    <mergeCell ref="K1:M1"/>
    <mergeCell ref="K2:M2"/>
    <mergeCell ref="A4:J4"/>
    <mergeCell ref="K6:L6"/>
  </mergeCells>
  <phoneticPr fontId="1" type="noConversion"/>
  <pageMargins left="0.23622047244094491" right="0.23622047244094491" top="0.98425196850393704" bottom="0.98425196850393704" header="0.51181102362204722" footer="0.51181102362204722"/>
  <pageSetup paperSize="9" scale="97" orientation="landscape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Ćerketa Siniša</dc:creator>
  <cp:lastModifiedBy>RZS RS</cp:lastModifiedBy>
  <cp:lastPrinted>2019-06-27T09:44:31Z</cp:lastPrinted>
  <dcterms:created xsi:type="dcterms:W3CDTF">2008-06-30T07:11:17Z</dcterms:created>
  <dcterms:modified xsi:type="dcterms:W3CDTF">2019-08-01T07:46:11Z</dcterms:modified>
</cp:coreProperties>
</file>