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Saopstenja\2019\Sumarstvo\"/>
    </mc:Choice>
  </mc:AlternateContent>
  <bookViews>
    <workbookView xWindow="0" yWindow="0" windowWidth="28800" windowHeight="12300"/>
  </bookViews>
  <sheets>
    <sheet name="Sheet1" sheetId="1" r:id="rId1"/>
  </sheets>
  <definedNames>
    <definedName name="OLE_LINK1" localSheetId="0">Sheet1!#REF!</definedName>
    <definedName name="OLE_LINK2" localSheetId="0">Sheet1!#REF!</definedName>
  </definedNames>
  <calcPr calcId="162913"/>
</workbook>
</file>

<file path=xl/calcChain.xml><?xml version="1.0" encoding="utf-8"?>
<calcChain xmlns="http://schemas.openxmlformats.org/spreadsheetml/2006/main">
  <c r="J9" i="1" l="1"/>
  <c r="H9" i="1"/>
  <c r="F9" i="1"/>
  <c r="D9" i="1"/>
  <c r="B9" i="1"/>
  <c r="J10" i="1" l="1"/>
  <c r="I10" i="1"/>
  <c r="H10" i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<sst xmlns="http://schemas.openxmlformats.org/spreadsheetml/2006/main" count="49" uniqueCount="46">
  <si>
    <t>Производња</t>
  </si>
  <si>
    <t>Продаја</t>
  </si>
  <si>
    <t>Залихе</t>
  </si>
  <si>
    <t>Production</t>
  </si>
  <si>
    <t>Sale</t>
  </si>
  <si>
    <t>Stocks</t>
  </si>
  <si>
    <t>УКУПНО</t>
  </si>
  <si>
    <t>ЧЕТИНАРИ</t>
  </si>
  <si>
    <t>Рудничко дрво четинара</t>
  </si>
  <si>
    <t>ЛИШЋАРИ</t>
  </si>
  <si>
    <t>Трупци лишћара</t>
  </si>
  <si>
    <t>Рудничко дрво лишћара</t>
  </si>
  <si>
    <t>Кумулатив производње</t>
  </si>
  <si>
    <t>Кумулатив продаје</t>
  </si>
  <si>
    <t>Sale cumulative</t>
  </si>
  <si>
    <t>Production cumulative</t>
  </si>
  <si>
    <t>Остало дуго дрво четинара</t>
  </si>
  <si>
    <t>Просторно дрво четинара</t>
  </si>
  <si>
    <t>Остало дуго дрво лишћара</t>
  </si>
  <si>
    <t>Просторно дрво лишћара</t>
  </si>
  <si>
    <t>TOTAL</t>
  </si>
  <si>
    <t>CONIFERS</t>
  </si>
  <si>
    <t xml:space="preserve">1. ПРОИЗВОДЊА, ПРОДАЈА И ЗАЛИХЕ ШУМСКИХ СОРТИМЕНАТА У ДРЖАВНИМ ШУМАМА </t>
  </si>
  <si>
    <t xml:space="preserve">    PRODUCTION, SALE AND STOCKS OF FOREST ASSORTMENTS IN STATE FORESTS </t>
  </si>
  <si>
    <t>Производи према Номенклатури
 производа и услуга шумарстава</t>
  </si>
  <si>
    <t xml:space="preserve">Products according to the Forestry Nomenclature
 of goods and services  </t>
  </si>
  <si>
    <t>Other long broadleaf wood</t>
  </si>
  <si>
    <t>Broadleaf firewood</t>
  </si>
  <si>
    <t>Cord coniferous wood</t>
  </si>
  <si>
    <t>Трупци четинара</t>
  </si>
  <si>
    <t>Logs,coniferous</t>
  </si>
  <si>
    <t>Pitprops,coniferous</t>
  </si>
  <si>
    <t>Other long coniferous wood</t>
  </si>
  <si>
    <t>Огријевно дрво четинара</t>
  </si>
  <si>
    <t>Coniferous firewood</t>
  </si>
  <si>
    <t>BROADLEAF</t>
  </si>
  <si>
    <t>Logs,broadleaf</t>
  </si>
  <si>
    <t>Pitprops,broadleaf</t>
  </si>
  <si>
    <t>Cord broadleaf wood</t>
  </si>
  <si>
    <t>Огријевно дрво лишћара</t>
  </si>
  <si>
    <t>Остало грубо обрађено дрво</t>
  </si>
  <si>
    <t>Other roughly worked wood</t>
  </si>
  <si>
    <r>
      <t>m</t>
    </r>
    <r>
      <rPr>
        <vertAlign val="superscript"/>
        <sz val="8"/>
        <rFont val="Arial Narrow"/>
        <family val="2"/>
      </rPr>
      <t>3</t>
    </r>
  </si>
  <si>
    <t>децембар/December 2019</t>
  </si>
  <si>
    <r>
      <t xml:space="preserve">30. I 2020. Број/No. </t>
    </r>
    <r>
      <rPr>
        <b/>
        <sz val="10"/>
        <color theme="3"/>
        <rFont val="Arial Narrow"/>
        <family val="2"/>
      </rPr>
      <t>24/20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</si>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</sst>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  <charset val="238"/>
    </font>
    <font>
      <sz val="8"/>
      <color indexed="8"/>
      <name val="Arial Narrow"/>
      <family val="2"/>
    </font>
    <font>
      <sz val="8"/>
      <name val="Arial Narrow"/>
      <family val="2"/>
    </font>
    <font>
      <i/>
      <sz val="8"/>
      <name val="Arial Narrow"/>
      <family val="2"/>
    </font>
    <font>
      <b/>
      <sz val="10"/>
      <name val="Arial Narrow"/>
      <family val="2"/>
    </font>
    <font>
      <vertAlign val="superscript"/>
      <sz val="8"/>
      <name val="Arial Narrow"/>
      <family val="2"/>
    </font>
    <font>
      <i/>
      <sz val="8"/>
      <color indexed="8"/>
      <name val="Arial Narrow"/>
      <family val="2"/>
    </font>
    <font>
      <sz val="8"/>
      <color rgb="FF000000"/>
      <name val="Arial Narrow"/>
      <family val="2"/>
      <charset val="238"/>
    </font>
    <font>
      <sz val="10"/>
      <name val="Arial Narrow"/>
      <family val="2"/>
    </font>
    <font>
      <b/>
      <sz val="11"/>
      <color theme="3"/>
      <name val="Arial Narrow"/>
      <family val="2"/>
    </font>
    <font>
      <sz val="8"/>
      <color theme="3"/>
      <name val="Arial Narrow"/>
      <family val="2"/>
    </font>
    <font>
      <b/>
      <sz val="10"/>
      <color theme="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NumberFormat="1" applyFont="1" applyBorder="1" applyAlignment="1">
      <alignment horizontal="right" indent="2"/>
    </xf>
    <xf numFmtId="0" fontId="0" fillId="0" borderId="0" xfId="0" applyBorder="1"/>
    <xf numFmtId="0" fontId="3" fillId="0" borderId="0" xfId="0" applyFont="1" applyBorder="1"/>
    <xf numFmtId="0" fontId="3" fillId="0" borderId="0" xfId="0" applyFont="1"/>
    <xf numFmtId="0" fontId="4" fillId="0" borderId="0" xfId="0" applyFont="1" applyAlignment="1"/>
    <xf numFmtId="0" fontId="4" fillId="0" borderId="7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0" xfId="0" applyFont="1"/>
    <xf numFmtId="0" fontId="2" fillId="0" borderId="7" xfId="0" applyFont="1" applyBorder="1"/>
    <xf numFmtId="0" fontId="2" fillId="0" borderId="0" xfId="0" applyNumberFormat="1" applyFont="1" applyBorder="1" applyAlignment="1">
      <alignment horizontal="right"/>
    </xf>
    <xf numFmtId="0" fontId="4" fillId="2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9" fillId="0" borderId="0" xfId="0" applyFont="1"/>
    <xf numFmtId="0" fontId="5" fillId="0" borderId="0" xfId="0" applyFont="1"/>
    <xf numFmtId="1" fontId="9" fillId="0" borderId="0" xfId="0" applyNumberFormat="1" applyFont="1"/>
    <xf numFmtId="0" fontId="3" fillId="2" borderId="10" xfId="0" applyFont="1" applyFill="1" applyBorder="1" applyAlignment="1">
      <alignment horizontal="center"/>
    </xf>
    <xf numFmtId="0" fontId="8" fillId="0" borderId="0" xfId="0" applyFont="1" applyBorder="1" applyAlignment="1">
      <alignment horizontal="right" vertical="center" wrapText="1"/>
    </xf>
    <xf numFmtId="0" fontId="2" fillId="0" borderId="7" xfId="0" applyNumberFormat="1" applyFont="1" applyBorder="1" applyAlignment="1">
      <alignment horizontal="right" indent="1"/>
    </xf>
    <xf numFmtId="0" fontId="2" fillId="0" borderId="0" xfId="0" applyNumberFormat="1" applyFont="1" applyAlignment="1">
      <alignment horizontal="right" inden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2" fillId="0" borderId="0" xfId="0" applyNumberFormat="1" applyFont="1" applyBorder="1" applyAlignment="1">
      <alignment horizontal="right" inden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1F49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zoomScale="118" zoomScaleNormal="118" workbookViewId="0">
      <selection activeCell="O17" sqref="O17"/>
    </sheetView>
  </sheetViews>
  <sheetFormatPr defaultRowHeight="12.75" x14ac:dyDescent="0.2"/>
  <cols>
    <col min="1" max="1" width="25.28515625" customWidth="1"/>
    <col min="2" max="10" width="10.140625" customWidth="1"/>
    <col min="11" max="11" width="26.85546875" customWidth="1"/>
    <col min="12" max="12" width="9.140625" hidden="1" customWidth="1"/>
    <col min="13" max="13" width="13.42578125" hidden="1" customWidth="1"/>
  </cols>
  <sheetData>
    <row r="1" spans="1:31" ht="16.5" x14ac:dyDescent="0.3">
      <c r="A1" s="20"/>
      <c r="B1" s="20"/>
      <c r="C1" s="20"/>
      <c r="D1" s="20"/>
      <c r="E1" s="20"/>
      <c r="F1" s="20"/>
      <c r="G1" s="20"/>
      <c r="H1" s="21"/>
      <c r="I1" s="21"/>
      <c r="J1" s="21"/>
      <c r="K1" s="47" t="s">
        <v>43</v>
      </c>
      <c r="L1" s="47"/>
      <c r="M1" s="47"/>
    </row>
    <row r="2" spans="1:31" ht="13.5" x14ac:dyDescent="0.25">
      <c r="A2" s="4"/>
      <c r="B2" s="20"/>
      <c r="C2" s="20"/>
      <c r="D2" s="20"/>
      <c r="E2" s="20"/>
      <c r="F2" s="20"/>
      <c r="G2" s="46"/>
      <c r="H2" s="46"/>
      <c r="I2" s="46"/>
      <c r="J2" s="46"/>
      <c r="K2" s="48" t="s">
        <v>44</v>
      </c>
      <c r="L2" s="48"/>
      <c r="M2" s="48"/>
    </row>
    <row r="3" spans="1:31" x14ac:dyDescent="0.2">
      <c r="A3" s="20"/>
      <c r="B3" s="22"/>
      <c r="C3" s="22"/>
      <c r="D3" s="22"/>
      <c r="E3" s="22"/>
      <c r="F3" s="22"/>
      <c r="G3" s="22"/>
      <c r="H3" s="22"/>
      <c r="I3" s="22"/>
      <c r="J3" s="22"/>
      <c r="K3" s="20"/>
      <c r="L3" s="20"/>
      <c r="M3" s="20"/>
    </row>
    <row r="4" spans="1:31" ht="13.5" x14ac:dyDescent="0.25">
      <c r="A4" s="49" t="s">
        <v>22</v>
      </c>
      <c r="B4" s="49"/>
      <c r="C4" s="49"/>
      <c r="D4" s="49"/>
      <c r="E4" s="49"/>
      <c r="F4" s="49"/>
      <c r="G4" s="49"/>
      <c r="H4" s="49"/>
      <c r="I4" s="49"/>
      <c r="J4" s="49"/>
      <c r="K4" s="3"/>
      <c r="L4" s="4"/>
      <c r="M4" s="4"/>
    </row>
    <row r="5" spans="1:31" ht="13.5" x14ac:dyDescent="0.25">
      <c r="A5" s="5" t="s">
        <v>23</v>
      </c>
      <c r="B5" s="6"/>
      <c r="C5" s="7"/>
      <c r="D5" s="6"/>
      <c r="E5" s="7"/>
      <c r="F5" s="8"/>
      <c r="G5" s="19"/>
      <c r="H5" s="19"/>
      <c r="I5" s="19"/>
      <c r="J5" s="19"/>
      <c r="K5" s="3"/>
      <c r="L5" s="4"/>
      <c r="M5" s="4"/>
    </row>
    <row r="6" spans="1:31" ht="13.5" x14ac:dyDescent="0.25">
      <c r="A6" s="9"/>
      <c r="B6" s="10"/>
      <c r="C6" s="10"/>
      <c r="D6" s="19"/>
      <c r="E6" s="11"/>
      <c r="F6" s="10"/>
      <c r="G6" s="10"/>
      <c r="H6" s="38"/>
      <c r="I6" s="38"/>
      <c r="J6" s="10"/>
      <c r="K6" s="50" t="s">
        <v>42</v>
      </c>
      <c r="L6" s="50"/>
      <c r="M6" s="4"/>
    </row>
    <row r="7" spans="1:31" ht="13.5" customHeight="1" x14ac:dyDescent="0.25">
      <c r="A7" s="39" t="s">
        <v>24</v>
      </c>
      <c r="B7" s="42" t="s">
        <v>0</v>
      </c>
      <c r="C7" s="43"/>
      <c r="D7" s="42" t="s">
        <v>12</v>
      </c>
      <c r="E7" s="43"/>
      <c r="F7" s="42" t="s">
        <v>1</v>
      </c>
      <c r="G7" s="43"/>
      <c r="H7" s="42" t="s">
        <v>13</v>
      </c>
      <c r="I7" s="43"/>
      <c r="J7" s="18" t="s">
        <v>2</v>
      </c>
      <c r="K7" s="27" t="s">
        <v>25</v>
      </c>
      <c r="L7" s="28"/>
      <c r="M7" s="29"/>
    </row>
    <row r="8" spans="1:31" ht="13.5" x14ac:dyDescent="0.25">
      <c r="A8" s="40"/>
      <c r="B8" s="36" t="s">
        <v>3</v>
      </c>
      <c r="C8" s="37"/>
      <c r="D8" s="36" t="s">
        <v>15</v>
      </c>
      <c r="E8" s="37"/>
      <c r="F8" s="36" t="s">
        <v>4</v>
      </c>
      <c r="G8" s="37"/>
      <c r="H8" s="36" t="s">
        <v>14</v>
      </c>
      <c r="I8" s="37"/>
      <c r="J8" s="17" t="s">
        <v>5</v>
      </c>
      <c r="K8" s="30"/>
      <c r="L8" s="31"/>
      <c r="M8" s="32"/>
    </row>
    <row r="9" spans="1:31" ht="13.5" x14ac:dyDescent="0.25">
      <c r="A9" s="40"/>
      <c r="B9" s="44" t="str">
        <f>ROMAN(12)</f>
        <v>XII</v>
      </c>
      <c r="C9" s="45"/>
      <c r="D9" s="44" t="str">
        <f>ROMAN(1) &amp; " - " &amp; ROMAN(12)</f>
        <v>I - XII</v>
      </c>
      <c r="E9" s="45"/>
      <c r="F9" s="44" t="str">
        <f>ROMAN(12)</f>
        <v>XII</v>
      </c>
      <c r="G9" s="45"/>
      <c r="H9" s="44" t="str">
        <f>ROMAN(1) &amp; " - " &amp;ROMAN( 12)</f>
        <v>I - XII</v>
      </c>
      <c r="I9" s="45"/>
      <c r="J9" s="23" t="str">
        <f>ROMAN(12)</f>
        <v>XII</v>
      </c>
      <c r="K9" s="30"/>
      <c r="L9" s="31"/>
      <c r="M9" s="32"/>
    </row>
    <row r="10" spans="1:31" x14ac:dyDescent="0.2">
      <c r="A10" s="41"/>
      <c r="B10" s="12">
        <f>2019-1</f>
        <v>2018</v>
      </c>
      <c r="C10" s="13">
        <f>2019</f>
        <v>2019</v>
      </c>
      <c r="D10" s="12">
        <f>2019-1</f>
        <v>2018</v>
      </c>
      <c r="E10" s="13">
        <f>2019</f>
        <v>2019</v>
      </c>
      <c r="F10" s="12">
        <f>2019-1</f>
        <v>2018</v>
      </c>
      <c r="G10" s="13">
        <f>2019</f>
        <v>2019</v>
      </c>
      <c r="H10" s="12">
        <f>2019-1</f>
        <v>2018</v>
      </c>
      <c r="I10" s="13">
        <f>2019</f>
        <v>2019</v>
      </c>
      <c r="J10" s="13">
        <f>2019</f>
        <v>2019</v>
      </c>
      <c r="K10" s="33"/>
      <c r="L10" s="34"/>
      <c r="M10" s="35"/>
    </row>
    <row r="11" spans="1:31" ht="13.5" x14ac:dyDescent="0.25">
      <c r="A11" s="14" t="s">
        <v>6</v>
      </c>
      <c r="B11" s="25">
        <v>111041</v>
      </c>
      <c r="C11" s="26">
        <v>136301</v>
      </c>
      <c r="D11" s="25">
        <v>2019665</v>
      </c>
      <c r="E11" s="26">
        <v>1936885</v>
      </c>
      <c r="F11" s="25">
        <v>100485</v>
      </c>
      <c r="G11" s="26">
        <v>133205</v>
      </c>
      <c r="H11" s="25">
        <v>2018213</v>
      </c>
      <c r="I11" s="26">
        <v>1914158</v>
      </c>
      <c r="J11" s="25">
        <v>159872</v>
      </c>
      <c r="K11" s="15" t="s">
        <v>20</v>
      </c>
      <c r="L11" s="14"/>
      <c r="M11" s="14"/>
      <c r="N11" s="16"/>
      <c r="O11" s="16"/>
      <c r="P11" s="16"/>
      <c r="Q11" s="16"/>
      <c r="R11" s="16"/>
      <c r="S11" s="16"/>
      <c r="T11" s="16"/>
      <c r="U11" s="16"/>
      <c r="V11" s="16"/>
      <c r="W11" s="2"/>
      <c r="X11" s="2"/>
      <c r="Y11" s="2"/>
      <c r="Z11" s="2"/>
      <c r="AA11" s="2"/>
      <c r="AB11" s="2"/>
      <c r="AC11" s="2"/>
      <c r="AD11" s="2"/>
      <c r="AE11" s="2"/>
    </row>
    <row r="12" spans="1:31" ht="13.5" x14ac:dyDescent="0.25">
      <c r="A12" s="14" t="s">
        <v>7</v>
      </c>
      <c r="B12" s="25">
        <v>46169</v>
      </c>
      <c r="C12" s="26">
        <v>53333</v>
      </c>
      <c r="D12" s="25">
        <v>955981</v>
      </c>
      <c r="E12" s="26">
        <v>869245</v>
      </c>
      <c r="F12" s="25">
        <v>48043</v>
      </c>
      <c r="G12" s="26">
        <v>59979</v>
      </c>
      <c r="H12" s="25">
        <v>953086</v>
      </c>
      <c r="I12" s="26">
        <v>865428</v>
      </c>
      <c r="J12" s="25">
        <v>55040</v>
      </c>
      <c r="K12" s="15" t="s">
        <v>21</v>
      </c>
      <c r="L12" s="14"/>
      <c r="M12" s="14"/>
      <c r="N12" s="16"/>
      <c r="O12" s="16"/>
      <c r="P12" s="16"/>
      <c r="Q12" s="16"/>
      <c r="R12" s="16"/>
      <c r="S12" s="16"/>
      <c r="T12" s="16"/>
      <c r="U12" s="16"/>
      <c r="V12" s="16"/>
      <c r="W12" s="2"/>
      <c r="X12" s="2"/>
      <c r="Y12" s="2"/>
    </row>
    <row r="13" spans="1:31" ht="13.5" x14ac:dyDescent="0.25">
      <c r="A13" s="14" t="s">
        <v>29</v>
      </c>
      <c r="B13" s="25">
        <v>29304</v>
      </c>
      <c r="C13" s="26">
        <v>34307</v>
      </c>
      <c r="D13" s="25">
        <v>655599</v>
      </c>
      <c r="E13" s="26">
        <v>607803</v>
      </c>
      <c r="F13" s="25">
        <v>32383</v>
      </c>
      <c r="G13" s="26">
        <v>40612</v>
      </c>
      <c r="H13" s="25">
        <v>659568</v>
      </c>
      <c r="I13" s="26">
        <v>607110</v>
      </c>
      <c r="J13" s="25">
        <v>29318</v>
      </c>
      <c r="K13" s="15" t="s">
        <v>30</v>
      </c>
      <c r="L13" s="14"/>
      <c r="M13" s="14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</row>
    <row r="14" spans="1:31" ht="13.5" x14ac:dyDescent="0.25">
      <c r="A14" s="14" t="s">
        <v>8</v>
      </c>
      <c r="B14" s="25">
        <v>2749</v>
      </c>
      <c r="C14" s="26">
        <v>3861</v>
      </c>
      <c r="D14" s="25">
        <v>60496</v>
      </c>
      <c r="E14" s="26">
        <v>57109</v>
      </c>
      <c r="F14" s="25">
        <v>2272</v>
      </c>
      <c r="G14" s="26">
        <v>4446</v>
      </c>
      <c r="H14" s="25">
        <v>60407</v>
      </c>
      <c r="I14" s="26">
        <v>63088</v>
      </c>
      <c r="J14" s="25">
        <v>4112</v>
      </c>
      <c r="K14" s="15" t="s">
        <v>31</v>
      </c>
      <c r="L14" s="14"/>
      <c r="M14" s="14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31" ht="13.5" x14ac:dyDescent="0.25">
      <c r="A15" s="14" t="s">
        <v>16</v>
      </c>
      <c r="B15" s="25">
        <v>912</v>
      </c>
      <c r="C15" s="26">
        <v>1124</v>
      </c>
      <c r="D15" s="25">
        <v>16399</v>
      </c>
      <c r="E15" s="26">
        <v>14316</v>
      </c>
      <c r="F15" s="25">
        <v>753</v>
      </c>
      <c r="G15" s="26">
        <v>745</v>
      </c>
      <c r="H15" s="25">
        <v>15781</v>
      </c>
      <c r="I15" s="26">
        <v>12363</v>
      </c>
      <c r="J15" s="25">
        <v>2247</v>
      </c>
      <c r="K15" s="15" t="s">
        <v>32</v>
      </c>
      <c r="L15" s="14"/>
      <c r="M15" s="14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</row>
    <row r="16" spans="1:31" ht="13.5" x14ac:dyDescent="0.25">
      <c r="A16" s="14" t="s">
        <v>17</v>
      </c>
      <c r="B16" s="25">
        <v>13191</v>
      </c>
      <c r="C16" s="26">
        <v>14000</v>
      </c>
      <c r="D16" s="25">
        <v>223458</v>
      </c>
      <c r="E16" s="26">
        <v>189499</v>
      </c>
      <c r="F16" s="25">
        <v>12622</v>
      </c>
      <c r="G16" s="26">
        <v>14135</v>
      </c>
      <c r="H16" s="25">
        <v>217301</v>
      </c>
      <c r="I16" s="26">
        <v>182343</v>
      </c>
      <c r="J16" s="25">
        <v>19363</v>
      </c>
      <c r="K16" s="15" t="s">
        <v>28</v>
      </c>
      <c r="L16" s="14"/>
      <c r="M16" s="14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</row>
    <row r="17" spans="1:24" ht="13.5" x14ac:dyDescent="0.25">
      <c r="A17" s="14" t="s">
        <v>33</v>
      </c>
      <c r="B17" s="25">
        <v>13</v>
      </c>
      <c r="C17" s="26">
        <v>41</v>
      </c>
      <c r="D17" s="25">
        <v>29</v>
      </c>
      <c r="E17" s="26">
        <v>518</v>
      </c>
      <c r="F17" s="25">
        <v>13</v>
      </c>
      <c r="G17" s="26">
        <v>41</v>
      </c>
      <c r="H17" s="25">
        <v>29</v>
      </c>
      <c r="I17" s="26">
        <v>524</v>
      </c>
      <c r="J17" s="25" t="s">
        <v>45</v>
      </c>
      <c r="K17" s="15" t="s">
        <v>34</v>
      </c>
      <c r="L17" s="14"/>
      <c r="M17" s="14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</row>
    <row r="18" spans="1:24" ht="13.5" x14ac:dyDescent="0.25">
      <c r="A18" s="14" t="s">
        <v>9</v>
      </c>
      <c r="B18" s="25">
        <v>64872</v>
      </c>
      <c r="C18" s="26">
        <v>82968</v>
      </c>
      <c r="D18" s="25">
        <v>1063684</v>
      </c>
      <c r="E18" s="26">
        <v>1067640</v>
      </c>
      <c r="F18" s="25">
        <v>52442</v>
      </c>
      <c r="G18" s="26">
        <v>73226</v>
      </c>
      <c r="H18" s="25">
        <v>1065127</v>
      </c>
      <c r="I18" s="26">
        <v>1048730</v>
      </c>
      <c r="J18" s="25">
        <v>104832</v>
      </c>
      <c r="K18" s="15" t="s">
        <v>35</v>
      </c>
      <c r="L18" s="14"/>
      <c r="M18" s="14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</row>
    <row r="19" spans="1:24" ht="13.5" x14ac:dyDescent="0.25">
      <c r="A19" s="14" t="s">
        <v>10</v>
      </c>
      <c r="B19" s="25">
        <v>19391</v>
      </c>
      <c r="C19" s="26">
        <v>25317</v>
      </c>
      <c r="D19" s="25">
        <v>331669</v>
      </c>
      <c r="E19" s="26">
        <v>355214</v>
      </c>
      <c r="F19" s="25">
        <v>15745</v>
      </c>
      <c r="G19" s="26">
        <v>23870</v>
      </c>
      <c r="H19" s="25">
        <v>338846</v>
      </c>
      <c r="I19" s="26">
        <v>353073</v>
      </c>
      <c r="J19" s="25">
        <v>27361</v>
      </c>
      <c r="K19" s="15" t="s">
        <v>36</v>
      </c>
      <c r="L19" s="14"/>
      <c r="M19" s="14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</row>
    <row r="20" spans="1:24" ht="13.5" x14ac:dyDescent="0.25">
      <c r="A20" s="14" t="s">
        <v>11</v>
      </c>
      <c r="B20" s="25">
        <v>3</v>
      </c>
      <c r="C20" s="51" t="s">
        <v>45</v>
      </c>
      <c r="D20" s="25">
        <v>656</v>
      </c>
      <c r="E20" s="26">
        <v>102</v>
      </c>
      <c r="F20" s="25">
        <v>3</v>
      </c>
      <c r="G20" s="51" t="s">
        <v>45</v>
      </c>
      <c r="H20" s="25">
        <v>822</v>
      </c>
      <c r="I20" s="26">
        <v>132</v>
      </c>
      <c r="J20" s="25">
        <v>2</v>
      </c>
      <c r="K20" s="15" t="s">
        <v>37</v>
      </c>
      <c r="L20" s="14"/>
      <c r="M20" s="14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</row>
    <row r="21" spans="1:24" ht="13.5" x14ac:dyDescent="0.25">
      <c r="A21" s="14" t="s">
        <v>18</v>
      </c>
      <c r="B21" s="25">
        <v>921</v>
      </c>
      <c r="C21" s="26">
        <v>2809</v>
      </c>
      <c r="D21" s="25">
        <v>18409</v>
      </c>
      <c r="E21" s="26">
        <v>17005</v>
      </c>
      <c r="F21" s="25">
        <v>1263</v>
      </c>
      <c r="G21" s="26">
        <v>1957</v>
      </c>
      <c r="H21" s="25">
        <v>18403</v>
      </c>
      <c r="I21" s="26">
        <v>14948</v>
      </c>
      <c r="J21" s="25">
        <v>2697</v>
      </c>
      <c r="K21" s="15" t="s">
        <v>26</v>
      </c>
      <c r="L21" s="14"/>
      <c r="M21" s="14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</row>
    <row r="22" spans="1:24" ht="13.5" x14ac:dyDescent="0.25">
      <c r="A22" s="14" t="s">
        <v>19</v>
      </c>
      <c r="B22" s="25">
        <v>2586</v>
      </c>
      <c r="C22" s="26">
        <v>10119</v>
      </c>
      <c r="D22" s="25">
        <v>47715</v>
      </c>
      <c r="E22" s="26">
        <v>67804</v>
      </c>
      <c r="F22" s="25">
        <v>2590</v>
      </c>
      <c r="G22" s="26">
        <v>9592</v>
      </c>
      <c r="H22" s="25">
        <v>48174</v>
      </c>
      <c r="I22" s="26">
        <v>64174</v>
      </c>
      <c r="J22" s="25">
        <v>18668</v>
      </c>
      <c r="K22" s="15" t="s">
        <v>38</v>
      </c>
      <c r="L22" s="14"/>
      <c r="M22" s="14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</row>
    <row r="23" spans="1:24" ht="13.5" x14ac:dyDescent="0.25">
      <c r="A23" s="14" t="s">
        <v>39</v>
      </c>
      <c r="B23" s="25">
        <v>41964</v>
      </c>
      <c r="C23" s="26">
        <v>44719</v>
      </c>
      <c r="D23" s="25">
        <v>665185</v>
      </c>
      <c r="E23" s="26">
        <v>627509</v>
      </c>
      <c r="F23" s="25">
        <v>32834</v>
      </c>
      <c r="G23" s="26">
        <v>37803</v>
      </c>
      <c r="H23" s="25">
        <v>658832</v>
      </c>
      <c r="I23" s="26">
        <v>616397</v>
      </c>
      <c r="J23" s="25">
        <v>56104</v>
      </c>
      <c r="K23" s="15" t="s">
        <v>27</v>
      </c>
      <c r="L23" s="14"/>
      <c r="M23" s="14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</row>
    <row r="24" spans="1:24" ht="13.5" x14ac:dyDescent="0.25">
      <c r="A24" s="14" t="s">
        <v>40</v>
      </c>
      <c r="B24" s="25">
        <v>7</v>
      </c>
      <c r="C24" s="26">
        <v>4</v>
      </c>
      <c r="D24" s="25">
        <v>50</v>
      </c>
      <c r="E24" s="26">
        <v>6</v>
      </c>
      <c r="F24" s="25">
        <v>7</v>
      </c>
      <c r="G24" s="26">
        <v>4</v>
      </c>
      <c r="H24" s="25">
        <v>50</v>
      </c>
      <c r="I24" s="26">
        <v>6</v>
      </c>
      <c r="J24" s="25" t="s">
        <v>45</v>
      </c>
      <c r="K24" s="15" t="s">
        <v>41</v>
      </c>
      <c r="L24" s="14"/>
      <c r="M24" s="14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</row>
    <row r="25" spans="1:24" ht="13.5" x14ac:dyDescent="0.25">
      <c r="B25" s="1"/>
      <c r="C25" s="1"/>
      <c r="D25" s="1"/>
      <c r="E25" s="1"/>
      <c r="F25" s="1"/>
      <c r="G25" s="1"/>
      <c r="H25" s="1"/>
      <c r="I25" s="1"/>
      <c r="J25" s="1"/>
      <c r="K25" s="2"/>
      <c r="N25" s="2"/>
      <c r="O25" s="24"/>
      <c r="P25" s="24"/>
      <c r="Q25" s="24"/>
      <c r="R25" s="24"/>
      <c r="S25" s="24"/>
      <c r="T25" s="24"/>
      <c r="U25" s="24"/>
      <c r="V25" s="24"/>
      <c r="W25" s="24"/>
      <c r="X25" s="2"/>
    </row>
    <row r="26" spans="1:24" ht="13.5" x14ac:dyDescent="0.25">
      <c r="B26" s="1"/>
      <c r="C26" s="1"/>
      <c r="D26" s="1"/>
      <c r="E26" s="1"/>
      <c r="F26" s="1"/>
      <c r="G26" s="1"/>
      <c r="H26" s="1"/>
      <c r="I26" s="1"/>
      <c r="J26" s="1"/>
      <c r="K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2"/>
    </row>
    <row r="28" spans="1:24" ht="13.5" x14ac:dyDescent="0.25">
      <c r="B28" s="16"/>
      <c r="C28" s="16"/>
      <c r="D28" s="16"/>
      <c r="E28" s="16"/>
      <c r="F28" s="16"/>
      <c r="G28" s="16"/>
      <c r="H28" s="16"/>
      <c r="I28" s="16"/>
      <c r="J28" s="16"/>
    </row>
    <row r="29" spans="1:24" ht="13.5" x14ac:dyDescent="0.25">
      <c r="B29" s="16"/>
      <c r="C29" s="16"/>
      <c r="D29" s="16"/>
      <c r="E29" s="16"/>
      <c r="F29" s="16"/>
      <c r="G29" s="16"/>
      <c r="H29" s="16"/>
      <c r="I29" s="16"/>
      <c r="J29" s="16"/>
    </row>
    <row r="30" spans="1:24" ht="13.5" x14ac:dyDescent="0.25">
      <c r="B30" s="16"/>
      <c r="C30" s="16"/>
      <c r="D30" s="16"/>
      <c r="E30" s="16"/>
      <c r="F30" s="16"/>
      <c r="G30" s="16"/>
      <c r="H30" s="16"/>
      <c r="I30" s="16"/>
      <c r="J30" s="16"/>
    </row>
    <row r="31" spans="1:24" ht="13.5" x14ac:dyDescent="0.25">
      <c r="B31" s="16"/>
      <c r="C31" s="16"/>
      <c r="D31" s="16"/>
      <c r="E31" s="16"/>
      <c r="F31" s="16"/>
      <c r="G31" s="16"/>
      <c r="H31" s="16"/>
      <c r="I31" s="16"/>
      <c r="J31" s="16"/>
    </row>
    <row r="32" spans="1:24" ht="13.5" x14ac:dyDescent="0.25">
      <c r="B32" s="16"/>
      <c r="C32" s="16"/>
      <c r="D32" s="16"/>
      <c r="E32" s="16"/>
      <c r="F32" s="16"/>
      <c r="G32" s="16"/>
      <c r="H32" s="16"/>
      <c r="I32" s="16"/>
      <c r="J32" s="16"/>
    </row>
    <row r="33" spans="2:10" ht="13.5" x14ac:dyDescent="0.25">
      <c r="B33" s="16"/>
      <c r="C33" s="16"/>
      <c r="D33" s="16"/>
      <c r="E33" s="16"/>
      <c r="F33" s="16"/>
      <c r="G33" s="16"/>
      <c r="H33" s="16"/>
      <c r="I33" s="16"/>
      <c r="J33" s="16"/>
    </row>
    <row r="34" spans="2:10" ht="13.5" x14ac:dyDescent="0.25">
      <c r="B34" s="16"/>
      <c r="C34" s="16"/>
      <c r="D34" s="16"/>
      <c r="E34" s="16"/>
      <c r="F34" s="16"/>
      <c r="G34" s="16"/>
      <c r="H34" s="16"/>
      <c r="I34" s="16"/>
      <c r="J34" s="16"/>
    </row>
    <row r="35" spans="2:10" ht="13.5" x14ac:dyDescent="0.25">
      <c r="B35" s="16"/>
      <c r="C35" s="16"/>
      <c r="D35" s="16"/>
      <c r="E35" s="16"/>
      <c r="F35" s="16"/>
      <c r="G35" s="16"/>
      <c r="H35" s="16"/>
      <c r="I35" s="16"/>
      <c r="J35" s="16"/>
    </row>
    <row r="36" spans="2:10" ht="13.5" x14ac:dyDescent="0.25">
      <c r="B36" s="16"/>
      <c r="C36" s="16"/>
      <c r="D36" s="16"/>
      <c r="E36" s="16"/>
      <c r="F36" s="16"/>
      <c r="G36" s="16"/>
      <c r="H36" s="16"/>
      <c r="I36" s="16"/>
      <c r="J36" s="16"/>
    </row>
    <row r="37" spans="2:10" ht="13.5" x14ac:dyDescent="0.25">
      <c r="B37" s="16"/>
      <c r="C37" s="16"/>
      <c r="D37" s="16"/>
      <c r="E37" s="16"/>
      <c r="F37" s="16"/>
      <c r="G37" s="16"/>
      <c r="H37" s="16"/>
      <c r="I37" s="16"/>
      <c r="J37" s="16"/>
    </row>
    <row r="38" spans="2:10" ht="13.5" x14ac:dyDescent="0.25">
      <c r="B38" s="16"/>
      <c r="C38" s="16"/>
      <c r="D38" s="16"/>
      <c r="E38" s="16"/>
      <c r="F38" s="16"/>
      <c r="G38" s="16"/>
      <c r="H38" s="16"/>
      <c r="I38" s="16"/>
      <c r="J38" s="16"/>
    </row>
    <row r="39" spans="2:10" ht="13.5" x14ac:dyDescent="0.25">
      <c r="B39" s="16"/>
      <c r="C39" s="16"/>
      <c r="D39" s="16"/>
      <c r="E39" s="16"/>
      <c r="F39" s="16"/>
      <c r="G39" s="16"/>
      <c r="H39" s="16"/>
      <c r="I39" s="16"/>
      <c r="J39" s="16"/>
    </row>
    <row r="40" spans="2:10" ht="13.5" x14ac:dyDescent="0.25">
      <c r="B40" s="16"/>
      <c r="C40" s="16"/>
      <c r="D40" s="16"/>
      <c r="E40" s="16"/>
      <c r="F40" s="16"/>
      <c r="G40" s="16"/>
      <c r="H40" s="16"/>
      <c r="I40" s="16"/>
      <c r="J40" s="16"/>
    </row>
  </sheetData>
  <mergeCells count="20">
    <mergeCell ref="G2:J2"/>
    <mergeCell ref="K1:M1"/>
    <mergeCell ref="K2:M2"/>
    <mergeCell ref="A4:J4"/>
    <mergeCell ref="K6:L6"/>
    <mergeCell ref="K7:M10"/>
    <mergeCell ref="B8:C8"/>
    <mergeCell ref="D8:E8"/>
    <mergeCell ref="H6:I6"/>
    <mergeCell ref="A7:A10"/>
    <mergeCell ref="B7:C7"/>
    <mergeCell ref="D7:E7"/>
    <mergeCell ref="F7:G7"/>
    <mergeCell ref="H7:I7"/>
    <mergeCell ref="F8:G8"/>
    <mergeCell ref="H8:I8"/>
    <mergeCell ref="B9:C9"/>
    <mergeCell ref="D9:E9"/>
    <mergeCell ref="F9:G9"/>
    <mergeCell ref="H9:I9"/>
  </mergeCells>
  <phoneticPr fontId="1" type="noConversion"/>
  <pageMargins left="0.23622047244094491" right="0.23622047244094491" top="0.98425196850393704" bottom="0.98425196850393704" header="0.51181102362204722" footer="0.51181102362204722"/>
  <pageSetup paperSize="9" scale="97" orientation="landscape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Ćerketa Siniša</dc:creator>
  <cp:lastModifiedBy>RZS RS</cp:lastModifiedBy>
  <cp:lastPrinted>2020-01-29T09:46:59Z</cp:lastPrinted>
  <dcterms:created xsi:type="dcterms:W3CDTF">2008-06-30T07:11:17Z</dcterms:created>
  <dcterms:modified xsi:type="dcterms:W3CDTF">2020-01-29T11:41:40Z</dcterms:modified>
</cp:coreProperties>
</file>