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poljna trgovina\Mesecna\"/>
    </mc:Choice>
  </mc:AlternateContent>
  <bookViews>
    <workbookView xWindow="0" yWindow="0" windowWidth="20490" windowHeight="7620"/>
  </bookViews>
  <sheets>
    <sheet name="Табела 1 " sheetId="7" r:id="rId1"/>
    <sheet name="Табела 2" sheetId="6" r:id="rId2"/>
    <sheet name="Табела 3" sheetId="5" r:id="rId3"/>
    <sheet name="Табела 4" sheetId="4" r:id="rId4"/>
    <sheet name="Табела 5" sheetId="3" r:id="rId5"/>
    <sheet name="Табела 6" sheetId="2" r:id="rId6"/>
    <sheet name="Табела 7" sheetId="1" r:id="rId7"/>
  </sheets>
  <definedNames>
    <definedName name="_xlnm.Print_Area" localSheetId="5">'Табела 6'!$A$1:$K$30</definedName>
  </definedNames>
  <calcPr calcId="162913"/>
</workbook>
</file>

<file path=xl/calcChain.xml><?xml version="1.0" encoding="utf-8"?>
<calcChain xmlns="http://schemas.openxmlformats.org/spreadsheetml/2006/main">
  <c r="H13" i="1" l="1"/>
  <c r="E13" i="1"/>
  <c r="E15" i="1"/>
</calcChain>
</file>

<file path=xl/sharedStrings.xml><?xml version="1.0" encoding="utf-8"?>
<sst xmlns="http://schemas.openxmlformats.org/spreadsheetml/2006/main" count="292" uniqueCount="207">
  <si>
    <t>Сектори СМТК</t>
  </si>
  <si>
    <t>Храна и живе животиње</t>
  </si>
  <si>
    <t>Пића и дуван</t>
  </si>
  <si>
    <t>Сирове материје нејестиве, осим горива</t>
  </si>
  <si>
    <t>Хемијски производи</t>
  </si>
  <si>
    <t>УКУПНО</t>
  </si>
  <si>
    <t>Food and live animals</t>
  </si>
  <si>
    <t>Beverages and tobacco</t>
  </si>
  <si>
    <t>Mineral fuels, lubricants and related products</t>
  </si>
  <si>
    <t>Animal and vegetable oils, fats and waxes</t>
  </si>
  <si>
    <t>Chemical products</t>
  </si>
  <si>
    <t>Manufactured goods classified chiefly by material</t>
  </si>
  <si>
    <t>Machinery and transport equipment</t>
  </si>
  <si>
    <t>TOTAL</t>
  </si>
  <si>
    <t>Статистичка процедура</t>
  </si>
  <si>
    <t>Statistical procedure</t>
  </si>
  <si>
    <t>Редован извоз</t>
  </si>
  <si>
    <t>Извоз на вањску обраду</t>
  </si>
  <si>
    <t>Редован увоз</t>
  </si>
  <si>
    <t>Увоз након вањске обраде</t>
  </si>
  <si>
    <t>Regular export</t>
  </si>
  <si>
    <t>Export for outward processing</t>
  </si>
  <si>
    <t>Regular import</t>
  </si>
  <si>
    <t>Import after outward processing</t>
  </si>
  <si>
    <t>Section of NACE</t>
  </si>
  <si>
    <t>Прерађивачка индустрија</t>
  </si>
  <si>
    <t>Manufacturing</t>
  </si>
  <si>
    <t>Unclassified</t>
  </si>
  <si>
    <t>Земља</t>
  </si>
  <si>
    <t>Country</t>
  </si>
  <si>
    <t>Аустрија</t>
  </si>
  <si>
    <t>Остале земље</t>
  </si>
  <si>
    <t>Other countries</t>
  </si>
  <si>
    <t>Подручја КД</t>
  </si>
  <si>
    <t>Минерална горива и мазива</t>
  </si>
  <si>
    <t>Животињска и биљна уља, масти и воскови</t>
  </si>
  <si>
    <t>Производи разврстани према материјалу</t>
  </si>
  <si>
    <t>Машине и транспортна средства</t>
  </si>
  <si>
    <t>Разни готови производи</t>
  </si>
  <si>
    <t>Производи и трансакције, неспоменути</t>
  </si>
  <si>
    <t>Crude materials, inedible, except fuels</t>
  </si>
  <si>
    <t>Вађење руда и камена</t>
  </si>
  <si>
    <t>Mining and quarrying</t>
  </si>
  <si>
    <t>Commodities and transaction not classified elsewhere in the SITC</t>
  </si>
  <si>
    <t>Мјесец</t>
  </si>
  <si>
    <t>ГИГ</t>
  </si>
  <si>
    <t>MIG</t>
  </si>
  <si>
    <t>Енергија</t>
  </si>
  <si>
    <t>Интермедијарни производи, осим енергије</t>
  </si>
  <si>
    <t>Капитални производи</t>
  </si>
  <si>
    <t>Трајни производи за широку потрошњу</t>
  </si>
  <si>
    <t>Нетрајни производи за широку потрошњу</t>
  </si>
  <si>
    <t>Нераспоређено</t>
  </si>
  <si>
    <t>Energy</t>
  </si>
  <si>
    <t>Intermediate goods, except energy</t>
  </si>
  <si>
    <t>Capital goods</t>
  </si>
  <si>
    <t>Durable consumer goods</t>
  </si>
  <si>
    <t>Non-durable consumer goods</t>
  </si>
  <si>
    <t>Not elsewhere classified</t>
  </si>
  <si>
    <t xml:space="preserve">  2. ИЗВОЗ И УВОЗ ПРЕМА ЕКОНОМСКОЈ НАМЈЕНИ (ГИГ) </t>
  </si>
  <si>
    <t xml:space="preserve">      EXPORT AND IMPORT BY INTENDED USE (MIG)</t>
  </si>
  <si>
    <t>УКУПАН ИЗВОЗ</t>
  </si>
  <si>
    <t>УКУПАН УВОЗ</t>
  </si>
  <si>
    <t>TOTAL IMPORT</t>
  </si>
  <si>
    <t>TOTAL EXPORT</t>
  </si>
  <si>
    <t xml:space="preserve">  7. ИЗВОЗ И УВОЗ ПРЕМА ЕКОНОМСКИМ ГРУПАЦИЈАМА ЗЕМАЉА</t>
  </si>
  <si>
    <t>Остале развијене земље</t>
  </si>
  <si>
    <t>Земље у развоју</t>
  </si>
  <si>
    <t>EFTA countries</t>
  </si>
  <si>
    <t>Other developed countries</t>
  </si>
  <si>
    <t>Developing countries</t>
  </si>
  <si>
    <t>Увоз на унутрашњу обраду</t>
  </si>
  <si>
    <t>Import for inward processing</t>
  </si>
  <si>
    <t>Извоз након унутрашње обраде</t>
  </si>
  <si>
    <t>Export after inward processing</t>
  </si>
  <si>
    <t>Њемачка</t>
  </si>
  <si>
    <t>(KM)</t>
  </si>
  <si>
    <t>CEFTA countries</t>
  </si>
  <si>
    <t>Земље EFTA</t>
  </si>
  <si>
    <t>Земље CEFTA</t>
  </si>
  <si>
    <t xml:space="preserve">      STRUCTURE OF EXPORT AND IMPORT ACCORDING TO THE STATISTICAL PROCEDURES</t>
  </si>
  <si>
    <t xml:space="preserve">  6. ЗЕМЉЕ СА НАЈВЕЋИМ  УЧЕШЋЕМ У ОБИМУ РАЗМЈЕНE СА РЕПУБЛИКОМ СРПСКОМ </t>
  </si>
  <si>
    <t>Информације и комуникације</t>
  </si>
  <si>
    <t>Стручне, научне и техничке дјелатности</t>
  </si>
  <si>
    <t>Умјетност, забава и рекреација</t>
  </si>
  <si>
    <t>Остале услужне дјелатности</t>
  </si>
  <si>
    <t>Agriculture, forestry and fishing</t>
  </si>
  <si>
    <t>Electricity, gas, steam and air conditioning  supply</t>
  </si>
  <si>
    <t>Information and communication</t>
  </si>
  <si>
    <t>Arts, entertainment and recreation</t>
  </si>
  <si>
    <t>Other service activities</t>
  </si>
  <si>
    <t>Француска</t>
  </si>
  <si>
    <t>Производња и снабдијевање електричном енергијом, гасом, паром и климатизација</t>
  </si>
  <si>
    <t>Снабдијевање водом; канализација, управљање отпадом и дјелатности санације животне средине</t>
  </si>
  <si>
    <t>Water supply; sewerage, waste management and remediation activities</t>
  </si>
  <si>
    <t>Professional, scientific and technical activities</t>
  </si>
  <si>
    <t>Netherlands</t>
  </si>
  <si>
    <t>Словенија</t>
  </si>
  <si>
    <t>Month</t>
  </si>
  <si>
    <t xml:space="preserve">      EXPORT AND IMPORT ACCORDING TO THE STANDARD INTERNATIONAL TRADE CLASSIFICATION (SITC)</t>
  </si>
  <si>
    <t>Section of SITC</t>
  </si>
  <si>
    <t xml:space="preserve">           </t>
  </si>
  <si>
    <t xml:space="preserve">            </t>
  </si>
  <si>
    <t>хиљ. КМ/thous. KM</t>
  </si>
  <si>
    <t xml:space="preserve">          </t>
  </si>
  <si>
    <t>јануар</t>
  </si>
  <si>
    <t>January</t>
  </si>
  <si>
    <t>Словачка</t>
  </si>
  <si>
    <t>Холандија</t>
  </si>
  <si>
    <t>Slovenia</t>
  </si>
  <si>
    <t>Hungary</t>
  </si>
  <si>
    <t>Czech Republic</t>
  </si>
  <si>
    <t>France</t>
  </si>
  <si>
    <t>Poland</t>
  </si>
  <si>
    <t xml:space="preserve">  3. УВОЗ И ИЗВОЗ ПРЕМА СТАНДАРДНОЈ МЕЂУНАРОДНОЈ ТРГОВИНСКОЈ КЛАСИФИКАЦИЈИ (СМТК)</t>
  </si>
  <si>
    <t xml:space="preserve">  5. СТРУКТУРА ИЗВОЗА И УВОЗА ПРЕМА СТАТИСТИЧКИМ ПРОЦЕДУРАМА</t>
  </si>
  <si>
    <t>Мађарска</t>
  </si>
  <si>
    <t>Slovakia</t>
  </si>
  <si>
    <r>
      <t xml:space="preserve">извоз
</t>
    </r>
    <r>
      <rPr>
        <i/>
        <sz val="8"/>
        <rFont val="Arial Narrow"/>
        <family val="2"/>
      </rPr>
      <t>export</t>
    </r>
  </si>
  <si>
    <r>
      <t>хиљ. КМ/</t>
    </r>
    <r>
      <rPr>
        <i/>
        <sz val="8"/>
        <rFont val="Arial Narrow"/>
        <family val="2"/>
      </rPr>
      <t>thous. KM</t>
    </r>
  </si>
  <si>
    <r>
      <t xml:space="preserve">Извоз
</t>
    </r>
    <r>
      <rPr>
        <i/>
        <sz val="8"/>
        <rFont val="Arial Narrow"/>
        <family val="2"/>
      </rPr>
      <t>Export</t>
    </r>
  </si>
  <si>
    <r>
      <t xml:space="preserve">Увоз
</t>
    </r>
    <r>
      <rPr>
        <i/>
        <sz val="8"/>
        <rFont val="Arial Narrow"/>
        <family val="2"/>
      </rPr>
      <t>Import</t>
    </r>
  </si>
  <si>
    <r>
      <t xml:space="preserve">Структура
</t>
    </r>
    <r>
      <rPr>
        <i/>
        <sz val="8"/>
        <rFont val="Arial Narrow"/>
        <family val="2"/>
      </rPr>
      <t>Structure</t>
    </r>
  </si>
  <si>
    <r>
      <t xml:space="preserve">индекс  </t>
    </r>
    <r>
      <rPr>
        <i/>
        <sz val="8"/>
        <rFont val="Arial Narrow"/>
        <family val="2"/>
      </rPr>
      <t>index</t>
    </r>
  </si>
  <si>
    <r>
      <t xml:space="preserve">извоз   </t>
    </r>
    <r>
      <rPr>
        <i/>
        <sz val="8"/>
        <rFont val="Arial Narrow"/>
        <family val="2"/>
      </rPr>
      <t>export</t>
    </r>
  </si>
  <si>
    <r>
      <t xml:space="preserve">увоз  
</t>
    </r>
    <r>
      <rPr>
        <i/>
        <sz val="8"/>
        <rFont val="Arial Narrow"/>
        <family val="2"/>
      </rPr>
      <t>import</t>
    </r>
  </si>
  <si>
    <r>
      <t xml:space="preserve"> хиљ. КМ/</t>
    </r>
    <r>
      <rPr>
        <i/>
        <sz val="8"/>
        <rFont val="Arial Narrow"/>
        <family val="2"/>
      </rPr>
      <t>thous. KM</t>
    </r>
  </si>
  <si>
    <r>
      <t xml:space="preserve">Структура </t>
    </r>
    <r>
      <rPr>
        <i/>
        <sz val="8"/>
        <rFont val="Arial Narrow"/>
        <family val="2"/>
      </rPr>
      <t>Structure</t>
    </r>
  </si>
  <si>
    <r>
      <t xml:space="preserve">структура </t>
    </r>
    <r>
      <rPr>
        <i/>
        <sz val="8"/>
        <rFont val="Arial Narrow"/>
        <family val="2"/>
      </rPr>
      <t>structure</t>
    </r>
  </si>
  <si>
    <r>
      <t xml:space="preserve">структура  </t>
    </r>
    <r>
      <rPr>
        <i/>
        <sz val="8"/>
        <rFont val="Arial Narrow"/>
        <family val="2"/>
      </rPr>
      <t>structure</t>
    </r>
  </si>
  <si>
    <r>
      <t xml:space="preserve">увоз   
 </t>
    </r>
    <r>
      <rPr>
        <i/>
        <sz val="8"/>
        <rFont val="Arial Narrow"/>
        <family val="2"/>
      </rPr>
      <t>import</t>
    </r>
  </si>
  <si>
    <r>
      <t xml:space="preserve">Индекс
</t>
    </r>
    <r>
      <rPr>
        <i/>
        <sz val="8"/>
        <rFont val="Arial Narrow"/>
        <family val="2"/>
      </rPr>
      <t>Index</t>
    </r>
  </si>
  <si>
    <r>
      <t xml:space="preserve">индекс
</t>
    </r>
    <r>
      <rPr>
        <i/>
        <sz val="8"/>
        <rFont val="Arial Narrow"/>
        <family val="2"/>
      </rPr>
      <t>index</t>
    </r>
  </si>
  <si>
    <t>Пољска</t>
  </si>
  <si>
    <t>Швајцарска</t>
  </si>
  <si>
    <t>Miscellaneous manufactured goods</t>
  </si>
  <si>
    <t>Турска</t>
  </si>
  <si>
    <t>Чешка</t>
  </si>
  <si>
    <t>Хрватска</t>
  </si>
  <si>
    <r>
      <t xml:space="preserve">индекс     </t>
    </r>
    <r>
      <rPr>
        <i/>
        <sz val="8"/>
        <rFont val="Arial Narrow"/>
        <family val="2"/>
      </rPr>
      <t>index</t>
    </r>
  </si>
  <si>
    <r>
      <t xml:space="preserve">индекс      </t>
    </r>
    <r>
      <rPr>
        <i/>
        <sz val="8"/>
        <rFont val="Arial Narrow"/>
        <family val="2"/>
      </rPr>
      <t>index</t>
    </r>
  </si>
  <si>
    <r>
      <t xml:space="preserve">извоз          </t>
    </r>
    <r>
      <rPr>
        <i/>
        <sz val="8"/>
        <rFont val="Arial Narrow"/>
        <family val="2"/>
      </rPr>
      <t>export</t>
    </r>
  </si>
  <si>
    <t>Црна Гора</t>
  </si>
  <si>
    <t>Montenegro</t>
  </si>
  <si>
    <t>Пољопривреда, шумарство и риболов</t>
  </si>
  <si>
    <t xml:space="preserve">      COUNTRIES WITH THE HIGHEST SHARE IN VOLUME OF TRADE WITH REPUBLIKA SRPSKA</t>
  </si>
  <si>
    <r>
      <t xml:space="preserve">      </t>
    </r>
    <r>
      <rPr>
        <i/>
        <sz val="8"/>
        <rFont val="Arial Narrow"/>
        <family val="2"/>
      </rPr>
      <t>EXPORT AND IMPORT BY ECONOMIC CLASSIFICATION OF COUNTRIES</t>
    </r>
  </si>
  <si>
    <t>Кина</t>
  </si>
  <si>
    <t>Germany</t>
  </si>
  <si>
    <t>Croatia</t>
  </si>
  <si>
    <t>China</t>
  </si>
  <si>
    <t xml:space="preserve">Austria </t>
  </si>
  <si>
    <t>Turkey</t>
  </si>
  <si>
    <r>
      <t xml:space="preserve">обим робне размјене  
</t>
    </r>
    <r>
      <rPr>
        <i/>
        <sz val="8"/>
        <rFont val="Arial Narrow"/>
        <family val="2"/>
      </rPr>
      <t>volume of trade</t>
    </r>
  </si>
  <si>
    <r>
      <t xml:space="preserve">Салдо робне размјене  
</t>
    </r>
    <r>
      <rPr>
        <i/>
        <sz val="8"/>
        <rFont val="Arial Narrow"/>
        <family val="2"/>
      </rPr>
      <t xml:space="preserve">Balance of trade </t>
    </r>
  </si>
  <si>
    <r>
      <t xml:space="preserve">Покривеност увоза извозом, %
</t>
    </r>
    <r>
      <rPr>
        <i/>
        <sz val="8"/>
        <rFont val="Arial Narrow"/>
        <family val="2"/>
      </rPr>
      <t>Coverage of import with export, %</t>
    </r>
  </si>
  <si>
    <r>
      <t>Претходни подаци/</t>
    </r>
    <r>
      <rPr>
        <b/>
        <i/>
        <sz val="8"/>
        <color indexed="56"/>
        <rFont val="Arial Narrow"/>
        <family val="2"/>
        <charset val="238"/>
      </rPr>
      <t xml:space="preserve">Preliminary data </t>
    </r>
  </si>
  <si>
    <t xml:space="preserve"> 4. ИЗВОЗ И УВОЗ ПРЕМА КЛАСИФИКАЦИЈИ ДЈЕЛАТНОСТИ (КД)</t>
  </si>
  <si>
    <t xml:space="preserve">    EXPORT AND IMPORT ACCORDING TO THE CLASSIFICATION OF ECONOMIC ACTIVITIES (NACE)</t>
  </si>
  <si>
    <t xml:space="preserve">хиљ. КМ/thous. KM            </t>
  </si>
  <si>
    <t>Switzerland</t>
  </si>
  <si>
    <r>
      <t xml:space="preserve">1) </t>
    </r>
    <r>
      <rPr>
        <sz val="7"/>
        <color theme="0"/>
        <rFont val="Arial Narrow"/>
        <family val="2"/>
        <charset val="238"/>
      </rPr>
      <t>Индекс је већи од 999/</t>
    </r>
    <r>
      <rPr>
        <i/>
        <sz val="7"/>
        <color theme="0"/>
        <rFont val="Arial Narrow"/>
        <family val="2"/>
        <charset val="238"/>
      </rPr>
      <t>Index is higher than 999</t>
    </r>
  </si>
  <si>
    <t>-</t>
  </si>
  <si>
    <t xml:space="preserve">Italy </t>
  </si>
  <si>
    <t>Serbia</t>
  </si>
  <si>
    <t>Србија</t>
  </si>
  <si>
    <t xml:space="preserve">  1. РОБНА РАЗМЈЕНА РЕПУБЛИКЕ СРПСКЕ СА ИНОСТРАНСТВОМ, 2021.</t>
  </si>
  <si>
    <t xml:space="preserve">      EXTERNAL TRADE OF REPUBLIKA SRPSKA, 2021</t>
  </si>
  <si>
    <t>EU-27 countries</t>
  </si>
  <si>
    <t>Земље ЕУ-27</t>
  </si>
  <si>
    <t>Romania</t>
  </si>
  <si>
    <t>Bulgaria</t>
  </si>
  <si>
    <t>Бугарска</t>
  </si>
  <si>
    <t>Румунија</t>
  </si>
  <si>
    <r>
      <t xml:space="preserve">покривеност увоза извозом, %  
</t>
    </r>
    <r>
      <rPr>
        <i/>
        <sz val="8"/>
        <rFont val="Arial Narrow"/>
        <family val="2"/>
      </rPr>
      <t>coverage of import with export, %</t>
    </r>
  </si>
  <si>
    <t>фебруар</t>
  </si>
  <si>
    <t>February</t>
  </si>
  <si>
    <t>North Macedonia</t>
  </si>
  <si>
    <t>С. Македонија</t>
  </si>
  <si>
    <t>March</t>
  </si>
  <si>
    <t>март</t>
  </si>
  <si>
    <t>Италија</t>
  </si>
  <si>
    <t>Русија</t>
  </si>
  <si>
    <t>Russian Federation</t>
  </si>
  <si>
    <t>април</t>
  </si>
  <si>
    <t>April</t>
  </si>
  <si>
    <t>May</t>
  </si>
  <si>
    <t>мај</t>
  </si>
  <si>
    <t>јун</t>
  </si>
  <si>
    <t>June</t>
  </si>
  <si>
    <t>јул</t>
  </si>
  <si>
    <t>July</t>
  </si>
  <si>
    <t>август</t>
  </si>
  <si>
    <t>August</t>
  </si>
  <si>
    <t>септембар</t>
  </si>
  <si>
    <t>September</t>
  </si>
  <si>
    <t>октобар</t>
  </si>
  <si>
    <t>новембар</t>
  </si>
  <si>
    <t>October</t>
  </si>
  <si>
    <t>November</t>
  </si>
  <si>
    <t>TOTAL (Jan-Nov )</t>
  </si>
  <si>
    <t>новембар/November 2021</t>
  </si>
  <si>
    <t>I-XI 2020</t>
  </si>
  <si>
    <t>I-XI 2021</t>
  </si>
  <si>
    <t>УКУПНО (јан.-нов.)</t>
  </si>
  <si>
    <r>
      <rPr>
        <sz val="8"/>
        <color theme="3"/>
        <rFont val="Arial Narrow"/>
        <family val="2"/>
        <charset val="238"/>
      </rPr>
      <t>22. XII 2021. Број/No</t>
    </r>
    <r>
      <rPr>
        <sz val="9"/>
        <color theme="3"/>
        <rFont val="Arial Narrow"/>
        <family val="2"/>
        <charset val="238"/>
      </rPr>
      <t>.</t>
    </r>
    <r>
      <rPr>
        <b/>
        <sz val="9"/>
        <color theme="3"/>
        <rFont val="Arial Narrow"/>
        <family val="2"/>
        <charset val="238"/>
      </rPr>
      <t xml:space="preserve"> </t>
    </r>
    <r>
      <rPr>
        <b/>
        <sz val="10"/>
        <color theme="3"/>
        <rFont val="Arial Narrow"/>
        <family val="2"/>
      </rPr>
      <t>396</t>
    </r>
    <r>
      <rPr>
        <b/>
        <sz val="10"/>
        <color theme="3"/>
        <rFont val="Arial Narrow"/>
        <family val="2"/>
        <charset val="238"/>
      </rPr>
      <t>/21</t>
    </r>
  </si>
  <si>
    <r>
      <t xml:space="preserve">I-XI 2021
</t>
    </r>
    <r>
      <rPr>
        <sz val="8"/>
        <rFont val="Arial Narrow"/>
        <family val="2"/>
        <charset val="238"/>
      </rPr>
      <t>I-XI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</si>
</sst>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,"/>
    <numFmt numFmtId="166" formatCode="#,##0.0"/>
    <numFmt numFmtId="167" formatCode="###,###,##0"/>
    <numFmt numFmtId="168" formatCode="##,###,##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.5"/>
      <name val="Tahoma"/>
      <family val="2"/>
    </font>
    <font>
      <i/>
      <sz val="7.5"/>
      <name val="Tahoma"/>
      <family val="2"/>
    </font>
    <font>
      <sz val="7.5"/>
      <color indexed="56"/>
      <name val="Tahoma"/>
      <family val="2"/>
    </font>
    <font>
      <sz val="12"/>
      <name val="Tahoma"/>
      <family val="2"/>
    </font>
    <font>
      <b/>
      <sz val="12"/>
      <color indexed="56"/>
      <name val="Arial Narrow"/>
      <family val="2"/>
    </font>
    <font>
      <sz val="8"/>
      <name val="Arial Narrow"/>
      <family val="2"/>
    </font>
    <font>
      <b/>
      <sz val="8"/>
      <color indexed="56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u/>
      <sz val="8"/>
      <name val="Arial Narrow"/>
      <family val="2"/>
    </font>
    <font>
      <vertAlign val="superscript"/>
      <sz val="8"/>
      <color rgb="FF00B0F0"/>
      <name val="Arial Narrow"/>
      <family val="2"/>
    </font>
    <font>
      <vertAlign val="superscript"/>
      <sz val="8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  <charset val="238"/>
    </font>
    <font>
      <sz val="8"/>
      <color rgb="FF000000"/>
      <name val="Arial Narrow"/>
      <family val="2"/>
      <charset val="238"/>
    </font>
    <font>
      <i/>
      <sz val="7.5"/>
      <color theme="1"/>
      <name val="Tahoma"/>
      <family val="2"/>
    </font>
    <font>
      <sz val="7.5"/>
      <color theme="1"/>
      <name val="Tahoma"/>
      <family val="2"/>
    </font>
    <font>
      <vertAlign val="superscript"/>
      <sz val="8"/>
      <name val="Arial Narrow"/>
      <family val="2"/>
      <charset val="238"/>
    </font>
    <font>
      <sz val="7.5"/>
      <color theme="3"/>
      <name val="Arial Narrow"/>
      <family val="2"/>
      <charset val="238"/>
    </font>
    <font>
      <vertAlign val="superscript"/>
      <sz val="7"/>
      <color rgb="FF00B0F0"/>
      <name val="Arial Narrow"/>
      <family val="2"/>
      <charset val="238"/>
    </font>
    <font>
      <b/>
      <i/>
      <sz val="8"/>
      <color indexed="56"/>
      <name val="Arial Narrow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 Narrow"/>
      <family val="2"/>
    </font>
    <font>
      <sz val="8"/>
      <color theme="1"/>
      <name val="Arial Narrow"/>
      <family val="2"/>
    </font>
    <font>
      <sz val="10"/>
      <color indexed="8"/>
      <name val="Arial"/>
      <family val="2"/>
    </font>
    <font>
      <vertAlign val="superscript"/>
      <sz val="7"/>
      <color theme="0"/>
      <name val="Arial Narrow"/>
      <family val="2"/>
      <charset val="238"/>
    </font>
    <font>
      <sz val="7"/>
      <color theme="0"/>
      <name val="Arial Narrow"/>
      <family val="2"/>
      <charset val="238"/>
    </font>
    <font>
      <i/>
      <sz val="7"/>
      <color theme="0"/>
      <name val="Arial Narrow"/>
      <family val="2"/>
      <charset val="238"/>
    </font>
    <font>
      <i/>
      <sz val="8"/>
      <color theme="1"/>
      <name val="Arial Narrow"/>
      <family val="2"/>
    </font>
    <font>
      <u/>
      <sz val="8"/>
      <name val="Arial Narrow"/>
      <family val="2"/>
      <charset val="238"/>
    </font>
    <font>
      <sz val="8"/>
      <color rgb="FFFF0000"/>
      <name val="Tahoma"/>
      <family val="2"/>
    </font>
    <font>
      <sz val="9"/>
      <color theme="3"/>
      <name val="Arial Narrow"/>
      <family val="2"/>
      <charset val="238"/>
    </font>
    <font>
      <sz val="8"/>
      <color theme="3"/>
      <name val="Arial Narrow"/>
      <family val="2"/>
      <charset val="238"/>
    </font>
    <font>
      <b/>
      <sz val="9"/>
      <color theme="3"/>
      <name val="Arial Narrow"/>
      <family val="2"/>
      <charset val="238"/>
    </font>
    <font>
      <b/>
      <sz val="10"/>
      <color theme="3"/>
      <name val="Arial Narrow"/>
      <family val="2"/>
      <charset val="238"/>
    </font>
    <font>
      <b/>
      <sz val="10"/>
      <color theme="3"/>
      <name val="Arial Narrow"/>
      <family val="2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" fillId="0" borderId="0"/>
    <xf numFmtId="0" fontId="1" fillId="0" borderId="0"/>
  </cellStyleXfs>
  <cellXfs count="208">
    <xf numFmtId="0" fontId="0" fillId="0" borderId="0" xfId="0"/>
    <xf numFmtId="0" fontId="5" fillId="0" borderId="0" xfId="0" applyFont="1"/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Border="1" applyAlignment="1"/>
    <xf numFmtId="0" fontId="5" fillId="0" borderId="0" xfId="0" applyFont="1" applyBorder="1"/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wrapText="1"/>
    </xf>
    <xf numFmtId="0" fontId="8" fillId="0" borderId="0" xfId="0" applyFont="1" applyAlignment="1"/>
    <xf numFmtId="0" fontId="9" fillId="0" borderId="0" xfId="0" applyFont="1" applyAlignment="1">
      <alignment horizontal="right"/>
    </xf>
    <xf numFmtId="0" fontId="10" fillId="0" borderId="0" xfId="0" applyFont="1"/>
    <xf numFmtId="0" fontId="12" fillId="0" borderId="0" xfId="0" applyFont="1"/>
    <xf numFmtId="0" fontId="11" fillId="0" borderId="0" xfId="0" applyFont="1"/>
    <xf numFmtId="0" fontId="10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justify" vertical="top" wrapText="1"/>
    </xf>
    <xf numFmtId="0" fontId="15" fillId="0" borderId="0" xfId="0" applyFont="1"/>
    <xf numFmtId="0" fontId="16" fillId="0" borderId="0" xfId="0" applyFont="1"/>
    <xf numFmtId="0" fontId="10" fillId="0" borderId="0" xfId="0" applyFont="1" applyBorder="1"/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left"/>
    </xf>
    <xf numFmtId="0" fontId="19" fillId="0" borderId="0" xfId="0" applyFont="1" applyAlignment="1">
      <alignment horizontal="right" vertical="center" wrapText="1" indent="1"/>
    </xf>
    <xf numFmtId="0" fontId="19" fillId="0" borderId="0" xfId="0" applyFont="1" applyBorder="1" applyAlignment="1">
      <alignment horizontal="right" vertical="center" wrapText="1" indent="1"/>
    </xf>
    <xf numFmtId="0" fontId="19" fillId="0" borderId="0" xfId="0" applyFont="1" applyAlignment="1">
      <alignment horizontal="right" vertical="top" wrapText="1" indent="1"/>
    </xf>
    <xf numFmtId="0" fontId="19" fillId="0" borderId="0" xfId="0" applyFont="1" applyBorder="1" applyAlignment="1">
      <alignment horizontal="right" vertical="top" wrapText="1" indent="1"/>
    </xf>
    <xf numFmtId="0" fontId="18" fillId="0" borderId="0" xfId="0" applyFont="1" applyBorder="1" applyAlignment="1">
      <alignment horizontal="left" vertical="top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wrapText="1"/>
    </xf>
    <xf numFmtId="0" fontId="21" fillId="0" borderId="0" xfId="0" applyFont="1"/>
    <xf numFmtId="0" fontId="20" fillId="0" borderId="0" xfId="0" applyFont="1" applyBorder="1" applyAlignment="1">
      <alignment vertical="top" wrapText="1"/>
    </xf>
    <xf numFmtId="0" fontId="23" fillId="0" borderId="0" xfId="0" applyFont="1"/>
    <xf numFmtId="0" fontId="22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 wrapText="1" indent="1"/>
    </xf>
    <xf numFmtId="0" fontId="10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right" vertical="center" wrapText="1" indent="1"/>
    </xf>
    <xf numFmtId="0" fontId="10" fillId="0" borderId="0" xfId="0" applyFont="1" applyAlignment="1">
      <alignment horizontal="right" vertical="top" indent="4"/>
    </xf>
    <xf numFmtId="0" fontId="10" fillId="0" borderId="0" xfId="0" applyFont="1" applyBorder="1" applyAlignment="1">
      <alignment horizontal="right" vertical="top" wrapText="1" indent="1"/>
    </xf>
    <xf numFmtId="0" fontId="13" fillId="0" borderId="0" xfId="0" applyFont="1" applyBorder="1" applyAlignment="1">
      <alignment horizontal="right" vertical="top" wrapText="1" indent="1"/>
    </xf>
    <xf numFmtId="0" fontId="17" fillId="0" borderId="0" xfId="0" applyFont="1" applyAlignment="1">
      <alignment horizontal="right" vertical="top" wrapText="1" indent="3"/>
    </xf>
    <xf numFmtId="0" fontId="17" fillId="0" borderId="0" xfId="0" applyFont="1" applyBorder="1" applyAlignment="1">
      <alignment horizontal="right" vertical="top" wrapText="1" indent="3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  <xf numFmtId="0" fontId="10" fillId="0" borderId="0" xfId="0" applyFont="1" applyAlignment="1">
      <alignment horizontal="right" vertical="top" indent="8"/>
    </xf>
    <xf numFmtId="0" fontId="10" fillId="0" borderId="0" xfId="0" applyFont="1" applyAlignment="1">
      <alignment horizontal="right" vertical="top" indent="13"/>
    </xf>
    <xf numFmtId="0" fontId="10" fillId="0" borderId="0" xfId="0" applyFont="1" applyAlignment="1"/>
    <xf numFmtId="0" fontId="13" fillId="0" borderId="0" xfId="0" applyFont="1" applyBorder="1" applyAlignment="1">
      <alignment horizontal="left" vertical="top" wrapText="1" indent="1"/>
    </xf>
    <xf numFmtId="0" fontId="1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65" fontId="5" fillId="0" borderId="0" xfId="0" applyNumberFormat="1" applyFont="1"/>
    <xf numFmtId="0" fontId="30" fillId="0" borderId="0" xfId="0" applyFont="1" applyAlignment="1">
      <alignment vertical="center"/>
    </xf>
    <xf numFmtId="1" fontId="5" fillId="0" borderId="0" xfId="0" applyNumberFormat="1" applyFont="1"/>
    <xf numFmtId="164" fontId="5" fillId="0" borderId="0" xfId="0" applyNumberFormat="1" applyFont="1"/>
    <xf numFmtId="1" fontId="27" fillId="0" borderId="5" xfId="5" applyNumberFormat="1" applyFont="1" applyFill="1" applyBorder="1" applyAlignment="1">
      <alignment horizontal="right" vertical="top" indent="1"/>
    </xf>
    <xf numFmtId="0" fontId="10" fillId="0" borderId="0" xfId="0" applyFont="1" applyBorder="1" applyAlignment="1">
      <alignment horizontal="left" vertical="top" wrapText="1" indent="1"/>
    </xf>
    <xf numFmtId="1" fontId="27" fillId="0" borderId="5" xfId="4" applyNumberFormat="1" applyFont="1" applyFill="1" applyBorder="1" applyAlignment="1">
      <alignment horizontal="right" vertical="top" wrapText="1" indent="1"/>
    </xf>
    <xf numFmtId="1" fontId="27" fillId="0" borderId="0" xfId="4" applyNumberFormat="1" applyFont="1" applyFill="1" applyBorder="1" applyAlignment="1">
      <alignment horizontal="right" vertical="top" wrapText="1" indent="1"/>
    </xf>
    <xf numFmtId="1" fontId="10" fillId="0" borderId="0" xfId="0" applyNumberFormat="1" applyFont="1" applyFill="1" applyAlignment="1">
      <alignment horizontal="right" vertical="top" indent="1"/>
    </xf>
    <xf numFmtId="164" fontId="10" fillId="0" borderId="0" xfId="0" applyNumberFormat="1" applyFont="1" applyFill="1" applyAlignment="1">
      <alignment horizontal="right" vertical="top" indent="1"/>
    </xf>
    <xf numFmtId="1" fontId="27" fillId="0" borderId="13" xfId="1" applyNumberFormat="1" applyFont="1" applyFill="1" applyBorder="1" applyAlignment="1">
      <alignment horizontal="right" vertical="top" indent="1"/>
    </xf>
    <xf numFmtId="1" fontId="27" fillId="0" borderId="0" xfId="1" applyNumberFormat="1" applyFont="1" applyFill="1" applyBorder="1" applyAlignment="1">
      <alignment horizontal="right" vertical="top" indent="1"/>
    </xf>
    <xf numFmtId="164" fontId="10" fillId="0" borderId="13" xfId="0" applyNumberFormat="1" applyFont="1" applyFill="1" applyBorder="1" applyAlignment="1">
      <alignment horizontal="right" vertical="top" indent="1"/>
    </xf>
    <xf numFmtId="164" fontId="10" fillId="0" borderId="14" xfId="0" applyNumberFormat="1" applyFont="1" applyFill="1" applyBorder="1" applyAlignment="1">
      <alignment horizontal="right" vertical="top" indent="1"/>
    </xf>
    <xf numFmtId="1" fontId="10" fillId="0" borderId="5" xfId="0" applyNumberFormat="1" applyFont="1" applyFill="1" applyBorder="1" applyAlignment="1">
      <alignment horizontal="right" vertical="top" indent="1"/>
    </xf>
    <xf numFmtId="164" fontId="10" fillId="0" borderId="5" xfId="0" applyNumberFormat="1" applyFont="1" applyFill="1" applyBorder="1" applyAlignment="1">
      <alignment horizontal="right" vertical="top" indent="1"/>
    </xf>
    <xf numFmtId="164" fontId="10" fillId="0" borderId="7" xfId="0" applyNumberFormat="1" applyFont="1" applyFill="1" applyBorder="1" applyAlignment="1">
      <alignment horizontal="right" vertical="top" indent="1"/>
    </xf>
    <xf numFmtId="1" fontId="27" fillId="0" borderId="0" xfId="2" applyNumberFormat="1" applyFont="1" applyFill="1" applyBorder="1" applyAlignment="1">
      <alignment horizontal="right" vertical="top" indent="1"/>
    </xf>
    <xf numFmtId="1" fontId="27" fillId="0" borderId="13" xfId="2" applyNumberFormat="1" applyFont="1" applyFill="1" applyBorder="1" applyAlignment="1">
      <alignment horizontal="right" vertical="top" indent="1"/>
    </xf>
    <xf numFmtId="1" fontId="27" fillId="0" borderId="15" xfId="2" applyNumberFormat="1" applyFont="1" applyFill="1" applyBorder="1" applyAlignment="1">
      <alignment horizontal="right" vertical="top" indent="1"/>
    </xf>
    <xf numFmtId="164" fontId="10" fillId="0" borderId="15" xfId="0" applyNumberFormat="1" applyFont="1" applyFill="1" applyBorder="1" applyAlignment="1">
      <alignment horizontal="right" vertical="top" indent="1"/>
    </xf>
    <xf numFmtId="1" fontId="10" fillId="0" borderId="0" xfId="0" applyNumberFormat="1" applyFont="1" applyFill="1" applyBorder="1" applyAlignment="1">
      <alignment horizontal="right" vertical="top" indent="1"/>
    </xf>
    <xf numFmtId="164" fontId="10" fillId="0" borderId="0" xfId="0" applyNumberFormat="1" applyFont="1" applyFill="1" applyBorder="1" applyAlignment="1">
      <alignment horizontal="right" vertical="top" indent="1"/>
    </xf>
    <xf numFmtId="1" fontId="27" fillId="0" borderId="0" xfId="3" applyNumberFormat="1" applyFont="1" applyFill="1" applyBorder="1" applyAlignment="1">
      <alignment horizontal="right" vertical="top" indent="1"/>
    </xf>
    <xf numFmtId="1" fontId="27" fillId="0" borderId="13" xfId="3" applyNumberFormat="1" applyFont="1" applyFill="1" applyBorder="1" applyAlignment="1">
      <alignment horizontal="right" vertical="top" indent="1"/>
    </xf>
    <xf numFmtId="164" fontId="27" fillId="0" borderId="0" xfId="3" applyNumberFormat="1" applyFont="1" applyFill="1" applyBorder="1" applyAlignment="1">
      <alignment horizontal="right" vertical="top" indent="1"/>
    </xf>
    <xf numFmtId="164" fontId="17" fillId="0" borderId="13" xfId="0" applyNumberFormat="1" applyFont="1" applyFill="1" applyBorder="1" applyAlignment="1">
      <alignment horizontal="right" vertical="top" wrapText="1" indent="1"/>
    </xf>
    <xf numFmtId="164" fontId="17" fillId="0" borderId="0" xfId="0" applyNumberFormat="1" applyFont="1" applyFill="1" applyAlignment="1">
      <alignment horizontal="right" vertical="top" wrapText="1" indent="1"/>
    </xf>
    <xf numFmtId="164" fontId="17" fillId="0" borderId="5" xfId="0" applyNumberFormat="1" applyFont="1" applyFill="1" applyBorder="1" applyAlignment="1">
      <alignment horizontal="right" vertical="top" wrapText="1" indent="1"/>
    </xf>
    <xf numFmtId="1" fontId="28" fillId="0" borderId="0" xfId="0" applyNumberFormat="1" applyFont="1" applyFill="1" applyBorder="1" applyAlignment="1">
      <alignment horizontal="right" vertical="top" indent="1"/>
    </xf>
    <xf numFmtId="0" fontId="10" fillId="0" borderId="0" xfId="0" applyFont="1" applyFill="1" applyAlignment="1">
      <alignment horizontal="right" vertical="top" indent="1"/>
    </xf>
    <xf numFmtId="0" fontId="10" fillId="0" borderId="5" xfId="0" applyFont="1" applyFill="1" applyBorder="1" applyAlignment="1">
      <alignment horizontal="right" vertical="top" indent="1"/>
    </xf>
    <xf numFmtId="0" fontId="10" fillId="0" borderId="7" xfId="0" applyFont="1" applyFill="1" applyBorder="1" applyAlignment="1">
      <alignment horizontal="right" vertical="top" indent="1"/>
    </xf>
    <xf numFmtId="1" fontId="27" fillId="0" borderId="0" xfId="4" applyNumberFormat="1" applyFont="1" applyFill="1" applyBorder="1" applyAlignment="1">
      <alignment horizontal="right" vertical="top" indent="1"/>
    </xf>
    <xf numFmtId="0" fontId="28" fillId="0" borderId="0" xfId="0" applyFont="1" applyFill="1" applyBorder="1" applyAlignment="1">
      <alignment horizontal="left" vertical="top" wrapText="1" indent="1"/>
    </xf>
    <xf numFmtId="0" fontId="28" fillId="0" borderId="0" xfId="0" applyFont="1" applyFill="1" applyBorder="1" applyAlignment="1">
      <alignment horizontal="left" vertical="top" indent="1"/>
    </xf>
    <xf numFmtId="164" fontId="27" fillId="0" borderId="0" xfId="6" applyNumberFormat="1" applyFont="1" applyFill="1" applyBorder="1" applyAlignment="1">
      <alignment horizontal="right" vertical="top" indent="4"/>
    </xf>
    <xf numFmtId="1" fontId="27" fillId="0" borderId="5" xfId="6" applyNumberFormat="1" applyFont="1" applyFill="1" applyBorder="1" applyAlignment="1">
      <alignment horizontal="right" vertical="top" indent="3"/>
    </xf>
    <xf numFmtId="1" fontId="27" fillId="0" borderId="0" xfId="6" applyNumberFormat="1" applyFont="1" applyFill="1" applyBorder="1" applyAlignment="1">
      <alignment horizontal="right" vertical="top" indent="3"/>
    </xf>
    <xf numFmtId="1" fontId="27" fillId="0" borderId="13" xfId="5" applyNumberFormat="1" applyFont="1" applyFill="1" applyBorder="1" applyAlignment="1">
      <alignment horizontal="right" vertical="top" indent="3"/>
    </xf>
    <xf numFmtId="1" fontId="10" fillId="0" borderId="5" xfId="0" applyNumberFormat="1" applyFont="1" applyFill="1" applyBorder="1" applyAlignment="1">
      <alignment horizontal="right" vertical="top" indent="3"/>
    </xf>
    <xf numFmtId="164" fontId="5" fillId="0" borderId="0" xfId="0" applyNumberFormat="1" applyFont="1" applyBorder="1"/>
    <xf numFmtId="0" fontId="35" fillId="0" borderId="0" xfId="0" applyFont="1" applyAlignment="1"/>
    <xf numFmtId="0" fontId="10" fillId="0" borderId="0" xfId="0" applyFont="1" applyBorder="1" applyAlignment="1">
      <alignment horizontal="left" vertical="center" wrapText="1" indent="1"/>
    </xf>
    <xf numFmtId="1" fontId="28" fillId="0" borderId="13" xfId="7" applyNumberFormat="1" applyFont="1" applyBorder="1" applyAlignment="1">
      <alignment horizontal="right" vertical="top" wrapText="1" indent="3"/>
    </xf>
    <xf numFmtId="1" fontId="28" fillId="0" borderId="0" xfId="7" applyNumberFormat="1" applyFont="1" applyAlignment="1">
      <alignment horizontal="right" vertical="top" wrapText="1" indent="3"/>
    </xf>
    <xf numFmtId="166" fontId="28" fillId="0" borderId="0" xfId="7" applyNumberFormat="1" applyFont="1" applyAlignment="1">
      <alignment horizontal="right" vertical="top" wrapText="1" indent="4"/>
    </xf>
    <xf numFmtId="1" fontId="28" fillId="0" borderId="5" xfId="7" applyNumberFormat="1" applyFont="1" applyBorder="1" applyAlignment="1">
      <alignment horizontal="right" vertical="top" wrapText="1" indent="3"/>
    </xf>
    <xf numFmtId="0" fontId="36" fillId="0" borderId="0" xfId="0" applyFont="1" applyAlignment="1">
      <alignment horizontal="right"/>
    </xf>
    <xf numFmtId="0" fontId="41" fillId="0" borderId="0" xfId="0" applyNumberFormat="1" applyFont="1" applyAlignment="1">
      <alignment wrapText="1"/>
    </xf>
    <xf numFmtId="167" fontId="41" fillId="0" borderId="0" xfId="8" applyNumberFormat="1" applyFont="1" applyAlignment="1">
      <alignment wrapText="1"/>
    </xf>
    <xf numFmtId="166" fontId="41" fillId="0" borderId="0" xfId="8" applyNumberFormat="1" applyFont="1" applyAlignment="1">
      <alignment wrapText="1"/>
    </xf>
    <xf numFmtId="167" fontId="41" fillId="0" borderId="0" xfId="8" applyNumberFormat="1" applyFont="1" applyAlignment="1">
      <alignment wrapText="1"/>
    </xf>
    <xf numFmtId="166" fontId="41" fillId="0" borderId="0" xfId="8" applyNumberFormat="1" applyFont="1" applyAlignment="1">
      <alignment wrapText="1"/>
    </xf>
    <xf numFmtId="166" fontId="41" fillId="0" borderId="0" xfId="8" applyNumberFormat="1" applyFont="1" applyAlignment="1">
      <alignment wrapText="1"/>
    </xf>
    <xf numFmtId="166" fontId="41" fillId="0" borderId="0" xfId="8" applyNumberFormat="1" applyFont="1" applyAlignment="1">
      <alignment wrapText="1"/>
    </xf>
    <xf numFmtId="168" fontId="41" fillId="0" borderId="0" xfId="8" applyNumberFormat="1" applyFont="1" applyAlignment="1">
      <alignment wrapText="1"/>
    </xf>
    <xf numFmtId="167" fontId="41" fillId="0" borderId="0" xfId="8" applyNumberFormat="1" applyFont="1" applyAlignment="1">
      <alignment wrapText="1"/>
    </xf>
    <xf numFmtId="166" fontId="41" fillId="0" borderId="0" xfId="8" applyNumberFormat="1" applyFont="1" applyAlignment="1">
      <alignment wrapText="1"/>
    </xf>
    <xf numFmtId="168" fontId="41" fillId="0" borderId="0" xfId="8" applyNumberFormat="1" applyFont="1" applyAlignment="1">
      <alignment wrapText="1"/>
    </xf>
    <xf numFmtId="166" fontId="41" fillId="0" borderId="0" xfId="8" applyNumberFormat="1" applyFont="1" applyAlignment="1">
      <alignment wrapText="1"/>
    </xf>
    <xf numFmtId="0" fontId="41" fillId="0" borderId="0" xfId="8" applyNumberFormat="1" applyFont="1" applyAlignment="1">
      <alignment wrapText="1"/>
    </xf>
    <xf numFmtId="168" fontId="5" fillId="0" borderId="0" xfId="0" applyNumberFormat="1" applyFont="1"/>
    <xf numFmtId="1" fontId="10" fillId="0" borderId="15" xfId="0" applyNumberFormat="1" applyFont="1" applyFill="1" applyBorder="1" applyAlignment="1">
      <alignment horizontal="right" vertical="top" indent="1"/>
    </xf>
    <xf numFmtId="164" fontId="10" fillId="0" borderId="15" xfId="0" applyNumberFormat="1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center" vertical="top"/>
    </xf>
    <xf numFmtId="1" fontId="27" fillId="0" borderId="13" xfId="5" applyNumberFormat="1" applyFont="1" applyFill="1" applyBorder="1" applyAlignment="1">
      <alignment horizontal="right" vertical="top" indent="1"/>
    </xf>
    <xf numFmtId="0" fontId="13" fillId="0" borderId="5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left" vertical="top" wrapText="1" indent="1"/>
    </xf>
    <xf numFmtId="0" fontId="13" fillId="0" borderId="0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left" vertical="center" wrapText="1" indent="1"/>
    </xf>
    <xf numFmtId="0" fontId="11" fillId="0" borderId="0" xfId="0" applyFont="1" applyAlignment="1"/>
    <xf numFmtId="0" fontId="10" fillId="0" borderId="0" xfId="0" applyFont="1" applyAlignment="1"/>
    <xf numFmtId="0" fontId="13" fillId="0" borderId="0" xfId="0" applyFont="1" applyBorder="1" applyAlignment="1"/>
    <xf numFmtId="0" fontId="10" fillId="0" borderId="8" xfId="0" applyFont="1" applyBorder="1" applyAlignment="1">
      <alignment horizontal="right"/>
    </xf>
    <xf numFmtId="0" fontId="10" fillId="2" borderId="1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vertical="top" wrapText="1"/>
    </xf>
    <xf numFmtId="0" fontId="13" fillId="0" borderId="5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top" wrapText="1" indent="1"/>
    </xf>
    <xf numFmtId="0" fontId="10" fillId="0" borderId="2" xfId="0" applyFont="1" applyFill="1" applyBorder="1" applyAlignment="1">
      <alignment horizontal="left" vertical="top" wrapText="1" indent="1"/>
    </xf>
    <xf numFmtId="0" fontId="13" fillId="0" borderId="2" xfId="0" applyFont="1" applyFill="1" applyBorder="1" applyAlignment="1">
      <alignment horizontal="left" vertical="top" wrapText="1" indent="1"/>
    </xf>
    <xf numFmtId="0" fontId="13" fillId="0" borderId="5" xfId="0" applyFont="1" applyFill="1" applyBorder="1" applyAlignment="1">
      <alignment horizontal="left" vertical="top" wrapText="1" indent="1"/>
    </xf>
    <xf numFmtId="0" fontId="10" fillId="0" borderId="0" xfId="0" applyFont="1" applyFill="1" applyBorder="1" applyAlignment="1">
      <alignment horizontal="left" vertical="top" wrapText="1" indent="1"/>
    </xf>
    <xf numFmtId="0" fontId="13" fillId="0" borderId="0" xfId="0" applyFont="1" applyFill="1" applyBorder="1" applyAlignment="1">
      <alignment horizontal="left" vertical="top" wrapText="1" indent="1"/>
    </xf>
    <xf numFmtId="0" fontId="13" fillId="0" borderId="8" xfId="0" applyFont="1" applyBorder="1" applyAlignment="1">
      <alignment horizontal="right" vertical="top" wrapText="1"/>
    </xf>
    <xf numFmtId="0" fontId="10" fillId="2" borderId="13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/>
    <xf numFmtId="0" fontId="10" fillId="2" borderId="3" xfId="0" applyFont="1" applyFill="1" applyBorder="1"/>
    <xf numFmtId="0" fontId="10" fillId="2" borderId="5" xfId="0" applyFont="1" applyFill="1" applyBorder="1" applyAlignment="1">
      <alignment wrapText="1"/>
    </xf>
    <xf numFmtId="0" fontId="13" fillId="0" borderId="15" xfId="0" applyFont="1" applyFill="1" applyBorder="1" applyAlignment="1">
      <alignment horizontal="left" vertical="top" wrapText="1" indent="1"/>
    </xf>
    <xf numFmtId="0" fontId="33" fillId="0" borderId="0" xfId="0" applyFont="1" applyFill="1" applyBorder="1" applyAlignment="1">
      <alignment horizontal="left" vertical="top" wrapText="1" indent="1"/>
    </xf>
    <xf numFmtId="0" fontId="33" fillId="0" borderId="5" xfId="0" applyFont="1" applyFill="1" applyBorder="1" applyAlignment="1">
      <alignment horizontal="left" vertical="top" wrapText="1" indent="1"/>
    </xf>
    <xf numFmtId="0" fontId="33" fillId="0" borderId="7" xfId="0" applyFont="1" applyFill="1" applyBorder="1" applyAlignment="1">
      <alignment horizontal="left" vertical="top" indent="1"/>
    </xf>
    <xf numFmtId="0" fontId="33" fillId="0" borderId="5" xfId="0" applyFont="1" applyFill="1" applyBorder="1" applyAlignment="1">
      <alignment horizontal="left" vertical="top" indent="1"/>
    </xf>
    <xf numFmtId="0" fontId="34" fillId="2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164" fontId="10" fillId="0" borderId="14" xfId="0" applyNumberFormat="1" applyFont="1" applyFill="1" applyBorder="1" applyAlignment="1">
      <alignment horizontal="right" vertical="top" indent="4"/>
    </xf>
    <xf numFmtId="1" fontId="27" fillId="0" borderId="0" xfId="5" applyNumberFormat="1" applyFont="1" applyFill="1" applyBorder="1" applyAlignment="1">
      <alignment horizontal="right" vertical="top" indent="1"/>
    </xf>
    <xf numFmtId="164" fontId="10" fillId="0" borderId="7" xfId="0" applyNumberFormat="1" applyFont="1" applyFill="1" applyBorder="1" applyAlignment="1">
      <alignment horizontal="right" vertical="top" indent="4"/>
    </xf>
    <xf numFmtId="1" fontId="27" fillId="0" borderId="15" xfId="5" applyNumberFormat="1" applyFont="1" applyFill="1" applyBorder="1" applyAlignment="1">
      <alignment horizontal="right" vertical="top" indent="1"/>
    </xf>
    <xf numFmtId="164" fontId="27" fillId="0" borderId="15" xfId="5" applyNumberFormat="1" applyFont="1" applyFill="1" applyBorder="1" applyAlignment="1">
      <alignment horizontal="center" vertical="top"/>
    </xf>
    <xf numFmtId="164" fontId="27" fillId="0" borderId="0" xfId="5" applyNumberFormat="1" applyFont="1" applyFill="1" applyBorder="1" applyAlignment="1">
      <alignment horizontal="right" vertical="top" indent="1"/>
    </xf>
  </cellXfs>
  <cellStyles count="10">
    <cellStyle name="Normal" xfId="0" builtinId="0"/>
    <cellStyle name="Normal 2" xfId="8"/>
    <cellStyle name="Normal 3" xfId="9"/>
    <cellStyle name="Normal 4" xfId="7"/>
    <cellStyle name="Normal_2" xfId="1"/>
    <cellStyle name="Normal_3" xfId="2"/>
    <cellStyle name="Normal_4" xfId="3"/>
    <cellStyle name="Normal_5" xfId="4"/>
    <cellStyle name="Normal_6" xfId="5"/>
    <cellStyle name="Normal_7" xfId="6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zoomScale="130" zoomScaleNormal="130" workbookViewId="0">
      <selection activeCell="J16" sqref="J16"/>
    </sheetView>
  </sheetViews>
  <sheetFormatPr defaultColWidth="9.140625" defaultRowHeight="9.75" x14ac:dyDescent="0.15"/>
  <cols>
    <col min="1" max="1" width="17.42578125" style="1" customWidth="1"/>
    <col min="2" max="2" width="14.85546875" style="1" customWidth="1"/>
    <col min="3" max="3" width="14.140625" style="1" customWidth="1"/>
    <col min="4" max="4" width="16.85546875" style="1" customWidth="1"/>
    <col min="5" max="5" width="19.7109375" style="1" customWidth="1"/>
    <col min="6" max="6" width="8.28515625" style="1" customWidth="1"/>
    <col min="7" max="7" width="9.85546875" style="1" customWidth="1"/>
    <col min="8" max="8" width="17.85546875" style="1" customWidth="1"/>
    <col min="9" max="9" width="9.140625" style="1"/>
    <col min="10" max="10" width="9.140625" style="9"/>
    <col min="11" max="16384" width="9.140625" style="1"/>
  </cols>
  <sheetData>
    <row r="1" spans="1:17" ht="13.5" customHeight="1" x14ac:dyDescent="0.25">
      <c r="A1" s="16" t="s">
        <v>76</v>
      </c>
      <c r="B1" s="14"/>
      <c r="C1" s="14"/>
    </row>
    <row r="2" spans="1:17" ht="12.75" customHeight="1" x14ac:dyDescent="0.25">
      <c r="A2" s="137" t="s">
        <v>156</v>
      </c>
      <c r="B2" s="138"/>
      <c r="C2" s="138"/>
      <c r="F2" s="12"/>
      <c r="G2" s="13" t="s">
        <v>201</v>
      </c>
      <c r="H2" s="15"/>
    </row>
    <row r="3" spans="1:17" ht="13.5" x14ac:dyDescent="0.25">
      <c r="A3" s="7"/>
      <c r="B3" s="7"/>
      <c r="C3" s="7"/>
      <c r="F3" s="106"/>
      <c r="G3" s="112" t="s">
        <v>205</v>
      </c>
      <c r="H3" s="37"/>
    </row>
    <row r="4" spans="1:17" ht="6" customHeight="1" x14ac:dyDescent="0.15">
      <c r="A4" s="7"/>
      <c r="B4" s="7"/>
      <c r="C4" s="7"/>
      <c r="D4" s="6"/>
      <c r="E4" s="10"/>
    </row>
    <row r="5" spans="1:17" ht="12.75" x14ac:dyDescent="0.25">
      <c r="A5" s="52" t="s">
        <v>166</v>
      </c>
      <c r="B5" s="52"/>
      <c r="C5" s="52"/>
      <c r="D5" s="52"/>
      <c r="E5" s="7"/>
    </row>
    <row r="6" spans="1:17" ht="12.75" x14ac:dyDescent="0.25">
      <c r="A6" s="139" t="s">
        <v>167</v>
      </c>
      <c r="B6" s="139"/>
      <c r="C6" s="139"/>
      <c r="D6" s="139"/>
    </row>
    <row r="7" spans="1:17" ht="12.75" x14ac:dyDescent="0.25">
      <c r="A7" s="8"/>
      <c r="B7" s="8"/>
      <c r="C7" s="8"/>
      <c r="D7" s="8"/>
      <c r="F7" s="140" t="s">
        <v>119</v>
      </c>
      <c r="G7" s="140"/>
    </row>
    <row r="8" spans="1:17" ht="12.75" customHeight="1" x14ac:dyDescent="0.15">
      <c r="A8" s="141" t="s">
        <v>44</v>
      </c>
      <c r="B8" s="143" t="s">
        <v>120</v>
      </c>
      <c r="C8" s="143" t="s">
        <v>121</v>
      </c>
      <c r="D8" s="143" t="s">
        <v>154</v>
      </c>
      <c r="E8" s="143" t="s">
        <v>155</v>
      </c>
      <c r="F8" s="145" t="s">
        <v>98</v>
      </c>
      <c r="G8" s="146"/>
    </row>
    <row r="9" spans="1:17" ht="20.25" customHeight="1" x14ac:dyDescent="0.15">
      <c r="A9" s="142"/>
      <c r="B9" s="144"/>
      <c r="C9" s="144"/>
      <c r="D9" s="144"/>
      <c r="E9" s="144"/>
      <c r="F9" s="147"/>
      <c r="G9" s="148"/>
    </row>
    <row r="10" spans="1:17" ht="13.5" customHeight="1" x14ac:dyDescent="0.15">
      <c r="A10" s="107" t="s">
        <v>204</v>
      </c>
      <c r="B10" s="108">
        <v>4026993.9138000002</v>
      </c>
      <c r="C10" s="109">
        <v>5056842.1822100002</v>
      </c>
      <c r="D10" s="109">
        <v>-1029848.26841</v>
      </c>
      <c r="E10" s="110">
        <v>79.634557866310104</v>
      </c>
      <c r="F10" s="135" t="s">
        <v>200</v>
      </c>
      <c r="G10" s="136"/>
      <c r="I10" s="114"/>
      <c r="J10" s="114"/>
      <c r="K10" s="114"/>
      <c r="L10" s="115"/>
      <c r="N10" s="66"/>
      <c r="O10" s="66"/>
      <c r="P10" s="66"/>
      <c r="Q10" s="66"/>
    </row>
    <row r="11" spans="1:17" ht="13.5" customHeight="1" x14ac:dyDescent="0.15">
      <c r="A11" s="107" t="s">
        <v>105</v>
      </c>
      <c r="B11" s="111">
        <v>261083.10394</v>
      </c>
      <c r="C11" s="109">
        <v>280973.00199000002</v>
      </c>
      <c r="D11" s="109">
        <v>-19889.89805</v>
      </c>
      <c r="E11" s="110">
        <v>92.921064333893597</v>
      </c>
      <c r="F11" s="131" t="s">
        <v>106</v>
      </c>
      <c r="G11" s="132"/>
      <c r="I11" s="114"/>
      <c r="J11" s="114"/>
      <c r="K11" s="114"/>
      <c r="L11" s="115"/>
      <c r="N11" s="66"/>
      <c r="O11" s="66"/>
      <c r="P11" s="66"/>
      <c r="Q11" s="66"/>
    </row>
    <row r="12" spans="1:17" ht="13.5" customHeight="1" x14ac:dyDescent="0.15">
      <c r="A12" s="107" t="s">
        <v>175</v>
      </c>
      <c r="B12" s="111">
        <v>318453.56183999998</v>
      </c>
      <c r="C12" s="109">
        <v>386845.87732000003</v>
      </c>
      <c r="D12" s="109">
        <v>-68392.315480000005</v>
      </c>
      <c r="E12" s="110">
        <v>82.3205262121934</v>
      </c>
      <c r="F12" s="131" t="s">
        <v>176</v>
      </c>
      <c r="G12" s="132"/>
      <c r="I12" s="114"/>
      <c r="J12" s="114"/>
      <c r="K12" s="114"/>
      <c r="L12" s="115"/>
      <c r="N12" s="66"/>
      <c r="O12" s="66"/>
      <c r="P12" s="66"/>
      <c r="Q12" s="66"/>
    </row>
    <row r="13" spans="1:17" ht="13.5" customHeight="1" x14ac:dyDescent="0.15">
      <c r="A13" s="107" t="s">
        <v>180</v>
      </c>
      <c r="B13" s="111">
        <v>373306.11855999997</v>
      </c>
      <c r="C13" s="109">
        <v>470668.81706999999</v>
      </c>
      <c r="D13" s="109">
        <v>-97362.698510000002</v>
      </c>
      <c r="E13" s="110">
        <v>79.313968765532294</v>
      </c>
      <c r="F13" s="131" t="s">
        <v>179</v>
      </c>
      <c r="G13" s="132"/>
      <c r="I13" s="114"/>
      <c r="J13" s="114"/>
      <c r="K13" s="114"/>
      <c r="L13" s="115"/>
      <c r="N13" s="66"/>
      <c r="O13" s="66"/>
      <c r="P13" s="66"/>
      <c r="Q13" s="66"/>
    </row>
    <row r="14" spans="1:17" ht="13.5" customHeight="1" x14ac:dyDescent="0.15">
      <c r="A14" s="107" t="s">
        <v>184</v>
      </c>
      <c r="B14" s="111">
        <v>352479.18946999998</v>
      </c>
      <c r="C14" s="109">
        <v>456354.56737</v>
      </c>
      <c r="D14" s="109">
        <v>-103875.37790000001</v>
      </c>
      <c r="E14" s="110">
        <v>77.2380106769523</v>
      </c>
      <c r="F14" s="131" t="s">
        <v>185</v>
      </c>
      <c r="G14" s="132"/>
      <c r="I14" s="114"/>
      <c r="J14" s="114"/>
      <c r="K14" s="114"/>
      <c r="L14" s="115"/>
      <c r="N14" s="66"/>
      <c r="O14" s="66"/>
      <c r="P14" s="66"/>
      <c r="Q14" s="66"/>
    </row>
    <row r="15" spans="1:17" ht="13.5" customHeight="1" x14ac:dyDescent="0.15">
      <c r="A15" s="107" t="s">
        <v>187</v>
      </c>
      <c r="B15" s="111">
        <v>334224.28399999999</v>
      </c>
      <c r="C15" s="109">
        <v>452639.37461</v>
      </c>
      <c r="D15" s="109">
        <v>-118415.09061</v>
      </c>
      <c r="E15" s="110">
        <v>73.838977063798794</v>
      </c>
      <c r="F15" s="131" t="s">
        <v>186</v>
      </c>
      <c r="G15" s="132"/>
      <c r="I15" s="114"/>
      <c r="J15" s="114"/>
      <c r="K15" s="114"/>
      <c r="L15" s="115"/>
      <c r="N15" s="66"/>
      <c r="O15" s="66"/>
      <c r="P15" s="66"/>
      <c r="Q15" s="66"/>
    </row>
    <row r="16" spans="1:17" ht="13.5" customHeight="1" x14ac:dyDescent="0.15">
      <c r="A16" s="69" t="s">
        <v>188</v>
      </c>
      <c r="B16" s="101">
        <v>391885.74534000002</v>
      </c>
      <c r="C16" s="102">
        <v>484230.49057999998</v>
      </c>
      <c r="D16" s="102">
        <v>-92344.745240000004</v>
      </c>
      <c r="E16" s="100">
        <v>80.929588896933893</v>
      </c>
      <c r="F16" s="133" t="s">
        <v>189</v>
      </c>
      <c r="G16" s="134"/>
      <c r="I16" s="114"/>
      <c r="J16" s="114"/>
      <c r="K16" s="114"/>
      <c r="L16" s="115"/>
      <c r="N16" s="66"/>
      <c r="O16" s="66"/>
      <c r="P16" s="66"/>
      <c r="Q16" s="66"/>
    </row>
    <row r="17" spans="1:17" ht="13.5" customHeight="1" x14ac:dyDescent="0.15">
      <c r="A17" s="69" t="s">
        <v>190</v>
      </c>
      <c r="B17" s="101">
        <v>394359.83474999998</v>
      </c>
      <c r="C17" s="102">
        <v>499695.09068000002</v>
      </c>
      <c r="D17" s="102">
        <v>-105335.25593</v>
      </c>
      <c r="E17" s="100">
        <v>78.920093894327294</v>
      </c>
      <c r="F17" s="133" t="s">
        <v>191</v>
      </c>
      <c r="G17" s="134"/>
      <c r="I17" s="114"/>
      <c r="J17" s="114"/>
      <c r="K17" s="114"/>
      <c r="L17" s="115"/>
      <c r="N17" s="66"/>
      <c r="O17" s="66"/>
      <c r="P17" s="66"/>
      <c r="Q17" s="66"/>
    </row>
    <row r="18" spans="1:17" ht="13.5" customHeight="1" x14ac:dyDescent="0.15">
      <c r="A18" s="69" t="s">
        <v>192</v>
      </c>
      <c r="B18" s="101">
        <v>326402.95267000003</v>
      </c>
      <c r="C18" s="102">
        <v>426113.09868</v>
      </c>
      <c r="D18" s="102">
        <v>-99710.146009999997</v>
      </c>
      <c r="E18" s="100">
        <v>76.600074881791002</v>
      </c>
      <c r="F18" s="133" t="s">
        <v>193</v>
      </c>
      <c r="G18" s="134"/>
      <c r="I18" s="114"/>
      <c r="J18" s="114"/>
      <c r="K18" s="114"/>
      <c r="L18" s="115"/>
      <c r="N18" s="66"/>
      <c r="O18" s="66"/>
      <c r="P18" s="66"/>
      <c r="Q18" s="66"/>
    </row>
    <row r="19" spans="1:17" ht="13.5" customHeight="1" x14ac:dyDescent="0.15">
      <c r="A19" s="69" t="s">
        <v>194</v>
      </c>
      <c r="B19" s="101">
        <v>424951.65315999999</v>
      </c>
      <c r="C19" s="102">
        <v>528067.34210999997</v>
      </c>
      <c r="D19" s="102">
        <v>-103115.68895</v>
      </c>
      <c r="E19" s="100">
        <v>80.473003966126697</v>
      </c>
      <c r="F19" s="133" t="s">
        <v>195</v>
      </c>
      <c r="G19" s="134"/>
      <c r="I19" s="114"/>
      <c r="J19" s="114"/>
      <c r="K19" s="114"/>
      <c r="L19" s="115"/>
      <c r="N19" s="66"/>
      <c r="O19" s="66"/>
      <c r="P19" s="66"/>
      <c r="Q19" s="66"/>
    </row>
    <row r="20" spans="1:17" ht="13.5" customHeight="1" x14ac:dyDescent="0.15">
      <c r="A20" s="69" t="s">
        <v>196</v>
      </c>
      <c r="B20" s="101">
        <v>401265.28411000001</v>
      </c>
      <c r="C20" s="102">
        <v>528061.71109</v>
      </c>
      <c r="D20" s="102">
        <v>-126796.42698</v>
      </c>
      <c r="E20" s="100">
        <v>75.988331606494896</v>
      </c>
      <c r="F20" s="133" t="s">
        <v>198</v>
      </c>
      <c r="G20" s="134"/>
      <c r="I20" s="114"/>
      <c r="J20" s="114"/>
      <c r="K20" s="114"/>
      <c r="L20" s="115"/>
      <c r="N20" s="66"/>
      <c r="O20" s="66"/>
      <c r="P20" s="66"/>
      <c r="Q20" s="66"/>
    </row>
    <row r="21" spans="1:17" ht="12.75" x14ac:dyDescent="0.15">
      <c r="A21" s="69" t="s">
        <v>197</v>
      </c>
      <c r="B21" s="101">
        <v>448582.18595999997</v>
      </c>
      <c r="C21" s="102">
        <v>543192.81070999999</v>
      </c>
      <c r="D21" s="102">
        <v>-94610.624750000003</v>
      </c>
      <c r="E21" s="100">
        <v>82.582496880557798</v>
      </c>
      <c r="F21" s="133" t="s">
        <v>199</v>
      </c>
      <c r="G21" s="134"/>
      <c r="I21" s="114"/>
      <c r="J21" s="114"/>
      <c r="K21" s="114"/>
      <c r="L21" s="115"/>
      <c r="N21" s="66"/>
      <c r="O21" s="66"/>
      <c r="P21" s="66"/>
      <c r="Q21" s="66"/>
    </row>
  </sheetData>
  <mergeCells count="21">
    <mergeCell ref="A2:C2"/>
    <mergeCell ref="A6:D6"/>
    <mergeCell ref="F7:G7"/>
    <mergeCell ref="A8:A9"/>
    <mergeCell ref="B8:B9"/>
    <mergeCell ref="C8:C9"/>
    <mergeCell ref="D8:D9"/>
    <mergeCell ref="E8:E9"/>
    <mergeCell ref="F8:G9"/>
    <mergeCell ref="F15:G15"/>
    <mergeCell ref="F16:G16"/>
    <mergeCell ref="F21:G21"/>
    <mergeCell ref="F14:G14"/>
    <mergeCell ref="F10:G10"/>
    <mergeCell ref="F11:G11"/>
    <mergeCell ref="F12:G12"/>
    <mergeCell ref="F13:G13"/>
    <mergeCell ref="F17:G17"/>
    <mergeCell ref="F18:G18"/>
    <mergeCell ref="F19:G19"/>
    <mergeCell ref="F20:G20"/>
  </mergeCells>
  <printOptions horizontalCentered="1"/>
  <pageMargins left="0.74803149606299213" right="0.74803149606299213" top="0.78740157480314965" bottom="0.78740157480314965" header="0.39370078740157483" footer="0.39370078740157483"/>
  <pageSetup paperSize="9" scale="96" orientation="landscape" r:id="rId1"/>
  <headerFooter alignWithMargins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130" zoomScaleNormal="130" workbookViewId="0">
      <selection activeCell="P27" sqref="P27"/>
    </sheetView>
  </sheetViews>
  <sheetFormatPr defaultColWidth="9.140625" defaultRowHeight="9.75" x14ac:dyDescent="0.15"/>
  <cols>
    <col min="1" max="1" width="17.42578125" style="1" customWidth="1"/>
    <col min="2" max="2" width="8.42578125" style="1" customWidth="1"/>
    <col min="3" max="3" width="9" style="1" customWidth="1"/>
    <col min="4" max="4" width="8.7109375" style="1" customWidth="1"/>
    <col min="5" max="5" width="8.28515625" style="1" customWidth="1"/>
    <col min="6" max="6" width="8.85546875" style="1" customWidth="1"/>
    <col min="7" max="7" width="9.28515625" style="1" customWidth="1"/>
    <col min="8" max="9" width="8.140625" style="1" customWidth="1"/>
    <col min="10" max="10" width="8.28515625" style="1" customWidth="1"/>
    <col min="11" max="11" width="9.85546875" style="1" customWidth="1"/>
    <col min="12" max="12" width="17.85546875" style="1" customWidth="1"/>
    <col min="13" max="13" width="9.140625" style="1"/>
    <col min="14" max="14" width="9.140625" style="9"/>
    <col min="15" max="16384" width="9.140625" style="1"/>
  </cols>
  <sheetData>
    <row r="1" spans="1:16" ht="11.45" customHeight="1" x14ac:dyDescent="0.15">
      <c r="A1" s="2"/>
      <c r="B1" s="3"/>
      <c r="C1" s="3"/>
      <c r="D1" s="3"/>
      <c r="E1" s="3"/>
      <c r="F1" s="3"/>
      <c r="G1" s="3"/>
      <c r="H1" s="3"/>
      <c r="I1" s="3"/>
      <c r="J1" s="4"/>
    </row>
    <row r="2" spans="1:16" ht="12.75" x14ac:dyDescent="0.25">
      <c r="A2" s="56" t="s">
        <v>59</v>
      </c>
      <c r="B2" s="17"/>
      <c r="C2" s="17"/>
      <c r="D2" s="17"/>
      <c r="E2" s="17"/>
      <c r="F2" s="17"/>
      <c r="G2" s="17"/>
      <c r="H2" s="17"/>
      <c r="I2" s="17"/>
      <c r="J2" s="18"/>
      <c r="K2" s="14"/>
      <c r="L2" s="14"/>
    </row>
    <row r="3" spans="1:16" ht="12.75" x14ac:dyDescent="0.25">
      <c r="A3" s="19" t="s">
        <v>60</v>
      </c>
      <c r="B3" s="17"/>
      <c r="C3" s="17"/>
      <c r="D3" s="17"/>
      <c r="E3" s="17"/>
      <c r="F3" s="17"/>
      <c r="G3" s="17"/>
      <c r="H3" s="17"/>
      <c r="I3" s="17"/>
      <c r="J3" s="18"/>
      <c r="K3" s="14"/>
      <c r="L3" s="14"/>
    </row>
    <row r="4" spans="1:16" ht="12.75" x14ac:dyDescent="0.25">
      <c r="A4" s="19"/>
      <c r="B4" s="17"/>
      <c r="C4" s="17"/>
      <c r="D4" s="17"/>
      <c r="E4" s="17"/>
      <c r="F4" s="17"/>
      <c r="G4" s="17"/>
      <c r="H4" s="17"/>
      <c r="I4" s="17"/>
      <c r="J4" s="20" t="s">
        <v>104</v>
      </c>
      <c r="K4" s="140" t="s">
        <v>119</v>
      </c>
      <c r="L4" s="140"/>
    </row>
    <row r="5" spans="1:16" ht="24.75" customHeight="1" x14ac:dyDescent="0.15">
      <c r="A5" s="151" t="s">
        <v>45</v>
      </c>
      <c r="B5" s="152"/>
      <c r="C5" s="153" t="s">
        <v>120</v>
      </c>
      <c r="D5" s="154"/>
      <c r="E5" s="151"/>
      <c r="F5" s="153" t="s">
        <v>121</v>
      </c>
      <c r="G5" s="154"/>
      <c r="H5" s="151"/>
      <c r="I5" s="153" t="s">
        <v>122</v>
      </c>
      <c r="J5" s="151"/>
      <c r="K5" s="155" t="s">
        <v>46</v>
      </c>
      <c r="L5" s="156"/>
    </row>
    <row r="6" spans="1:16" ht="24.75" customHeight="1" x14ac:dyDescent="0.15">
      <c r="A6" s="151"/>
      <c r="B6" s="152"/>
      <c r="C6" s="157" t="s">
        <v>202</v>
      </c>
      <c r="D6" s="157" t="s">
        <v>203</v>
      </c>
      <c r="E6" s="59" t="s">
        <v>139</v>
      </c>
      <c r="F6" s="157" t="s">
        <v>202</v>
      </c>
      <c r="G6" s="157" t="s">
        <v>203</v>
      </c>
      <c r="H6" s="59" t="s">
        <v>140</v>
      </c>
      <c r="I6" s="143" t="s">
        <v>141</v>
      </c>
      <c r="J6" s="143" t="s">
        <v>125</v>
      </c>
      <c r="K6" s="155"/>
      <c r="L6" s="156"/>
    </row>
    <row r="7" spans="1:16" ht="0.75" hidden="1" customHeight="1" x14ac:dyDescent="0.15">
      <c r="A7" s="151"/>
      <c r="B7" s="152"/>
      <c r="C7" s="158"/>
      <c r="D7" s="158"/>
      <c r="E7" s="160" t="s">
        <v>206</v>
      </c>
      <c r="F7" s="158"/>
      <c r="G7" s="158"/>
      <c r="H7" s="160" t="s">
        <v>206</v>
      </c>
      <c r="I7" s="159"/>
      <c r="J7" s="159"/>
      <c r="K7" s="155"/>
      <c r="L7" s="156"/>
    </row>
    <row r="8" spans="1:16" ht="27" customHeight="1" x14ac:dyDescent="0.15">
      <c r="A8" s="151"/>
      <c r="B8" s="152"/>
      <c r="C8" s="159"/>
      <c r="D8" s="159"/>
      <c r="E8" s="161"/>
      <c r="F8" s="159"/>
      <c r="G8" s="159"/>
      <c r="H8" s="161"/>
      <c r="I8" s="60" t="s">
        <v>203</v>
      </c>
      <c r="J8" s="60" t="s">
        <v>203</v>
      </c>
      <c r="K8" s="155"/>
      <c r="L8" s="156"/>
    </row>
    <row r="9" spans="1:16" ht="15" customHeight="1" x14ac:dyDescent="0.15">
      <c r="A9" s="162" t="s">
        <v>5</v>
      </c>
      <c r="B9" s="163"/>
      <c r="C9" s="72">
        <v>3086655.9615799999</v>
      </c>
      <c r="D9" s="72">
        <v>4026993.9138000002</v>
      </c>
      <c r="E9" s="73">
        <v>130.46462</v>
      </c>
      <c r="F9" s="74">
        <v>4060591.1815999998</v>
      </c>
      <c r="G9" s="75">
        <v>5056842.1822100002</v>
      </c>
      <c r="H9" s="73">
        <v>124.53463000000001</v>
      </c>
      <c r="I9" s="76">
        <v>100</v>
      </c>
      <c r="J9" s="77">
        <v>100</v>
      </c>
      <c r="K9" s="149" t="s">
        <v>13</v>
      </c>
      <c r="L9" s="150"/>
      <c r="O9" s="116"/>
      <c r="P9" s="117"/>
    </row>
    <row r="10" spans="1:16" ht="15" customHeight="1" x14ac:dyDescent="0.15">
      <c r="A10" s="162" t="s">
        <v>47</v>
      </c>
      <c r="B10" s="163"/>
      <c r="C10" s="72">
        <v>250899.04079999999</v>
      </c>
      <c r="D10" s="72">
        <v>364599.59817000001</v>
      </c>
      <c r="E10" s="73">
        <v>145.31725</v>
      </c>
      <c r="F10" s="78">
        <v>276405.81683000003</v>
      </c>
      <c r="G10" s="72">
        <v>451519.51850000001</v>
      </c>
      <c r="H10" s="73">
        <v>163.35383999999999</v>
      </c>
      <c r="I10" s="79">
        <v>9.0538900000000009</v>
      </c>
      <c r="J10" s="80">
        <v>8.9288799999999995</v>
      </c>
      <c r="K10" s="149" t="s">
        <v>53</v>
      </c>
      <c r="L10" s="150"/>
      <c r="O10" s="116"/>
      <c r="P10" s="117"/>
    </row>
    <row r="11" spans="1:16" ht="15" customHeight="1" x14ac:dyDescent="0.15">
      <c r="A11" s="162" t="s">
        <v>48</v>
      </c>
      <c r="B11" s="163"/>
      <c r="C11" s="72">
        <v>1313567.86947</v>
      </c>
      <c r="D11" s="72">
        <v>1776085.88616</v>
      </c>
      <c r="E11" s="73">
        <v>135.21082000000001</v>
      </c>
      <c r="F11" s="78">
        <v>1573471.2752499999</v>
      </c>
      <c r="G11" s="72">
        <v>1996427.0864200001</v>
      </c>
      <c r="H11" s="73">
        <v>126.88043</v>
      </c>
      <c r="I11" s="79">
        <v>44.104509999999998</v>
      </c>
      <c r="J11" s="80">
        <v>39.47972</v>
      </c>
      <c r="K11" s="149" t="s">
        <v>54</v>
      </c>
      <c r="L11" s="150"/>
      <c r="O11" s="116"/>
      <c r="P11" s="117"/>
    </row>
    <row r="12" spans="1:16" ht="15" customHeight="1" x14ac:dyDescent="0.15">
      <c r="A12" s="162" t="s">
        <v>49</v>
      </c>
      <c r="B12" s="163"/>
      <c r="C12" s="72">
        <v>363790.87037999998</v>
      </c>
      <c r="D12" s="72">
        <v>478921.86129999999</v>
      </c>
      <c r="E12" s="73">
        <v>131.64758</v>
      </c>
      <c r="F12" s="78">
        <v>687199.77764999995</v>
      </c>
      <c r="G12" s="72">
        <v>830071.92660999997</v>
      </c>
      <c r="H12" s="73">
        <v>120.79048</v>
      </c>
      <c r="I12" s="79">
        <v>11.89279</v>
      </c>
      <c r="J12" s="80">
        <v>16.414829999999998</v>
      </c>
      <c r="K12" s="149" t="s">
        <v>55</v>
      </c>
      <c r="L12" s="150"/>
      <c r="O12" s="116"/>
      <c r="P12" s="117"/>
    </row>
    <row r="13" spans="1:16" ht="15" customHeight="1" x14ac:dyDescent="0.15">
      <c r="A13" s="162" t="s">
        <v>50</v>
      </c>
      <c r="B13" s="163"/>
      <c r="C13" s="72">
        <v>245883.15015</v>
      </c>
      <c r="D13" s="72">
        <v>313762.04582</v>
      </c>
      <c r="E13" s="73">
        <v>127.60616</v>
      </c>
      <c r="F13" s="78">
        <v>109043.59173</v>
      </c>
      <c r="G13" s="72">
        <v>137780.33382999999</v>
      </c>
      <c r="H13" s="73">
        <v>126.35344000000001</v>
      </c>
      <c r="I13" s="79">
        <v>7.7914700000000003</v>
      </c>
      <c r="J13" s="80">
        <v>2.7246299999999999</v>
      </c>
      <c r="K13" s="149" t="s">
        <v>56</v>
      </c>
      <c r="L13" s="150"/>
      <c r="O13" s="116"/>
      <c r="P13" s="117"/>
    </row>
    <row r="14" spans="1:16" ht="15" customHeight="1" x14ac:dyDescent="0.15">
      <c r="A14" s="162" t="s">
        <v>51</v>
      </c>
      <c r="B14" s="163"/>
      <c r="C14" s="72">
        <v>746707.50696999999</v>
      </c>
      <c r="D14" s="72">
        <v>876251.84233000001</v>
      </c>
      <c r="E14" s="73">
        <v>117.34874000000001</v>
      </c>
      <c r="F14" s="78">
        <v>1213475.2918499999</v>
      </c>
      <c r="G14" s="72">
        <v>1420065.9580999999</v>
      </c>
      <c r="H14" s="73">
        <v>117.02471</v>
      </c>
      <c r="I14" s="79">
        <v>21.759450000000001</v>
      </c>
      <c r="J14" s="80">
        <v>28.082070000000002</v>
      </c>
      <c r="K14" s="149" t="s">
        <v>57</v>
      </c>
      <c r="L14" s="150"/>
      <c r="O14" s="116"/>
      <c r="P14" s="117"/>
    </row>
    <row r="15" spans="1:16" ht="15" customHeight="1" x14ac:dyDescent="0.15">
      <c r="A15" s="162" t="s">
        <v>52</v>
      </c>
      <c r="B15" s="163"/>
      <c r="C15" s="72">
        <v>165807.52381000001</v>
      </c>
      <c r="D15" s="72">
        <v>217372.68002</v>
      </c>
      <c r="E15" s="73">
        <v>131.09941000000001</v>
      </c>
      <c r="F15" s="78">
        <v>200995.42829000001</v>
      </c>
      <c r="G15" s="72">
        <v>220977.35875000001</v>
      </c>
      <c r="H15" s="73">
        <v>109.94149</v>
      </c>
      <c r="I15" s="79">
        <v>5.3978900000000003</v>
      </c>
      <c r="J15" s="80">
        <v>4.3698699999999997</v>
      </c>
      <c r="K15" s="149" t="s">
        <v>58</v>
      </c>
      <c r="L15" s="150"/>
      <c r="O15" s="116"/>
      <c r="P15" s="117"/>
    </row>
    <row r="16" spans="1:16" ht="12.75" x14ac:dyDescent="0.25">
      <c r="A16" s="21"/>
      <c r="B16" s="17"/>
      <c r="C16" s="44"/>
      <c r="D16" s="44"/>
      <c r="E16" s="44"/>
      <c r="F16" s="44"/>
      <c r="G16" s="44"/>
      <c r="H16" s="44"/>
      <c r="I16" s="44"/>
      <c r="J16" s="45"/>
      <c r="K16" s="14"/>
      <c r="L16" s="14"/>
    </row>
    <row r="22" spans="6:6" x14ac:dyDescent="0.15">
      <c r="F22" s="67"/>
    </row>
  </sheetData>
  <mergeCells count="28">
    <mergeCell ref="A13:B13"/>
    <mergeCell ref="K13:L13"/>
    <mergeCell ref="A14:B14"/>
    <mergeCell ref="K14:L14"/>
    <mergeCell ref="A15:B15"/>
    <mergeCell ref="K15:L15"/>
    <mergeCell ref="A10:B10"/>
    <mergeCell ref="K10:L10"/>
    <mergeCell ref="A11:B11"/>
    <mergeCell ref="K11:L11"/>
    <mergeCell ref="A12:B12"/>
    <mergeCell ref="K12:L12"/>
    <mergeCell ref="K9:L9"/>
    <mergeCell ref="K4:L4"/>
    <mergeCell ref="A5:B8"/>
    <mergeCell ref="C5:E5"/>
    <mergeCell ref="F5:H5"/>
    <mergeCell ref="I5:J5"/>
    <mergeCell ref="K5:L8"/>
    <mergeCell ref="C6:C8"/>
    <mergeCell ref="D6:D8"/>
    <mergeCell ref="F6:F8"/>
    <mergeCell ref="G6:G8"/>
    <mergeCell ref="I6:I7"/>
    <mergeCell ref="J6:J7"/>
    <mergeCell ref="E7:E8"/>
    <mergeCell ref="H7:H8"/>
    <mergeCell ref="A9:B9"/>
  </mergeCells>
  <printOptions horizontalCentered="1"/>
  <pageMargins left="0.74803149606299213" right="0.74803149606299213" top="0.78740157480314965" bottom="0.78740157480314965" header="0.39370078740157483" footer="0.39370078740157483"/>
  <pageSetup paperSize="9" orientation="landscape" r:id="rId1"/>
  <headerFooter alignWithMargins="0"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130" zoomScaleNormal="130" workbookViewId="0">
      <selection activeCell="Q15" sqref="Q15"/>
    </sheetView>
  </sheetViews>
  <sheetFormatPr defaultColWidth="9.140625" defaultRowHeight="9.75" x14ac:dyDescent="0.15"/>
  <cols>
    <col min="1" max="1" width="17.42578125" style="1" customWidth="1"/>
    <col min="2" max="2" width="8.42578125" style="1" customWidth="1"/>
    <col min="3" max="3" width="9" style="1" customWidth="1"/>
    <col min="4" max="4" width="8.7109375" style="1" customWidth="1"/>
    <col min="5" max="5" width="8.28515625" style="1" customWidth="1"/>
    <col min="6" max="6" width="8.85546875" style="1" customWidth="1"/>
    <col min="7" max="7" width="9.28515625" style="1" customWidth="1"/>
    <col min="8" max="9" width="8.140625" style="1" customWidth="1"/>
    <col min="10" max="10" width="8.28515625" style="1" customWidth="1"/>
    <col min="11" max="11" width="9.85546875" style="1" customWidth="1"/>
    <col min="12" max="12" width="17.85546875" style="1" customWidth="1"/>
    <col min="13" max="13" width="9.140625" style="1"/>
    <col min="14" max="14" width="9.140625" style="9"/>
    <col min="15" max="16384" width="9.140625" style="1"/>
  </cols>
  <sheetData>
    <row r="1" spans="1:12" ht="12.75" x14ac:dyDescent="0.25">
      <c r="A1" s="21"/>
      <c r="B1" s="17"/>
      <c r="C1" s="17"/>
      <c r="D1" s="17"/>
      <c r="E1" s="17"/>
      <c r="F1" s="17"/>
      <c r="G1" s="17"/>
      <c r="H1" s="17"/>
      <c r="I1" s="17"/>
      <c r="J1" s="18"/>
      <c r="K1" s="14"/>
      <c r="L1" s="14"/>
    </row>
    <row r="2" spans="1:12" ht="12.75" x14ac:dyDescent="0.25">
      <c r="A2" s="14" t="s">
        <v>114</v>
      </c>
      <c r="B2" s="17"/>
      <c r="C2" s="17"/>
      <c r="D2" s="17"/>
      <c r="E2" s="17"/>
      <c r="F2" s="17"/>
      <c r="G2" s="17"/>
      <c r="H2" s="17"/>
      <c r="I2" s="17"/>
      <c r="J2" s="18"/>
      <c r="K2" s="14"/>
      <c r="L2" s="14"/>
    </row>
    <row r="3" spans="1:12" ht="12.75" x14ac:dyDescent="0.25">
      <c r="A3" s="19" t="s">
        <v>99</v>
      </c>
      <c r="B3" s="17"/>
      <c r="C3" s="17"/>
      <c r="D3" s="17"/>
      <c r="E3" s="17"/>
      <c r="F3" s="17"/>
      <c r="G3" s="17"/>
      <c r="H3" s="17"/>
      <c r="I3" s="17"/>
      <c r="J3" s="18"/>
      <c r="K3" s="14"/>
      <c r="L3" s="14"/>
    </row>
    <row r="4" spans="1:12" ht="12" customHeight="1" x14ac:dyDescent="0.25">
      <c r="A4" s="21"/>
      <c r="B4" s="17"/>
      <c r="C4" s="17"/>
      <c r="D4" s="17"/>
      <c r="E4" s="17"/>
      <c r="F4" s="17"/>
      <c r="G4" s="17"/>
      <c r="H4" s="17"/>
      <c r="I4" s="17"/>
      <c r="J4" s="20" t="s">
        <v>102</v>
      </c>
      <c r="K4" s="140" t="s">
        <v>119</v>
      </c>
      <c r="L4" s="140"/>
    </row>
    <row r="5" spans="1:12" ht="28.5" customHeight="1" x14ac:dyDescent="0.15">
      <c r="A5" s="151" t="s">
        <v>0</v>
      </c>
      <c r="B5" s="152"/>
      <c r="C5" s="153" t="s">
        <v>120</v>
      </c>
      <c r="D5" s="154"/>
      <c r="E5" s="151"/>
      <c r="F5" s="153" t="s">
        <v>121</v>
      </c>
      <c r="G5" s="154"/>
      <c r="H5" s="151"/>
      <c r="I5" s="153" t="s">
        <v>122</v>
      </c>
      <c r="J5" s="151"/>
      <c r="K5" s="155" t="s">
        <v>100</v>
      </c>
      <c r="L5" s="156"/>
    </row>
    <row r="6" spans="1:12" ht="25.5" customHeight="1" x14ac:dyDescent="0.15">
      <c r="A6" s="151"/>
      <c r="B6" s="152"/>
      <c r="C6" s="157" t="s">
        <v>202</v>
      </c>
      <c r="D6" s="157" t="s">
        <v>203</v>
      </c>
      <c r="E6" s="59" t="s">
        <v>139</v>
      </c>
      <c r="F6" s="157" t="s">
        <v>202</v>
      </c>
      <c r="G6" s="157" t="s">
        <v>203</v>
      </c>
      <c r="H6" s="59" t="s">
        <v>132</v>
      </c>
      <c r="I6" s="143" t="s">
        <v>141</v>
      </c>
      <c r="J6" s="143" t="s">
        <v>125</v>
      </c>
      <c r="K6" s="155"/>
      <c r="L6" s="156"/>
    </row>
    <row r="7" spans="1:12" ht="15.75" hidden="1" customHeight="1" x14ac:dyDescent="0.15">
      <c r="A7" s="151"/>
      <c r="B7" s="152"/>
      <c r="C7" s="158"/>
      <c r="D7" s="158"/>
      <c r="E7" s="160" t="s">
        <v>206</v>
      </c>
      <c r="F7" s="158"/>
      <c r="G7" s="158"/>
      <c r="H7" s="160" t="s">
        <v>206</v>
      </c>
      <c r="I7" s="159"/>
      <c r="J7" s="159"/>
      <c r="K7" s="155"/>
      <c r="L7" s="156"/>
    </row>
    <row r="8" spans="1:12" ht="27" customHeight="1" x14ac:dyDescent="0.15">
      <c r="A8" s="151"/>
      <c r="B8" s="152"/>
      <c r="C8" s="159"/>
      <c r="D8" s="159"/>
      <c r="E8" s="161"/>
      <c r="F8" s="159"/>
      <c r="G8" s="159"/>
      <c r="H8" s="161"/>
      <c r="I8" s="60" t="s">
        <v>203</v>
      </c>
      <c r="J8" s="60" t="s">
        <v>203</v>
      </c>
      <c r="K8" s="155"/>
      <c r="L8" s="156"/>
    </row>
    <row r="9" spans="1:12" ht="12.75" customHeight="1" x14ac:dyDescent="0.15">
      <c r="A9" s="166" t="s">
        <v>5</v>
      </c>
      <c r="B9" s="167"/>
      <c r="C9" s="81">
        <v>3086655.9615799999</v>
      </c>
      <c r="D9" s="81">
        <v>4026993.9138000002</v>
      </c>
      <c r="E9" s="73">
        <v>130.46461814742301</v>
      </c>
      <c r="F9" s="82">
        <v>4060591.1815999998</v>
      </c>
      <c r="G9" s="83">
        <v>5056842.1822100002</v>
      </c>
      <c r="H9" s="84">
        <v>124.534629467858</v>
      </c>
      <c r="I9" s="76">
        <v>100</v>
      </c>
      <c r="J9" s="77">
        <v>100</v>
      </c>
      <c r="K9" s="164" t="s">
        <v>13</v>
      </c>
      <c r="L9" s="165"/>
    </row>
    <row r="10" spans="1:12" ht="12.75" customHeight="1" x14ac:dyDescent="0.15">
      <c r="A10" s="166" t="s">
        <v>1</v>
      </c>
      <c r="B10" s="167"/>
      <c r="C10" s="72">
        <v>210674.92431</v>
      </c>
      <c r="D10" s="72">
        <v>216732.26673999999</v>
      </c>
      <c r="E10" s="73">
        <v>102.875208072265</v>
      </c>
      <c r="F10" s="78">
        <v>665924.26728000003</v>
      </c>
      <c r="G10" s="85">
        <v>741105.71640000003</v>
      </c>
      <c r="H10" s="86">
        <v>111.289789667387</v>
      </c>
      <c r="I10" s="79">
        <v>5.3819900000000001</v>
      </c>
      <c r="J10" s="80">
        <v>14.6555</v>
      </c>
      <c r="K10" s="164" t="s">
        <v>6</v>
      </c>
      <c r="L10" s="165"/>
    </row>
    <row r="11" spans="1:12" ht="12.75" customHeight="1" x14ac:dyDescent="0.15">
      <c r="A11" s="166" t="s">
        <v>2</v>
      </c>
      <c r="B11" s="167"/>
      <c r="C11" s="72">
        <v>12476.478660000001</v>
      </c>
      <c r="D11" s="72">
        <v>18450.698810000002</v>
      </c>
      <c r="E11" s="73">
        <v>147.88386461280601</v>
      </c>
      <c r="F11" s="78">
        <v>48348.71602</v>
      </c>
      <c r="G11" s="85">
        <v>61517.453600000001</v>
      </c>
      <c r="H11" s="86">
        <v>127.236995444828</v>
      </c>
      <c r="I11" s="79">
        <v>0.45817999999999998</v>
      </c>
      <c r="J11" s="80">
        <v>1.21652</v>
      </c>
      <c r="K11" s="164" t="s">
        <v>7</v>
      </c>
      <c r="L11" s="165"/>
    </row>
    <row r="12" spans="1:12" ht="12.75" customHeight="1" x14ac:dyDescent="0.15">
      <c r="A12" s="166" t="s">
        <v>3</v>
      </c>
      <c r="B12" s="167"/>
      <c r="C12" s="72">
        <v>451199.17076000001</v>
      </c>
      <c r="D12" s="72">
        <v>620461.31703000003</v>
      </c>
      <c r="E12" s="73">
        <v>137.51384249773699</v>
      </c>
      <c r="F12" s="78">
        <v>127763.15790999999</v>
      </c>
      <c r="G12" s="85">
        <v>169048.76306</v>
      </c>
      <c r="H12" s="86">
        <v>132.31417086534699</v>
      </c>
      <c r="I12" s="79">
        <v>15.40756</v>
      </c>
      <c r="J12" s="80">
        <v>3.3429700000000002</v>
      </c>
      <c r="K12" s="164" t="s">
        <v>40</v>
      </c>
      <c r="L12" s="165"/>
    </row>
    <row r="13" spans="1:12" ht="12.75" customHeight="1" x14ac:dyDescent="0.15">
      <c r="A13" s="166" t="s">
        <v>34</v>
      </c>
      <c r="B13" s="167"/>
      <c r="C13" s="72">
        <v>250925.89601</v>
      </c>
      <c r="D13" s="72">
        <v>364680.70613000001</v>
      </c>
      <c r="E13" s="73">
        <v>145.33402567404499</v>
      </c>
      <c r="F13" s="78">
        <v>279556.16622000001</v>
      </c>
      <c r="G13" s="85">
        <v>454407.0955</v>
      </c>
      <c r="H13" s="86">
        <v>162.545903259526</v>
      </c>
      <c r="I13" s="79">
        <v>9.0558999999999994</v>
      </c>
      <c r="J13" s="80">
        <v>8.9859899999999993</v>
      </c>
      <c r="K13" s="164" t="s">
        <v>8</v>
      </c>
      <c r="L13" s="165"/>
    </row>
    <row r="14" spans="1:12" ht="12.75" customHeight="1" x14ac:dyDescent="0.15">
      <c r="A14" s="166" t="s">
        <v>35</v>
      </c>
      <c r="B14" s="167"/>
      <c r="C14" s="72">
        <v>871.28827999999999</v>
      </c>
      <c r="D14" s="72">
        <v>1507.4672700000001</v>
      </c>
      <c r="E14" s="73">
        <v>173.015901235352</v>
      </c>
      <c r="F14" s="78">
        <v>6305.9618200000004</v>
      </c>
      <c r="G14" s="85">
        <v>8045.2843599999997</v>
      </c>
      <c r="H14" s="86">
        <v>127.582192687618</v>
      </c>
      <c r="I14" s="79">
        <v>3.7429999999999998E-2</v>
      </c>
      <c r="J14" s="80">
        <v>0.15909999999999999</v>
      </c>
      <c r="K14" s="164" t="s">
        <v>9</v>
      </c>
      <c r="L14" s="165"/>
    </row>
    <row r="15" spans="1:12" ht="12.75" customHeight="1" x14ac:dyDescent="0.15">
      <c r="A15" s="166" t="s">
        <v>4</v>
      </c>
      <c r="B15" s="167"/>
      <c r="C15" s="72">
        <v>252476.16858</v>
      </c>
      <c r="D15" s="72">
        <v>371877.48148999998</v>
      </c>
      <c r="E15" s="73">
        <v>147.29211219480601</v>
      </c>
      <c r="F15" s="78">
        <v>657105.99000999995</v>
      </c>
      <c r="G15" s="85">
        <v>772304.97261000006</v>
      </c>
      <c r="H15" s="86">
        <v>117.531263502597</v>
      </c>
      <c r="I15" s="79">
        <v>9.2346199999999996</v>
      </c>
      <c r="J15" s="80">
        <v>15.27248</v>
      </c>
      <c r="K15" s="164" t="s">
        <v>10</v>
      </c>
      <c r="L15" s="165"/>
    </row>
    <row r="16" spans="1:12" ht="12.75" customHeight="1" x14ac:dyDescent="0.15">
      <c r="A16" s="166" t="s">
        <v>36</v>
      </c>
      <c r="B16" s="167"/>
      <c r="C16" s="72">
        <v>626402.15313999995</v>
      </c>
      <c r="D16" s="72">
        <v>843283.38011999999</v>
      </c>
      <c r="E16" s="73">
        <v>134.62332080003699</v>
      </c>
      <c r="F16" s="78">
        <v>906004.37496000004</v>
      </c>
      <c r="G16" s="85">
        <v>1186929.5334300001</v>
      </c>
      <c r="H16" s="86">
        <v>131.00704215500099</v>
      </c>
      <c r="I16" s="79">
        <v>20.940770000000001</v>
      </c>
      <c r="J16" s="80">
        <v>23.47175</v>
      </c>
      <c r="K16" s="164" t="s">
        <v>11</v>
      </c>
      <c r="L16" s="165"/>
    </row>
    <row r="17" spans="1:12" ht="12.75" customHeight="1" x14ac:dyDescent="0.15">
      <c r="A17" s="166" t="s">
        <v>37</v>
      </c>
      <c r="B17" s="167"/>
      <c r="C17" s="72">
        <v>415954.10648999998</v>
      </c>
      <c r="D17" s="72">
        <v>545623.22614000004</v>
      </c>
      <c r="E17" s="73">
        <v>131.17390058826501</v>
      </c>
      <c r="F17" s="78">
        <v>818639.06658999994</v>
      </c>
      <c r="G17" s="85">
        <v>1017024.06857</v>
      </c>
      <c r="H17" s="86">
        <v>124.233512676882</v>
      </c>
      <c r="I17" s="79">
        <v>13.54914</v>
      </c>
      <c r="J17" s="80">
        <v>20.111840000000001</v>
      </c>
      <c r="K17" s="164" t="s">
        <v>12</v>
      </c>
      <c r="L17" s="165"/>
    </row>
    <row r="18" spans="1:12" ht="12.75" customHeight="1" x14ac:dyDescent="0.15">
      <c r="A18" s="166" t="s">
        <v>38</v>
      </c>
      <c r="B18" s="167"/>
      <c r="C18" s="72">
        <v>864839.23970000003</v>
      </c>
      <c r="D18" s="72">
        <v>1043834.49915</v>
      </c>
      <c r="E18" s="73">
        <v>120.69694010555</v>
      </c>
      <c r="F18" s="78">
        <v>550924.31204999995</v>
      </c>
      <c r="G18" s="85">
        <v>646350.33374000003</v>
      </c>
      <c r="H18" s="86">
        <v>117.32107652590599</v>
      </c>
      <c r="I18" s="79">
        <v>25.920940000000002</v>
      </c>
      <c r="J18" s="80">
        <v>12.781700000000001</v>
      </c>
      <c r="K18" s="164" t="s">
        <v>135</v>
      </c>
      <c r="L18" s="165"/>
    </row>
    <row r="19" spans="1:12" ht="12.75" customHeight="1" x14ac:dyDescent="0.15">
      <c r="A19" s="166" t="s">
        <v>39</v>
      </c>
      <c r="B19" s="167"/>
      <c r="C19" s="72">
        <v>836.53565000000003</v>
      </c>
      <c r="D19" s="72">
        <v>542.87091999999996</v>
      </c>
      <c r="E19" s="73">
        <v>64.895132682032099</v>
      </c>
      <c r="F19" s="78">
        <v>19.16874</v>
      </c>
      <c r="G19" s="85">
        <v>108.96093999999999</v>
      </c>
      <c r="H19" s="86">
        <v>568.43037153198395</v>
      </c>
      <c r="I19" s="79">
        <v>1.3480000000000001E-2</v>
      </c>
      <c r="J19" s="80">
        <v>2.15E-3</v>
      </c>
      <c r="K19" s="164" t="s">
        <v>43</v>
      </c>
      <c r="L19" s="165"/>
    </row>
    <row r="20" spans="1:12" ht="11.25" customHeight="1" x14ac:dyDescent="0.25">
      <c r="A20" s="38"/>
      <c r="B20" s="56"/>
      <c r="C20" s="17"/>
      <c r="D20" s="17"/>
      <c r="E20" s="17"/>
      <c r="F20" s="17"/>
      <c r="G20" s="17"/>
      <c r="H20" s="17"/>
      <c r="I20" s="17"/>
      <c r="J20" s="18"/>
      <c r="K20" s="14"/>
      <c r="L20" s="14"/>
    </row>
  </sheetData>
  <mergeCells count="36">
    <mergeCell ref="A19:B19"/>
    <mergeCell ref="K19:L19"/>
    <mergeCell ref="A16:B16"/>
    <mergeCell ref="K16:L16"/>
    <mergeCell ref="A17:B17"/>
    <mergeCell ref="K17:L17"/>
    <mergeCell ref="A18:B18"/>
    <mergeCell ref="K18:L18"/>
    <mergeCell ref="A13:B13"/>
    <mergeCell ref="K13:L13"/>
    <mergeCell ref="A14:B14"/>
    <mergeCell ref="K14:L14"/>
    <mergeCell ref="A15:B15"/>
    <mergeCell ref="K15:L15"/>
    <mergeCell ref="A10:B10"/>
    <mergeCell ref="K10:L10"/>
    <mergeCell ref="A11:B11"/>
    <mergeCell ref="K11:L11"/>
    <mergeCell ref="A12:B12"/>
    <mergeCell ref="K12:L12"/>
    <mergeCell ref="K9:L9"/>
    <mergeCell ref="K4:L4"/>
    <mergeCell ref="A5:B8"/>
    <mergeCell ref="C5:E5"/>
    <mergeCell ref="F5:H5"/>
    <mergeCell ref="I5:J5"/>
    <mergeCell ref="K5:L8"/>
    <mergeCell ref="C6:C8"/>
    <mergeCell ref="D6:D8"/>
    <mergeCell ref="F6:F8"/>
    <mergeCell ref="G6:G8"/>
    <mergeCell ref="I6:I7"/>
    <mergeCell ref="J6:J7"/>
    <mergeCell ref="E7:E8"/>
    <mergeCell ref="H7:H8"/>
    <mergeCell ref="A9:B9"/>
  </mergeCells>
  <printOptions horizontalCentered="1"/>
  <pageMargins left="0.74803149606299213" right="0.74803149606299213" top="0.78740157480314965" bottom="0.78740157480314965" header="0.39370078740157483" footer="0.39370078740157483"/>
  <pageSetup paperSize="9" orientation="landscape" r:id="rId1"/>
  <headerFooter alignWithMargins="0"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130" zoomScaleNormal="130" workbookViewId="0">
      <selection activeCell="O14" sqref="O14"/>
    </sheetView>
  </sheetViews>
  <sheetFormatPr defaultColWidth="9.140625" defaultRowHeight="9.75" x14ac:dyDescent="0.15"/>
  <cols>
    <col min="1" max="1" width="17.42578125" style="1" customWidth="1"/>
    <col min="2" max="2" width="8.42578125" style="1" customWidth="1"/>
    <col min="3" max="3" width="9" style="1" customWidth="1"/>
    <col min="4" max="4" width="8.7109375" style="1" customWidth="1"/>
    <col min="5" max="5" width="8.28515625" style="1" customWidth="1"/>
    <col min="6" max="6" width="8.85546875" style="1" customWidth="1"/>
    <col min="7" max="7" width="9.28515625" style="1" customWidth="1"/>
    <col min="8" max="8" width="9.42578125" style="1" customWidth="1"/>
    <col min="9" max="9" width="9" style="1" customWidth="1"/>
    <col min="10" max="10" width="8.28515625" style="1" customWidth="1"/>
    <col min="11" max="11" width="9.85546875" style="1" customWidth="1"/>
    <col min="12" max="12" width="17.85546875" style="1" customWidth="1"/>
    <col min="13" max="13" width="9.140625" style="1"/>
    <col min="14" max="14" width="9.140625" style="9"/>
    <col min="15" max="16384" width="9.140625" style="1"/>
  </cols>
  <sheetData>
    <row r="1" spans="1:12" ht="11.25" customHeight="1" x14ac:dyDescent="0.25">
      <c r="A1" s="22"/>
      <c r="B1" s="14"/>
      <c r="C1" s="17"/>
      <c r="D1" s="17"/>
      <c r="E1" s="17"/>
      <c r="F1" s="17"/>
      <c r="G1" s="17"/>
      <c r="H1" s="17"/>
      <c r="I1" s="17"/>
      <c r="J1" s="18"/>
      <c r="K1" s="14"/>
      <c r="L1" s="14"/>
    </row>
    <row r="2" spans="1:12" ht="11.25" customHeight="1" x14ac:dyDescent="0.25">
      <c r="A2" s="14" t="s">
        <v>157</v>
      </c>
      <c r="B2" s="14"/>
      <c r="C2" s="17"/>
      <c r="D2" s="17"/>
      <c r="E2" s="17"/>
      <c r="F2" s="17"/>
      <c r="G2" s="17"/>
      <c r="H2" s="17"/>
      <c r="I2" s="17"/>
      <c r="J2" s="18"/>
      <c r="K2" s="14"/>
      <c r="L2" s="14"/>
    </row>
    <row r="3" spans="1:12" ht="11.25" customHeight="1" x14ac:dyDescent="0.25">
      <c r="A3" s="19" t="s">
        <v>158</v>
      </c>
      <c r="B3" s="14"/>
      <c r="C3" s="17"/>
      <c r="D3" s="17"/>
      <c r="E3" s="17"/>
      <c r="F3" s="17"/>
      <c r="G3" s="17"/>
      <c r="H3" s="17"/>
      <c r="I3" s="17"/>
      <c r="J3" s="18"/>
      <c r="K3" s="14"/>
      <c r="L3" s="14"/>
    </row>
    <row r="4" spans="1:12" ht="11.25" customHeight="1" x14ac:dyDescent="0.25">
      <c r="A4" s="14"/>
      <c r="B4" s="14"/>
      <c r="C4" s="17"/>
      <c r="D4" s="17"/>
      <c r="E4" s="17"/>
      <c r="F4" s="17"/>
      <c r="G4" s="17"/>
      <c r="H4" s="17"/>
      <c r="I4" s="17"/>
      <c r="J4" s="20" t="s">
        <v>101</v>
      </c>
      <c r="K4" s="140" t="s">
        <v>126</v>
      </c>
      <c r="L4" s="140"/>
    </row>
    <row r="5" spans="1:12" ht="26.25" customHeight="1" x14ac:dyDescent="0.15">
      <c r="A5" s="151" t="s">
        <v>33</v>
      </c>
      <c r="B5" s="152"/>
      <c r="C5" s="153" t="s">
        <v>120</v>
      </c>
      <c r="D5" s="154"/>
      <c r="E5" s="151"/>
      <c r="F5" s="153" t="s">
        <v>121</v>
      </c>
      <c r="G5" s="154"/>
      <c r="H5" s="151"/>
      <c r="I5" s="153" t="s">
        <v>122</v>
      </c>
      <c r="J5" s="151"/>
      <c r="K5" s="155" t="s">
        <v>24</v>
      </c>
      <c r="L5" s="156"/>
    </row>
    <row r="6" spans="1:12" ht="24.75" customHeight="1" x14ac:dyDescent="0.25">
      <c r="A6" s="151"/>
      <c r="B6" s="152"/>
      <c r="C6" s="157" t="s">
        <v>202</v>
      </c>
      <c r="D6" s="157" t="s">
        <v>203</v>
      </c>
      <c r="E6" s="61" t="s">
        <v>132</v>
      </c>
      <c r="F6" s="157" t="s">
        <v>202</v>
      </c>
      <c r="G6" s="157" t="s">
        <v>203</v>
      </c>
      <c r="H6" s="59" t="s">
        <v>132</v>
      </c>
      <c r="I6" s="62" t="s">
        <v>141</v>
      </c>
      <c r="J6" s="62" t="s">
        <v>125</v>
      </c>
      <c r="K6" s="155"/>
      <c r="L6" s="156"/>
    </row>
    <row r="7" spans="1:12" ht="24.75" customHeight="1" x14ac:dyDescent="0.15">
      <c r="A7" s="151"/>
      <c r="B7" s="152"/>
      <c r="C7" s="159"/>
      <c r="D7" s="159"/>
      <c r="E7" s="63" t="s">
        <v>206</v>
      </c>
      <c r="F7" s="159"/>
      <c r="G7" s="159"/>
      <c r="H7" s="63" t="s">
        <v>206</v>
      </c>
      <c r="I7" s="60" t="s">
        <v>203</v>
      </c>
      <c r="J7" s="60" t="s">
        <v>203</v>
      </c>
      <c r="K7" s="155"/>
      <c r="L7" s="156"/>
    </row>
    <row r="8" spans="1:12" ht="12.75" customHeight="1" x14ac:dyDescent="0.15">
      <c r="A8" s="166" t="s">
        <v>5</v>
      </c>
      <c r="B8" s="167"/>
      <c r="C8" s="87">
        <v>3086655.9615799999</v>
      </c>
      <c r="D8" s="87">
        <v>4026993.9138000002</v>
      </c>
      <c r="E8" s="73">
        <v>130.46461814742301</v>
      </c>
      <c r="F8" s="88">
        <v>4060591.1815999998</v>
      </c>
      <c r="G8" s="87">
        <v>5056842.1822100002</v>
      </c>
      <c r="H8" s="89">
        <v>124.534629467858</v>
      </c>
      <c r="I8" s="90">
        <v>100</v>
      </c>
      <c r="J8" s="91">
        <v>100</v>
      </c>
      <c r="K8" s="168" t="s">
        <v>13</v>
      </c>
      <c r="L8" s="169"/>
    </row>
    <row r="9" spans="1:12" ht="12.75" customHeight="1" x14ac:dyDescent="0.15">
      <c r="A9" s="166" t="s">
        <v>144</v>
      </c>
      <c r="B9" s="167"/>
      <c r="C9" s="72">
        <v>109731.00055</v>
      </c>
      <c r="D9" s="72">
        <v>123387.82642</v>
      </c>
      <c r="E9" s="73">
        <v>112.445731654271</v>
      </c>
      <c r="F9" s="78">
        <v>182071.53429000001</v>
      </c>
      <c r="G9" s="72">
        <v>199005.43953</v>
      </c>
      <c r="H9" s="89">
        <v>109.30068794445801</v>
      </c>
      <c r="I9" s="92">
        <v>3.0640200000000002</v>
      </c>
      <c r="J9" s="91">
        <v>3.9353699999999998</v>
      </c>
      <c r="K9" s="170" t="s">
        <v>86</v>
      </c>
      <c r="L9" s="171"/>
    </row>
    <row r="10" spans="1:12" ht="12.75" customHeight="1" x14ac:dyDescent="0.15">
      <c r="A10" s="166" t="s">
        <v>41</v>
      </c>
      <c r="B10" s="167"/>
      <c r="C10" s="72">
        <v>61795.596460000001</v>
      </c>
      <c r="D10" s="72">
        <v>65186.437149999998</v>
      </c>
      <c r="E10" s="73">
        <v>105.48718822091899</v>
      </c>
      <c r="F10" s="78">
        <v>41386.07258</v>
      </c>
      <c r="G10" s="72">
        <v>64921.589520000001</v>
      </c>
      <c r="H10" s="89">
        <v>156.86820583061001</v>
      </c>
      <c r="I10" s="92">
        <v>1.6187400000000001</v>
      </c>
      <c r="J10" s="91">
        <v>1.2838400000000001</v>
      </c>
      <c r="K10" s="170" t="s">
        <v>42</v>
      </c>
      <c r="L10" s="171"/>
    </row>
    <row r="11" spans="1:12" ht="12.75" customHeight="1" x14ac:dyDescent="0.15">
      <c r="A11" s="166" t="s">
        <v>25</v>
      </c>
      <c r="B11" s="167"/>
      <c r="C11" s="72">
        <v>2626330.0695000002</v>
      </c>
      <c r="D11" s="72">
        <v>3423015.3935799999</v>
      </c>
      <c r="E11" s="73">
        <v>130.334546800954</v>
      </c>
      <c r="F11" s="78">
        <v>3780343.9029399999</v>
      </c>
      <c r="G11" s="72">
        <v>4679414.4380599996</v>
      </c>
      <c r="H11" s="89">
        <v>123.782771044211</v>
      </c>
      <c r="I11" s="92">
        <v>85.001750000000001</v>
      </c>
      <c r="J11" s="91">
        <v>92.536299999999997</v>
      </c>
      <c r="K11" s="172" t="s">
        <v>26</v>
      </c>
      <c r="L11" s="170"/>
    </row>
    <row r="12" spans="1:12" ht="26.25" customHeight="1" x14ac:dyDescent="0.15">
      <c r="A12" s="166" t="s">
        <v>92</v>
      </c>
      <c r="B12" s="167"/>
      <c r="C12" s="72">
        <v>232722.77181000001</v>
      </c>
      <c r="D12" s="72">
        <v>321419.40305000002</v>
      </c>
      <c r="E12" s="73">
        <v>138.11257082844199</v>
      </c>
      <c r="F12" s="78">
        <v>37865.77779</v>
      </c>
      <c r="G12" s="72">
        <v>91528.795880000005</v>
      </c>
      <c r="H12" s="89">
        <v>241.71904347933901</v>
      </c>
      <c r="I12" s="92">
        <v>7.9816200000000004</v>
      </c>
      <c r="J12" s="91">
        <v>1.81</v>
      </c>
      <c r="K12" s="172" t="s">
        <v>87</v>
      </c>
      <c r="L12" s="170"/>
    </row>
    <row r="13" spans="1:12" ht="37.5" customHeight="1" x14ac:dyDescent="0.15">
      <c r="A13" s="166" t="s">
        <v>93</v>
      </c>
      <c r="B13" s="167"/>
      <c r="C13" s="72">
        <v>52468.941610000002</v>
      </c>
      <c r="D13" s="72">
        <v>88188.746899999998</v>
      </c>
      <c r="E13" s="73">
        <v>168.077998514825</v>
      </c>
      <c r="F13" s="78">
        <v>1931.5476100000001</v>
      </c>
      <c r="G13" s="72">
        <v>3252.72966</v>
      </c>
      <c r="H13" s="89">
        <v>168.400180412845</v>
      </c>
      <c r="I13" s="92">
        <v>2.18994</v>
      </c>
      <c r="J13" s="91">
        <v>6.4320000000000002E-2</v>
      </c>
      <c r="K13" s="172" t="s">
        <v>94</v>
      </c>
      <c r="L13" s="170"/>
    </row>
    <row r="14" spans="1:12" ht="18" customHeight="1" x14ac:dyDescent="0.15">
      <c r="A14" s="174" t="s">
        <v>82</v>
      </c>
      <c r="B14" s="166"/>
      <c r="C14" s="72">
        <v>3582.49352</v>
      </c>
      <c r="D14" s="72">
        <v>5735.4377599999998</v>
      </c>
      <c r="E14" s="73">
        <v>160.09624938554001</v>
      </c>
      <c r="F14" s="78">
        <v>16621.150440000001</v>
      </c>
      <c r="G14" s="72">
        <v>18479.90868</v>
      </c>
      <c r="H14" s="89">
        <v>111.183090164004</v>
      </c>
      <c r="I14" s="92">
        <v>0.14241999999999999</v>
      </c>
      <c r="J14" s="91">
        <v>0.36543999999999999</v>
      </c>
      <c r="K14" s="165" t="s">
        <v>88</v>
      </c>
      <c r="L14" s="175"/>
    </row>
    <row r="15" spans="1:12" ht="13.5" customHeight="1" x14ac:dyDescent="0.15">
      <c r="A15" s="174" t="s">
        <v>83</v>
      </c>
      <c r="B15" s="166"/>
      <c r="C15" s="72">
        <v>0.93964999999999999</v>
      </c>
      <c r="D15" s="72">
        <v>0.29330000000000001</v>
      </c>
      <c r="E15" s="73">
        <v>31.213749800457599</v>
      </c>
      <c r="F15" s="78">
        <v>303.31894</v>
      </c>
      <c r="G15" s="93">
        <v>171.17929000000001</v>
      </c>
      <c r="H15" s="89">
        <v>56.435410858286701</v>
      </c>
      <c r="I15" s="79">
        <v>1.0000000000000001E-5</v>
      </c>
      <c r="J15" s="91">
        <v>3.3899999999999998E-3</v>
      </c>
      <c r="K15" s="165" t="s">
        <v>95</v>
      </c>
      <c r="L15" s="175"/>
    </row>
    <row r="16" spans="1:12" ht="13.5" customHeight="1" x14ac:dyDescent="0.15">
      <c r="A16" s="166" t="s">
        <v>84</v>
      </c>
      <c r="B16" s="167"/>
      <c r="C16" s="72">
        <v>24.148479999999999</v>
      </c>
      <c r="D16" s="72">
        <v>60.375639999999997</v>
      </c>
      <c r="E16" s="73">
        <v>250.01838625039801</v>
      </c>
      <c r="F16" s="78">
        <v>67.877009999999999</v>
      </c>
      <c r="G16" s="72">
        <v>68.101590000000002</v>
      </c>
      <c r="H16" s="89">
        <v>100.330863130241</v>
      </c>
      <c r="I16" s="92">
        <v>1.5E-3</v>
      </c>
      <c r="J16" s="91">
        <v>1.3500000000000001E-3</v>
      </c>
      <c r="K16" s="172" t="s">
        <v>89</v>
      </c>
      <c r="L16" s="170"/>
    </row>
    <row r="17" spans="1:12" ht="13.5" customHeight="1" x14ac:dyDescent="0.15">
      <c r="A17" s="166" t="s">
        <v>85</v>
      </c>
      <c r="B17" s="167"/>
      <c r="C17" s="94" t="s">
        <v>162</v>
      </c>
      <c r="D17" s="94" t="s">
        <v>162</v>
      </c>
      <c r="E17" s="94" t="s">
        <v>162</v>
      </c>
      <c r="F17" s="95" t="s">
        <v>162</v>
      </c>
      <c r="G17" s="94" t="s">
        <v>162</v>
      </c>
      <c r="H17" s="94" t="s">
        <v>162</v>
      </c>
      <c r="I17" s="95" t="s">
        <v>162</v>
      </c>
      <c r="J17" s="96" t="s">
        <v>162</v>
      </c>
      <c r="K17" s="173" t="s">
        <v>90</v>
      </c>
      <c r="L17" s="170"/>
    </row>
    <row r="18" spans="1:12" ht="13.5" customHeight="1" x14ac:dyDescent="0.15">
      <c r="A18" s="166" t="s">
        <v>52</v>
      </c>
      <c r="B18" s="167"/>
      <c r="C18" s="94" t="s">
        <v>162</v>
      </c>
      <c r="D18" s="94" t="s">
        <v>162</v>
      </c>
      <c r="E18" s="94" t="s">
        <v>162</v>
      </c>
      <c r="F18" s="95" t="s">
        <v>162</v>
      </c>
      <c r="G18" s="94" t="s">
        <v>162</v>
      </c>
      <c r="H18" s="94" t="s">
        <v>162</v>
      </c>
      <c r="I18" s="95" t="s">
        <v>162</v>
      </c>
      <c r="J18" s="94" t="s">
        <v>162</v>
      </c>
      <c r="K18" s="172" t="s">
        <v>27</v>
      </c>
      <c r="L18" s="170"/>
    </row>
    <row r="19" spans="1:12" ht="11.1" customHeight="1" x14ac:dyDescent="0.15">
      <c r="A19" s="58"/>
      <c r="B19" s="58"/>
      <c r="C19" s="29"/>
      <c r="D19" s="29"/>
      <c r="E19" s="30"/>
      <c r="F19" s="30"/>
      <c r="G19" s="30"/>
      <c r="H19" s="30"/>
      <c r="I19" s="29"/>
      <c r="J19" s="29"/>
      <c r="K19" s="18"/>
      <c r="L19" s="18"/>
    </row>
    <row r="20" spans="1:12" ht="11.1" customHeight="1" x14ac:dyDescent="0.15">
      <c r="A20" s="65" t="s">
        <v>161</v>
      </c>
      <c r="B20" s="56"/>
      <c r="C20" s="32"/>
      <c r="D20" s="32"/>
      <c r="E20" s="33"/>
      <c r="F20" s="28"/>
      <c r="G20" s="28"/>
      <c r="H20" s="28"/>
      <c r="I20" s="27"/>
      <c r="J20" s="27"/>
      <c r="K20" s="18"/>
      <c r="L20" s="18"/>
    </row>
    <row r="21" spans="1:12" ht="11.1" customHeight="1" x14ac:dyDescent="0.15">
      <c r="A21" s="31"/>
      <c r="B21" s="56"/>
      <c r="C21" s="32"/>
      <c r="D21" s="32"/>
      <c r="E21" s="33"/>
      <c r="F21" s="28"/>
      <c r="G21" s="28"/>
      <c r="H21" s="28"/>
      <c r="I21" s="27"/>
      <c r="J21" s="27"/>
      <c r="K21" s="18"/>
      <c r="L21" s="18"/>
    </row>
  </sheetData>
  <mergeCells count="32">
    <mergeCell ref="A17:B17"/>
    <mergeCell ref="K17:L17"/>
    <mergeCell ref="A18:B18"/>
    <mergeCell ref="K18:L18"/>
    <mergeCell ref="A14:B14"/>
    <mergeCell ref="K14:L14"/>
    <mergeCell ref="A15:B15"/>
    <mergeCell ref="K15:L15"/>
    <mergeCell ref="A16:B16"/>
    <mergeCell ref="K16:L16"/>
    <mergeCell ref="A11:B11"/>
    <mergeCell ref="K11:L11"/>
    <mergeCell ref="A12:B12"/>
    <mergeCell ref="K12:L12"/>
    <mergeCell ref="A13:B13"/>
    <mergeCell ref="K13:L13"/>
    <mergeCell ref="A8:B8"/>
    <mergeCell ref="K8:L8"/>
    <mergeCell ref="A9:B9"/>
    <mergeCell ref="K9:L9"/>
    <mergeCell ref="A10:B10"/>
    <mergeCell ref="K10:L10"/>
    <mergeCell ref="K4:L4"/>
    <mergeCell ref="A5:B7"/>
    <mergeCell ref="C5:E5"/>
    <mergeCell ref="F5:H5"/>
    <mergeCell ref="I5:J5"/>
    <mergeCell ref="K5:L7"/>
    <mergeCell ref="C6:C7"/>
    <mergeCell ref="D6:D7"/>
    <mergeCell ref="F6:F7"/>
    <mergeCell ref="G6:G7"/>
  </mergeCells>
  <printOptions horizontalCentered="1"/>
  <pageMargins left="0.74803149606299213" right="0.74803149606299213" top="0.78740157480314965" bottom="0.78740157480314965" header="0.39370078740157483" footer="0.39370078740157483"/>
  <pageSetup paperSize="9" orientation="landscape" r:id="rId1"/>
  <headerFooter alignWithMargins="0"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130" zoomScaleNormal="130" workbookViewId="0">
      <selection activeCell="L17" sqref="L17"/>
    </sheetView>
  </sheetViews>
  <sheetFormatPr defaultColWidth="9.140625" defaultRowHeight="9.75" x14ac:dyDescent="0.15"/>
  <cols>
    <col min="1" max="1" width="17.42578125" style="1" customWidth="1"/>
    <col min="2" max="2" width="8.42578125" style="1" customWidth="1"/>
    <col min="3" max="3" width="8.28515625" style="1" customWidth="1"/>
    <col min="4" max="4" width="8.85546875" style="1" customWidth="1"/>
    <col min="5" max="5" width="9.28515625" style="1" customWidth="1"/>
    <col min="6" max="7" width="8.140625" style="1" customWidth="1"/>
    <col min="8" max="8" width="8.28515625" style="1" customWidth="1"/>
    <col min="9" max="9" width="9.85546875" style="1" customWidth="1"/>
    <col min="10" max="10" width="9.140625" style="1"/>
    <col min="11" max="11" width="7.140625" style="9" customWidth="1"/>
    <col min="12" max="16384" width="9.140625" style="1"/>
  </cols>
  <sheetData>
    <row r="1" spans="1:15" ht="9.75" customHeight="1" x14ac:dyDescent="0.25">
      <c r="A1" s="23"/>
      <c r="B1" s="14"/>
      <c r="C1" s="17"/>
      <c r="D1" s="17"/>
      <c r="E1" s="17"/>
      <c r="F1" s="17"/>
      <c r="G1" s="17"/>
      <c r="H1" s="18"/>
      <c r="I1" s="14"/>
    </row>
    <row r="2" spans="1:15" ht="12.75" x14ac:dyDescent="0.25">
      <c r="A2" s="14" t="s">
        <v>115</v>
      </c>
      <c r="B2" s="14"/>
      <c r="C2" s="14"/>
      <c r="D2" s="14"/>
      <c r="E2" s="14"/>
      <c r="F2" s="14"/>
      <c r="G2" s="14"/>
      <c r="H2" s="14"/>
      <c r="I2" s="14"/>
    </row>
    <row r="3" spans="1:15" ht="12.75" x14ac:dyDescent="0.25">
      <c r="A3" s="19" t="s">
        <v>80</v>
      </c>
      <c r="B3" s="19"/>
      <c r="C3" s="19"/>
      <c r="D3" s="19"/>
      <c r="E3" s="14"/>
      <c r="F3" s="14"/>
      <c r="G3" s="14"/>
      <c r="H3" s="14"/>
      <c r="I3" s="14"/>
    </row>
    <row r="4" spans="1:15" ht="12.75" x14ac:dyDescent="0.25">
      <c r="A4" s="19"/>
      <c r="B4" s="19"/>
      <c r="C4" s="19"/>
      <c r="D4" s="19"/>
      <c r="E4" s="14"/>
      <c r="F4" s="14"/>
      <c r="G4" s="14"/>
      <c r="H4" s="140" t="s">
        <v>159</v>
      </c>
      <c r="I4" s="140"/>
    </row>
    <row r="5" spans="1:15" ht="27.75" customHeight="1" x14ac:dyDescent="0.15">
      <c r="A5" s="151" t="s">
        <v>14</v>
      </c>
      <c r="B5" s="152"/>
      <c r="C5" s="176" t="s">
        <v>202</v>
      </c>
      <c r="D5" s="157" t="s">
        <v>203</v>
      </c>
      <c r="E5" s="60" t="s">
        <v>131</v>
      </c>
      <c r="F5" s="60" t="s">
        <v>127</v>
      </c>
      <c r="G5" s="155" t="s">
        <v>15</v>
      </c>
      <c r="H5" s="155"/>
      <c r="I5" s="156"/>
    </row>
    <row r="6" spans="1:15" ht="11.25" customHeight="1" x14ac:dyDescent="0.15">
      <c r="A6" s="151"/>
      <c r="B6" s="152"/>
      <c r="C6" s="177"/>
      <c r="D6" s="158"/>
      <c r="E6" s="160" t="s">
        <v>206</v>
      </c>
      <c r="F6" s="157" t="s">
        <v>203</v>
      </c>
      <c r="G6" s="155"/>
      <c r="H6" s="155"/>
      <c r="I6" s="156"/>
    </row>
    <row r="7" spans="1:15" ht="13.5" customHeight="1" x14ac:dyDescent="0.15">
      <c r="A7" s="151"/>
      <c r="B7" s="152"/>
      <c r="C7" s="178"/>
      <c r="D7" s="159"/>
      <c r="E7" s="161"/>
      <c r="F7" s="159"/>
      <c r="G7" s="155"/>
      <c r="H7" s="155"/>
      <c r="I7" s="156"/>
    </row>
    <row r="8" spans="1:15" ht="12.75" customHeight="1" x14ac:dyDescent="0.15">
      <c r="A8" s="179" t="s">
        <v>61</v>
      </c>
      <c r="B8" s="180"/>
      <c r="C8" s="97">
        <v>3086655.9615799999</v>
      </c>
      <c r="D8" s="97">
        <v>4026993.9138000002</v>
      </c>
      <c r="E8" s="84">
        <v>130.46462</v>
      </c>
      <c r="F8" s="77">
        <v>100</v>
      </c>
      <c r="G8" s="181" t="s">
        <v>64</v>
      </c>
      <c r="H8" s="181"/>
      <c r="I8" s="182"/>
      <c r="K8" s="120"/>
      <c r="L8" s="120"/>
      <c r="M8" s="119"/>
      <c r="N8" s="119"/>
      <c r="O8" s="118"/>
    </row>
    <row r="9" spans="1:15" ht="12.75" customHeight="1" x14ac:dyDescent="0.15">
      <c r="A9" s="179" t="s">
        <v>16</v>
      </c>
      <c r="B9" s="180"/>
      <c r="C9" s="72">
        <v>2156402.1787700001</v>
      </c>
      <c r="D9" s="72">
        <v>2896137.1811000002</v>
      </c>
      <c r="E9" s="86">
        <v>134.30412999999999</v>
      </c>
      <c r="F9" s="80">
        <v>71.918092000000001</v>
      </c>
      <c r="G9" s="181" t="s">
        <v>20</v>
      </c>
      <c r="H9" s="181"/>
      <c r="I9" s="182"/>
      <c r="K9" s="120"/>
      <c r="L9" s="120"/>
      <c r="M9" s="119"/>
      <c r="N9" s="119"/>
      <c r="O9" s="118"/>
    </row>
    <row r="10" spans="1:15" ht="12.75" customHeight="1" x14ac:dyDescent="0.15">
      <c r="A10" s="183" t="s">
        <v>73</v>
      </c>
      <c r="B10" s="179"/>
      <c r="C10" s="72">
        <v>926106.93030000001</v>
      </c>
      <c r="D10" s="72">
        <v>1125483.4455800001</v>
      </c>
      <c r="E10" s="86">
        <v>121.52846</v>
      </c>
      <c r="F10" s="80">
        <v>27.948475999999999</v>
      </c>
      <c r="G10" s="182" t="s">
        <v>74</v>
      </c>
      <c r="H10" s="184"/>
      <c r="I10" s="184"/>
      <c r="K10" s="120"/>
      <c r="L10" s="120"/>
      <c r="M10" s="119"/>
      <c r="N10" s="119"/>
      <c r="O10" s="118"/>
    </row>
    <row r="11" spans="1:15" ht="12.75" customHeight="1" x14ac:dyDescent="0.15">
      <c r="A11" s="179" t="s">
        <v>17</v>
      </c>
      <c r="B11" s="180"/>
      <c r="C11" s="72">
        <v>4146.8525099999997</v>
      </c>
      <c r="D11" s="72">
        <v>5373.28712</v>
      </c>
      <c r="E11" s="86">
        <v>129.57507000000001</v>
      </c>
      <c r="F11" s="80">
        <v>0.2</v>
      </c>
      <c r="G11" s="181" t="s">
        <v>21</v>
      </c>
      <c r="H11" s="181"/>
      <c r="I11" s="182"/>
      <c r="K11" s="120"/>
      <c r="L11" s="120"/>
      <c r="M11" s="119"/>
      <c r="N11" s="119"/>
      <c r="O11" s="118"/>
    </row>
    <row r="12" spans="1:15" ht="4.5" customHeight="1" x14ac:dyDescent="0.15">
      <c r="A12" s="179"/>
      <c r="B12" s="180"/>
      <c r="C12" s="72"/>
      <c r="D12" s="72"/>
      <c r="E12" s="86"/>
      <c r="F12" s="80"/>
      <c r="G12" s="181"/>
      <c r="H12" s="181"/>
      <c r="I12" s="182"/>
      <c r="K12" s="120"/>
      <c r="L12" s="120"/>
      <c r="M12" s="119"/>
      <c r="N12" s="119"/>
      <c r="O12" s="119"/>
    </row>
    <row r="13" spans="1:15" ht="12.75" customHeight="1" x14ac:dyDescent="0.15">
      <c r="A13" s="179" t="s">
        <v>62</v>
      </c>
      <c r="B13" s="180"/>
      <c r="C13" s="70">
        <v>4060591.1815999998</v>
      </c>
      <c r="D13" s="71">
        <v>5056842.1822100002</v>
      </c>
      <c r="E13" s="86">
        <v>124.53463000000001</v>
      </c>
      <c r="F13" s="80">
        <v>100</v>
      </c>
      <c r="G13" s="181" t="s">
        <v>63</v>
      </c>
      <c r="H13" s="181"/>
      <c r="I13" s="182"/>
      <c r="K13" s="120"/>
      <c r="L13" s="120"/>
      <c r="M13" s="119"/>
      <c r="N13" s="119"/>
      <c r="O13" s="118"/>
    </row>
    <row r="14" spans="1:15" ht="12.75" customHeight="1" x14ac:dyDescent="0.15">
      <c r="A14" s="179" t="s">
        <v>18</v>
      </c>
      <c r="B14" s="180"/>
      <c r="C14" s="78">
        <v>3517388.2116899998</v>
      </c>
      <c r="D14" s="85">
        <v>4395028.2287799995</v>
      </c>
      <c r="E14" s="86">
        <v>124.95147</v>
      </c>
      <c r="F14" s="80">
        <v>86.912504999999996</v>
      </c>
      <c r="G14" s="181" t="s">
        <v>22</v>
      </c>
      <c r="H14" s="181"/>
      <c r="I14" s="182"/>
      <c r="K14" s="120"/>
      <c r="L14" s="120"/>
      <c r="M14" s="119"/>
      <c r="N14" s="119"/>
      <c r="O14" s="118"/>
    </row>
    <row r="15" spans="1:15" ht="12.75" customHeight="1" x14ac:dyDescent="0.15">
      <c r="A15" s="183" t="s">
        <v>71</v>
      </c>
      <c r="B15" s="179"/>
      <c r="C15" s="78">
        <v>540311.14026999997</v>
      </c>
      <c r="D15" s="85">
        <v>657010.61344999995</v>
      </c>
      <c r="E15" s="86">
        <v>121.59857</v>
      </c>
      <c r="F15" s="80">
        <v>12.992508000000001</v>
      </c>
      <c r="G15" s="182" t="s">
        <v>72</v>
      </c>
      <c r="H15" s="184"/>
      <c r="I15" s="184"/>
      <c r="K15" s="120"/>
      <c r="L15" s="120"/>
      <c r="M15" s="119"/>
      <c r="N15" s="119"/>
      <c r="O15" s="118"/>
    </row>
    <row r="16" spans="1:15" ht="12.75" customHeight="1" x14ac:dyDescent="0.15">
      <c r="A16" s="179" t="s">
        <v>19</v>
      </c>
      <c r="B16" s="180"/>
      <c r="C16" s="78">
        <v>2891.8296399999999</v>
      </c>
      <c r="D16" s="85">
        <v>4803.3399799999997</v>
      </c>
      <c r="E16" s="86">
        <v>166.10038</v>
      </c>
      <c r="F16" s="80">
        <v>9.4987000000000002E-2</v>
      </c>
      <c r="G16" s="181" t="s">
        <v>23</v>
      </c>
      <c r="H16" s="181"/>
      <c r="I16" s="182"/>
      <c r="K16" s="120"/>
      <c r="L16" s="120"/>
      <c r="M16" s="119"/>
      <c r="N16" s="119"/>
      <c r="O16" s="118"/>
    </row>
    <row r="17" spans="1:14" ht="12" customHeight="1" x14ac:dyDescent="0.25">
      <c r="A17" s="26"/>
      <c r="B17" s="55"/>
      <c r="C17" s="46"/>
      <c r="D17" s="46"/>
      <c r="E17" s="47"/>
      <c r="F17" s="47"/>
      <c r="G17" s="53"/>
      <c r="H17" s="53"/>
      <c r="I17" s="53"/>
    </row>
    <row r="18" spans="1:14" x14ac:dyDescent="0.15">
      <c r="K18" s="66"/>
      <c r="L18" s="66"/>
      <c r="M18" s="66"/>
      <c r="N18" s="66"/>
    </row>
    <row r="19" spans="1:14" x14ac:dyDescent="0.15">
      <c r="K19" s="66"/>
      <c r="L19" s="66"/>
      <c r="M19" s="66"/>
      <c r="N19" s="66"/>
    </row>
    <row r="20" spans="1:14" x14ac:dyDescent="0.15">
      <c r="K20" s="66"/>
      <c r="L20" s="66"/>
      <c r="M20" s="66"/>
      <c r="N20" s="66"/>
    </row>
    <row r="21" spans="1:14" x14ac:dyDescent="0.15">
      <c r="K21" s="66"/>
      <c r="L21" s="66"/>
      <c r="M21" s="66"/>
      <c r="N21" s="66"/>
    </row>
    <row r="22" spans="1:14" x14ac:dyDescent="0.15">
      <c r="K22" s="66"/>
      <c r="L22" s="66"/>
      <c r="M22" s="66"/>
      <c r="N22" s="66"/>
    </row>
    <row r="23" spans="1:14" x14ac:dyDescent="0.15">
      <c r="K23" s="66"/>
      <c r="L23" s="66"/>
      <c r="M23" s="66"/>
      <c r="N23" s="66"/>
    </row>
    <row r="24" spans="1:14" x14ac:dyDescent="0.15">
      <c r="K24" s="66"/>
      <c r="L24" s="66"/>
      <c r="M24" s="66"/>
      <c r="N24" s="66"/>
    </row>
    <row r="25" spans="1:14" x14ac:dyDescent="0.15">
      <c r="K25" s="66"/>
      <c r="L25" s="66"/>
      <c r="M25" s="66"/>
      <c r="N25" s="66"/>
    </row>
  </sheetData>
  <mergeCells count="25">
    <mergeCell ref="A15:B15"/>
    <mergeCell ref="G15:I15"/>
    <mergeCell ref="A16:B16"/>
    <mergeCell ref="G16:I16"/>
    <mergeCell ref="A11:B11"/>
    <mergeCell ref="G11:I11"/>
    <mergeCell ref="A13:B13"/>
    <mergeCell ref="G13:I13"/>
    <mergeCell ref="A14:B14"/>
    <mergeCell ref="G14:I14"/>
    <mergeCell ref="A12:B12"/>
    <mergeCell ref="G12:I12"/>
    <mergeCell ref="A8:B8"/>
    <mergeCell ref="G8:I8"/>
    <mergeCell ref="A9:B9"/>
    <mergeCell ref="G9:I9"/>
    <mergeCell ref="A10:B10"/>
    <mergeCell ref="G10:I10"/>
    <mergeCell ref="H4:I4"/>
    <mergeCell ref="A5:B7"/>
    <mergeCell ref="C5:C7"/>
    <mergeCell ref="D5:D7"/>
    <mergeCell ref="G5:I7"/>
    <mergeCell ref="E6:E7"/>
    <mergeCell ref="F6:F7"/>
  </mergeCells>
  <printOptions horizontalCentered="1"/>
  <pageMargins left="0.74803149606299213" right="0.74803149606299213" top="0.78740157480314965" bottom="0.78740157480314965" header="0.39370078740157483" footer="0.39370078740157483"/>
  <pageSetup paperSize="9" orientation="landscape" r:id="rId1"/>
  <headerFooter alignWithMargins="0"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zoomScale="120" zoomScaleNormal="120" workbookViewId="0">
      <selection activeCell="N22" sqref="N22"/>
    </sheetView>
  </sheetViews>
  <sheetFormatPr defaultColWidth="9.140625" defaultRowHeight="9.75" x14ac:dyDescent="0.15"/>
  <cols>
    <col min="1" max="1" width="17.42578125" style="1" customWidth="1"/>
    <col min="2" max="2" width="15" style="1" customWidth="1"/>
    <col min="3" max="3" width="8.7109375" style="1" customWidth="1"/>
    <col min="4" max="4" width="8.28515625" style="1" customWidth="1"/>
    <col min="5" max="5" width="8.85546875" style="1" customWidth="1"/>
    <col min="6" max="6" width="9.28515625" style="1" customWidth="1"/>
    <col min="7" max="7" width="8.140625" style="1" customWidth="1"/>
    <col min="8" max="8" width="20.28515625" style="1" customWidth="1"/>
    <col min="9" max="9" width="9.85546875" style="1" customWidth="1"/>
    <col min="10" max="10" width="8.140625" style="1" customWidth="1"/>
    <col min="11" max="11" width="9.140625" style="1"/>
    <col min="12" max="12" width="22" style="9" customWidth="1"/>
    <col min="13" max="16384" width="9.140625" style="1"/>
  </cols>
  <sheetData>
    <row r="1" spans="1:32" ht="12" customHeight="1" x14ac:dyDescent="0.25">
      <c r="A1" s="26"/>
      <c r="B1" s="55"/>
      <c r="C1" s="55"/>
      <c r="D1" s="46"/>
      <c r="E1" s="46"/>
      <c r="F1" s="47"/>
      <c r="G1" s="47"/>
      <c r="H1" s="53"/>
      <c r="I1" s="53"/>
      <c r="J1" s="53"/>
    </row>
    <row r="2" spans="1:32" ht="10.5" customHeight="1" x14ac:dyDescent="0.25">
      <c r="A2" s="58"/>
      <c r="B2" s="58"/>
      <c r="C2" s="58"/>
      <c r="D2" s="24"/>
      <c r="E2" s="24"/>
      <c r="F2" s="24"/>
      <c r="G2" s="24"/>
      <c r="H2" s="54"/>
      <c r="I2" s="54"/>
      <c r="J2" s="54"/>
    </row>
    <row r="3" spans="1:32" ht="10.5" customHeight="1" x14ac:dyDescent="0.25">
      <c r="A3" s="14" t="s">
        <v>81</v>
      </c>
      <c r="B3" s="58"/>
      <c r="C3" s="58"/>
      <c r="D3" s="24"/>
      <c r="E3" s="24"/>
      <c r="F3" s="24"/>
      <c r="G3" s="24"/>
      <c r="H3" s="54"/>
      <c r="I3" s="54"/>
      <c r="J3" s="54"/>
    </row>
    <row r="4" spans="1:32" ht="10.5" customHeight="1" x14ac:dyDescent="0.25">
      <c r="A4" s="57" t="s">
        <v>145</v>
      </c>
      <c r="B4" s="58"/>
      <c r="C4" s="58"/>
      <c r="D4" s="24"/>
      <c r="E4" s="24"/>
      <c r="F4" s="24"/>
      <c r="G4" s="24"/>
      <c r="H4" s="54"/>
      <c r="I4" s="54"/>
      <c r="J4" s="54"/>
    </row>
    <row r="5" spans="1:32" ht="10.5" customHeight="1" x14ac:dyDescent="0.25">
      <c r="A5" s="58"/>
      <c r="B5" s="58"/>
      <c r="C5" s="58"/>
      <c r="D5" s="24"/>
      <c r="E5" s="24"/>
      <c r="F5" s="24"/>
      <c r="G5" s="24"/>
      <c r="H5" s="54"/>
      <c r="I5" s="185" t="s">
        <v>103</v>
      </c>
      <c r="J5" s="185"/>
    </row>
    <row r="6" spans="1:32" ht="18.75" customHeight="1" x14ac:dyDescent="0.15">
      <c r="A6" s="151" t="s">
        <v>28</v>
      </c>
      <c r="B6" s="152" t="s">
        <v>203</v>
      </c>
      <c r="C6" s="152"/>
      <c r="D6" s="152"/>
      <c r="E6" s="152"/>
      <c r="F6" s="152"/>
      <c r="G6" s="152"/>
      <c r="H6" s="152"/>
      <c r="I6" s="155" t="s">
        <v>29</v>
      </c>
      <c r="J6" s="156"/>
    </row>
    <row r="7" spans="1:32" ht="16.5" customHeight="1" x14ac:dyDescent="0.15">
      <c r="A7" s="151"/>
      <c r="B7" s="186" t="s">
        <v>153</v>
      </c>
      <c r="C7" s="143" t="s">
        <v>128</v>
      </c>
      <c r="D7" s="143" t="s">
        <v>118</v>
      </c>
      <c r="E7" s="143" t="s">
        <v>129</v>
      </c>
      <c r="F7" s="143" t="s">
        <v>130</v>
      </c>
      <c r="G7" s="143" t="s">
        <v>128</v>
      </c>
      <c r="H7" s="186" t="s">
        <v>174</v>
      </c>
      <c r="I7" s="155"/>
      <c r="J7" s="156"/>
    </row>
    <row r="8" spans="1:32" ht="17.25" customHeight="1" x14ac:dyDescent="0.15">
      <c r="A8" s="151"/>
      <c r="B8" s="187"/>
      <c r="C8" s="188"/>
      <c r="D8" s="188"/>
      <c r="E8" s="188"/>
      <c r="F8" s="188"/>
      <c r="G8" s="188"/>
      <c r="H8" s="189"/>
      <c r="I8" s="155"/>
      <c r="J8" s="156"/>
    </row>
    <row r="9" spans="1:32" ht="15" customHeight="1" x14ac:dyDescent="0.15">
      <c r="A9" s="98" t="s">
        <v>5</v>
      </c>
      <c r="B9" s="103">
        <v>9083836.0960099995</v>
      </c>
      <c r="C9" s="84">
        <v>100</v>
      </c>
      <c r="D9" s="127">
        <v>4026993.9138000002</v>
      </c>
      <c r="E9" s="84">
        <v>100</v>
      </c>
      <c r="F9" s="127">
        <v>5056842.1822100002</v>
      </c>
      <c r="G9" s="84">
        <v>100</v>
      </c>
      <c r="H9" s="202">
        <v>79.634559999999993</v>
      </c>
      <c r="I9" s="190" t="s">
        <v>13</v>
      </c>
      <c r="J9" s="190"/>
      <c r="M9" s="121"/>
      <c r="N9" s="122"/>
      <c r="O9" s="121"/>
      <c r="P9" s="122"/>
      <c r="Q9" s="121"/>
      <c r="R9" s="122"/>
      <c r="S9" s="122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</row>
    <row r="10" spans="1:32" ht="15" customHeight="1" x14ac:dyDescent="0.15">
      <c r="A10" s="98" t="s">
        <v>165</v>
      </c>
      <c r="B10" s="104">
        <v>1537234.7516900001</v>
      </c>
      <c r="C10" s="86">
        <v>16.922750000000001</v>
      </c>
      <c r="D10" s="203">
        <v>592395.30411000003</v>
      </c>
      <c r="E10" s="86">
        <v>14.710610000000001</v>
      </c>
      <c r="F10" s="203">
        <v>944839.44758000004</v>
      </c>
      <c r="G10" s="86">
        <v>18.684380000000001</v>
      </c>
      <c r="H10" s="204">
        <v>62.697989999999997</v>
      </c>
      <c r="I10" s="191" t="s">
        <v>164</v>
      </c>
      <c r="J10" s="191"/>
      <c r="K10" s="11"/>
      <c r="L10" s="113"/>
      <c r="M10" s="121"/>
      <c r="N10" s="122"/>
      <c r="O10" s="121"/>
      <c r="P10" s="122"/>
      <c r="Q10" s="121"/>
      <c r="R10" s="122"/>
      <c r="S10" s="122"/>
      <c r="T10" s="66"/>
      <c r="U10" s="66"/>
      <c r="V10" s="66"/>
      <c r="W10" s="66"/>
      <c r="X10" s="66"/>
      <c r="Y10" s="66"/>
      <c r="Z10" s="66"/>
    </row>
    <row r="11" spans="1:32" ht="15" customHeight="1" x14ac:dyDescent="0.15">
      <c r="A11" s="98" t="s">
        <v>181</v>
      </c>
      <c r="B11" s="104">
        <v>1320560.68089</v>
      </c>
      <c r="C11" s="86">
        <v>14.53748</v>
      </c>
      <c r="D11" s="203">
        <v>569043.20036999998</v>
      </c>
      <c r="E11" s="86">
        <v>14.13072</v>
      </c>
      <c r="F11" s="203">
        <v>751517.48051999998</v>
      </c>
      <c r="G11" s="86">
        <v>14.8614</v>
      </c>
      <c r="H11" s="204">
        <v>75.719220000000007</v>
      </c>
      <c r="I11" s="191" t="s">
        <v>163</v>
      </c>
      <c r="J11" s="191"/>
      <c r="K11" s="11"/>
      <c r="L11" s="113"/>
      <c r="M11" s="121"/>
      <c r="N11" s="122"/>
      <c r="O11" s="121"/>
      <c r="P11" s="122"/>
      <c r="Q11" s="121"/>
      <c r="R11" s="122"/>
      <c r="S11" s="122"/>
      <c r="T11" s="66"/>
      <c r="U11" s="66"/>
      <c r="V11" s="66"/>
      <c r="W11" s="66"/>
      <c r="X11" s="66"/>
      <c r="Y11" s="66"/>
      <c r="Z11" s="66"/>
    </row>
    <row r="12" spans="1:32" ht="15" customHeight="1" x14ac:dyDescent="0.15">
      <c r="A12" s="98" t="s">
        <v>75</v>
      </c>
      <c r="B12" s="104">
        <v>883401.40981999994</v>
      </c>
      <c r="C12" s="86">
        <v>9.7249800000000004</v>
      </c>
      <c r="D12" s="203">
        <v>421266.38059000002</v>
      </c>
      <c r="E12" s="86">
        <v>10.46106</v>
      </c>
      <c r="F12" s="203">
        <v>462135.02922999999</v>
      </c>
      <c r="G12" s="86">
        <v>9.1388099999999994</v>
      </c>
      <c r="H12" s="204">
        <v>91.156559999999999</v>
      </c>
      <c r="I12" s="191" t="s">
        <v>148</v>
      </c>
      <c r="J12" s="191"/>
      <c r="K12" s="11"/>
      <c r="L12" s="113"/>
      <c r="M12" s="121"/>
      <c r="N12" s="122"/>
      <c r="O12" s="121"/>
      <c r="P12" s="122"/>
      <c r="Q12" s="121"/>
      <c r="R12" s="122"/>
      <c r="S12" s="122"/>
      <c r="T12" s="66"/>
      <c r="U12" s="66"/>
      <c r="V12" s="66"/>
      <c r="W12" s="66"/>
      <c r="X12" s="66"/>
      <c r="Y12" s="66"/>
      <c r="Z12" s="66"/>
    </row>
    <row r="13" spans="1:32" ht="15" customHeight="1" x14ac:dyDescent="0.15">
      <c r="A13" s="98" t="s">
        <v>138</v>
      </c>
      <c r="B13" s="104">
        <v>864053.68385999999</v>
      </c>
      <c r="C13" s="86">
        <v>9.5119900000000008</v>
      </c>
      <c r="D13" s="203">
        <v>566899.33796000003</v>
      </c>
      <c r="E13" s="86">
        <v>14.07748</v>
      </c>
      <c r="F13" s="203">
        <v>297154.34590000001</v>
      </c>
      <c r="G13" s="86">
        <v>5.8762800000000004</v>
      </c>
      <c r="H13" s="204">
        <v>190.77605</v>
      </c>
      <c r="I13" s="191" t="s">
        <v>149</v>
      </c>
      <c r="J13" s="191"/>
      <c r="K13" s="11"/>
      <c r="L13" s="113"/>
      <c r="M13" s="121"/>
      <c r="N13" s="122"/>
      <c r="O13" s="121"/>
      <c r="P13" s="122"/>
      <c r="Q13" s="121"/>
      <c r="R13" s="122"/>
      <c r="S13" s="122"/>
      <c r="T13" s="66"/>
      <c r="U13" s="66"/>
      <c r="V13" s="66"/>
      <c r="W13" s="66"/>
      <c r="X13" s="66"/>
      <c r="Y13" s="66"/>
      <c r="Z13" s="66"/>
    </row>
    <row r="14" spans="1:32" ht="15" customHeight="1" x14ac:dyDescent="0.15">
      <c r="A14" s="98" t="s">
        <v>97</v>
      </c>
      <c r="B14" s="104">
        <v>816079.69857000001</v>
      </c>
      <c r="C14" s="86">
        <v>8.9838699999999996</v>
      </c>
      <c r="D14" s="203">
        <v>464353.14931000001</v>
      </c>
      <c r="E14" s="86">
        <v>11.53101</v>
      </c>
      <c r="F14" s="203">
        <v>351726.54926</v>
      </c>
      <c r="G14" s="86">
        <v>6.9554600000000004</v>
      </c>
      <c r="H14" s="204">
        <v>132.02107000000001</v>
      </c>
      <c r="I14" s="191" t="s">
        <v>109</v>
      </c>
      <c r="J14" s="191"/>
      <c r="K14" s="11"/>
      <c r="L14" s="113"/>
      <c r="M14" s="121"/>
      <c r="N14" s="122"/>
      <c r="O14" s="121"/>
      <c r="P14" s="122"/>
      <c r="Q14" s="121"/>
      <c r="R14" s="122"/>
      <c r="S14" s="122"/>
      <c r="T14" s="66"/>
      <c r="U14" s="66"/>
      <c r="V14" s="66"/>
      <c r="W14" s="66"/>
      <c r="X14" s="66"/>
      <c r="Y14" s="66"/>
      <c r="Z14" s="66"/>
    </row>
    <row r="15" spans="1:32" ht="15" customHeight="1" x14ac:dyDescent="0.15">
      <c r="A15" s="98" t="s">
        <v>30</v>
      </c>
      <c r="B15" s="104">
        <v>470401.01712999999</v>
      </c>
      <c r="C15" s="86">
        <v>5.1784400000000002</v>
      </c>
      <c r="D15" s="203">
        <v>297049.37391999998</v>
      </c>
      <c r="E15" s="86">
        <v>7.3764500000000002</v>
      </c>
      <c r="F15" s="203">
        <v>173351.64321000001</v>
      </c>
      <c r="G15" s="86">
        <v>3.4280599999999999</v>
      </c>
      <c r="H15" s="204">
        <v>171.35654</v>
      </c>
      <c r="I15" s="191" t="s">
        <v>151</v>
      </c>
      <c r="J15" s="191"/>
      <c r="K15" s="11"/>
      <c r="L15" s="113"/>
      <c r="M15" s="121"/>
      <c r="N15" s="122"/>
      <c r="O15" s="121"/>
      <c r="P15" s="122"/>
      <c r="Q15" s="121"/>
      <c r="R15" s="122"/>
      <c r="S15" s="122"/>
      <c r="T15" s="66"/>
      <c r="U15" s="66"/>
      <c r="V15" s="66"/>
      <c r="W15" s="66"/>
      <c r="X15" s="66"/>
      <c r="Y15" s="66"/>
      <c r="Z15" s="66"/>
    </row>
    <row r="16" spans="1:32" ht="15" customHeight="1" x14ac:dyDescent="0.15">
      <c r="A16" s="98" t="s">
        <v>147</v>
      </c>
      <c r="B16" s="104">
        <v>411189.29995000002</v>
      </c>
      <c r="C16" s="86">
        <v>4.5266000000000002</v>
      </c>
      <c r="D16" s="203">
        <v>13364.58806</v>
      </c>
      <c r="E16" s="86">
        <v>0.33188000000000001</v>
      </c>
      <c r="F16" s="203">
        <v>397824.71188999998</v>
      </c>
      <c r="G16" s="86">
        <v>7.8670600000000004</v>
      </c>
      <c r="H16" s="204">
        <v>3.3594200000000001</v>
      </c>
      <c r="I16" s="191" t="s">
        <v>150</v>
      </c>
      <c r="J16" s="191"/>
      <c r="K16" s="11"/>
      <c r="L16" s="113"/>
      <c r="M16" s="121"/>
      <c r="N16" s="122"/>
      <c r="O16" s="121"/>
      <c r="P16" s="122"/>
      <c r="Q16" s="121"/>
      <c r="R16" s="122"/>
      <c r="S16" s="122"/>
      <c r="T16" s="66"/>
      <c r="U16" s="66"/>
      <c r="V16" s="66"/>
      <c r="W16" s="66"/>
      <c r="X16" s="66"/>
      <c r="Y16" s="66"/>
      <c r="Z16" s="66"/>
    </row>
    <row r="17" spans="1:26" s="35" customFormat="1" ht="15" customHeight="1" x14ac:dyDescent="0.15">
      <c r="A17" s="98" t="s">
        <v>116</v>
      </c>
      <c r="B17" s="104">
        <v>249124.71470000001</v>
      </c>
      <c r="C17" s="86">
        <v>2.7425099999999998</v>
      </c>
      <c r="D17" s="203">
        <v>82988.903099999996</v>
      </c>
      <c r="E17" s="86">
        <v>2.0608200000000001</v>
      </c>
      <c r="F17" s="203">
        <v>166135.81159999999</v>
      </c>
      <c r="G17" s="86">
        <v>3.2853699999999999</v>
      </c>
      <c r="H17" s="204">
        <v>49.952449999999999</v>
      </c>
      <c r="I17" s="191" t="s">
        <v>110</v>
      </c>
      <c r="J17" s="191"/>
      <c r="K17" s="34"/>
      <c r="L17" s="113"/>
      <c r="M17" s="121"/>
      <c r="N17" s="122"/>
      <c r="O17" s="121"/>
      <c r="P17" s="122"/>
      <c r="Q17" s="121"/>
      <c r="R17" s="122"/>
      <c r="S17" s="122"/>
      <c r="T17" s="66"/>
      <c r="U17" s="66"/>
      <c r="V17" s="66"/>
      <c r="W17" s="66"/>
      <c r="X17" s="66"/>
      <c r="Y17" s="66"/>
      <c r="Z17" s="66"/>
    </row>
    <row r="18" spans="1:26" s="35" customFormat="1" ht="15" customHeight="1" x14ac:dyDescent="0.15">
      <c r="A18" s="98" t="s">
        <v>91</v>
      </c>
      <c r="B18" s="104">
        <v>227212.63743</v>
      </c>
      <c r="C18" s="86">
        <v>2.50129</v>
      </c>
      <c r="D18" s="203">
        <v>113305.84041</v>
      </c>
      <c r="E18" s="86">
        <v>2.81366</v>
      </c>
      <c r="F18" s="203">
        <v>113906.79702</v>
      </c>
      <c r="G18" s="86">
        <v>2.2525300000000001</v>
      </c>
      <c r="H18" s="204">
        <v>99.472409999999996</v>
      </c>
      <c r="I18" s="191" t="s">
        <v>112</v>
      </c>
      <c r="J18" s="191"/>
      <c r="K18" s="34"/>
      <c r="L18" s="113"/>
      <c r="M18" s="121"/>
      <c r="N18" s="122"/>
      <c r="O18" s="121"/>
      <c r="P18" s="122"/>
      <c r="Q18" s="121"/>
      <c r="R18" s="122"/>
      <c r="S18" s="122"/>
      <c r="T18" s="66"/>
      <c r="U18" s="66"/>
      <c r="V18" s="66"/>
      <c r="W18" s="66"/>
      <c r="X18" s="66"/>
      <c r="Y18" s="66"/>
      <c r="Z18" s="66"/>
    </row>
    <row r="19" spans="1:26" s="35" customFormat="1" ht="15" customHeight="1" x14ac:dyDescent="0.15">
      <c r="A19" s="98" t="s">
        <v>133</v>
      </c>
      <c r="B19" s="104">
        <v>198590.55061999999</v>
      </c>
      <c r="C19" s="86">
        <v>2.1861999999999999</v>
      </c>
      <c r="D19" s="203">
        <v>86835.296069999997</v>
      </c>
      <c r="E19" s="86">
        <v>2.1563300000000001</v>
      </c>
      <c r="F19" s="203">
        <v>111755.25455</v>
      </c>
      <c r="G19" s="86">
        <v>2.2099799999999998</v>
      </c>
      <c r="H19" s="204">
        <v>77.701310000000007</v>
      </c>
      <c r="I19" s="191" t="s">
        <v>113</v>
      </c>
      <c r="J19" s="191"/>
      <c r="K19" s="36"/>
      <c r="L19" s="113"/>
      <c r="M19" s="121"/>
      <c r="N19" s="122"/>
      <c r="O19" s="121"/>
      <c r="P19" s="122"/>
      <c r="Q19" s="121"/>
      <c r="R19" s="122"/>
      <c r="S19" s="122"/>
      <c r="T19" s="66"/>
      <c r="U19" s="66"/>
      <c r="V19" s="66"/>
      <c r="W19" s="66"/>
      <c r="X19" s="66"/>
      <c r="Y19" s="66"/>
      <c r="Z19" s="66"/>
    </row>
    <row r="20" spans="1:26" s="35" customFormat="1" ht="15" customHeight="1" x14ac:dyDescent="0.15">
      <c r="A20" s="98" t="s">
        <v>136</v>
      </c>
      <c r="B20" s="104">
        <v>182423.96265999999</v>
      </c>
      <c r="C20" s="86">
        <v>2.0082300000000002</v>
      </c>
      <c r="D20" s="203">
        <v>28376.219580000001</v>
      </c>
      <c r="E20" s="86">
        <v>0.70465</v>
      </c>
      <c r="F20" s="203">
        <v>154047.74307999999</v>
      </c>
      <c r="G20" s="86">
        <v>3.0463200000000001</v>
      </c>
      <c r="H20" s="204">
        <v>18.42041</v>
      </c>
      <c r="I20" s="191" t="s">
        <v>152</v>
      </c>
      <c r="J20" s="191"/>
      <c r="L20" s="113"/>
      <c r="M20" s="121"/>
      <c r="N20" s="122"/>
      <c r="O20" s="121"/>
      <c r="P20" s="122"/>
      <c r="Q20" s="121"/>
      <c r="R20" s="122"/>
      <c r="S20" s="122"/>
      <c r="T20" s="66"/>
      <c r="U20" s="66"/>
      <c r="V20" s="66"/>
      <c r="W20" s="66"/>
      <c r="X20" s="66"/>
      <c r="Y20" s="66"/>
      <c r="Z20" s="66"/>
    </row>
    <row r="21" spans="1:26" s="35" customFormat="1" ht="15" customHeight="1" x14ac:dyDescent="0.15">
      <c r="A21" s="98" t="s">
        <v>134</v>
      </c>
      <c r="B21" s="104">
        <v>180289.51608</v>
      </c>
      <c r="C21" s="86">
        <v>1.9847300000000001</v>
      </c>
      <c r="D21" s="203">
        <v>160028.31169999999</v>
      </c>
      <c r="E21" s="86">
        <v>3.9738899999999999</v>
      </c>
      <c r="F21" s="203">
        <v>20261.204379999999</v>
      </c>
      <c r="G21" s="86">
        <v>0.40067000000000003</v>
      </c>
      <c r="H21" s="204">
        <v>789.82624999999996</v>
      </c>
      <c r="I21" s="191" t="s">
        <v>160</v>
      </c>
      <c r="J21" s="191"/>
      <c r="K21" s="34"/>
      <c r="L21" s="113"/>
      <c r="M21" s="121"/>
      <c r="N21" s="122"/>
      <c r="O21" s="121"/>
      <c r="P21" s="122"/>
      <c r="Q21" s="121"/>
      <c r="R21" s="122"/>
      <c r="S21" s="122"/>
      <c r="T21" s="66"/>
      <c r="U21" s="66"/>
      <c r="V21" s="66"/>
      <c r="W21" s="66"/>
      <c r="X21" s="66"/>
      <c r="Y21" s="66"/>
      <c r="Z21" s="66"/>
    </row>
    <row r="22" spans="1:26" s="35" customFormat="1" ht="15" customHeight="1" x14ac:dyDescent="0.15">
      <c r="A22" s="98" t="s">
        <v>108</v>
      </c>
      <c r="B22" s="104">
        <v>159686.53735999999</v>
      </c>
      <c r="C22" s="86">
        <v>1.7579199999999999</v>
      </c>
      <c r="D22" s="203">
        <v>76963.071849999993</v>
      </c>
      <c r="E22" s="86">
        <v>1.9111800000000001</v>
      </c>
      <c r="F22" s="203">
        <v>82723.465509999995</v>
      </c>
      <c r="G22" s="86">
        <v>1.6358699999999999</v>
      </c>
      <c r="H22" s="204">
        <v>93.036569999999998</v>
      </c>
      <c r="I22" s="191" t="s">
        <v>96</v>
      </c>
      <c r="J22" s="191"/>
      <c r="L22" s="113"/>
      <c r="M22" s="121"/>
      <c r="N22" s="122"/>
      <c r="O22" s="121"/>
      <c r="P22" s="122"/>
      <c r="Q22" s="121"/>
      <c r="R22" s="122"/>
      <c r="S22" s="122"/>
      <c r="T22" s="66"/>
      <c r="U22" s="66"/>
      <c r="V22" s="66"/>
      <c r="W22" s="66"/>
      <c r="X22" s="66"/>
      <c r="Y22" s="66"/>
      <c r="Z22" s="66"/>
    </row>
    <row r="23" spans="1:26" s="35" customFormat="1" ht="15" customHeight="1" x14ac:dyDescent="0.15">
      <c r="A23" s="98" t="s">
        <v>107</v>
      </c>
      <c r="B23" s="104">
        <v>125059.1802</v>
      </c>
      <c r="C23" s="86">
        <v>1.3767199999999999</v>
      </c>
      <c r="D23" s="203">
        <v>87804.721730000005</v>
      </c>
      <c r="E23" s="86">
        <v>2.1804000000000001</v>
      </c>
      <c r="F23" s="203">
        <v>37254.458469999998</v>
      </c>
      <c r="G23" s="86">
        <v>0.73670999999999998</v>
      </c>
      <c r="H23" s="204">
        <v>235.68915999999999</v>
      </c>
      <c r="I23" s="191" t="s">
        <v>117</v>
      </c>
      <c r="J23" s="191"/>
      <c r="K23" s="34"/>
      <c r="L23" s="113"/>
      <c r="M23" s="121"/>
      <c r="N23" s="122"/>
      <c r="O23" s="121"/>
      <c r="P23" s="122"/>
      <c r="Q23" s="121"/>
      <c r="R23" s="122"/>
      <c r="S23" s="122"/>
      <c r="T23" s="66"/>
      <c r="U23" s="66"/>
      <c r="V23" s="66"/>
      <c r="W23" s="66"/>
      <c r="X23" s="66"/>
      <c r="Y23" s="66"/>
      <c r="Z23" s="66"/>
    </row>
    <row r="24" spans="1:26" s="35" customFormat="1" ht="15" customHeight="1" x14ac:dyDescent="0.15">
      <c r="A24" s="98" t="s">
        <v>142</v>
      </c>
      <c r="B24" s="104">
        <v>111171.81341</v>
      </c>
      <c r="C24" s="86">
        <v>1.22384</v>
      </c>
      <c r="D24" s="203">
        <v>84429.347160000005</v>
      </c>
      <c r="E24" s="86">
        <v>2.0965799999999999</v>
      </c>
      <c r="F24" s="203">
        <v>26742.466250000001</v>
      </c>
      <c r="G24" s="86">
        <v>0.52883999999999998</v>
      </c>
      <c r="H24" s="204">
        <v>315.71264000000002</v>
      </c>
      <c r="I24" s="191" t="s">
        <v>143</v>
      </c>
      <c r="J24" s="191"/>
      <c r="L24" s="113"/>
      <c r="M24" s="121"/>
      <c r="N24" s="122"/>
      <c r="O24" s="121"/>
      <c r="P24" s="122"/>
      <c r="Q24" s="121"/>
      <c r="R24" s="122"/>
      <c r="S24" s="122"/>
      <c r="T24" s="66"/>
      <c r="U24" s="66"/>
      <c r="V24" s="66"/>
      <c r="W24" s="66"/>
      <c r="X24" s="66"/>
      <c r="Y24" s="66"/>
      <c r="Z24" s="66"/>
    </row>
    <row r="25" spans="1:26" s="35" customFormat="1" ht="15" customHeight="1" x14ac:dyDescent="0.15">
      <c r="A25" s="98" t="s">
        <v>137</v>
      </c>
      <c r="B25" s="104">
        <v>108231.64456</v>
      </c>
      <c r="C25" s="86">
        <v>1.1914800000000001</v>
      </c>
      <c r="D25" s="203">
        <v>41303.832090000004</v>
      </c>
      <c r="E25" s="86">
        <v>1.0256700000000001</v>
      </c>
      <c r="F25" s="203">
        <v>66927.812470000004</v>
      </c>
      <c r="G25" s="86">
        <v>1.32351</v>
      </c>
      <c r="H25" s="204">
        <v>61.713999999999999</v>
      </c>
      <c r="I25" s="191" t="s">
        <v>111</v>
      </c>
      <c r="J25" s="191"/>
      <c r="L25" s="113"/>
      <c r="M25" s="121"/>
      <c r="N25" s="122"/>
      <c r="O25" s="121"/>
      <c r="P25" s="122"/>
      <c r="Q25" s="121"/>
      <c r="R25" s="122"/>
      <c r="S25" s="122"/>
      <c r="T25" s="66"/>
      <c r="U25" s="66"/>
      <c r="V25" s="66"/>
      <c r="W25" s="66"/>
      <c r="X25" s="66"/>
      <c r="Y25" s="66"/>
      <c r="Z25" s="66"/>
    </row>
    <row r="26" spans="1:26" s="35" customFormat="1" ht="15" customHeight="1" x14ac:dyDescent="0.15">
      <c r="A26" s="98" t="s">
        <v>178</v>
      </c>
      <c r="B26" s="104">
        <v>95583.770770000003</v>
      </c>
      <c r="C26" s="86">
        <v>1.0522400000000001</v>
      </c>
      <c r="D26" s="203">
        <v>33495.94859</v>
      </c>
      <c r="E26" s="86">
        <v>0.83179000000000003</v>
      </c>
      <c r="F26" s="203">
        <v>62087.822180000003</v>
      </c>
      <c r="G26" s="86">
        <v>1.2278</v>
      </c>
      <c r="H26" s="204">
        <v>53.949309999999997</v>
      </c>
      <c r="I26" s="191" t="s">
        <v>177</v>
      </c>
      <c r="J26" s="191"/>
      <c r="L26" s="113"/>
      <c r="M26" s="121"/>
      <c r="N26" s="122"/>
      <c r="O26" s="121"/>
      <c r="P26" s="122"/>
      <c r="Q26" s="121"/>
      <c r="R26" s="122"/>
      <c r="S26" s="122"/>
      <c r="T26" s="66"/>
      <c r="U26" s="66"/>
      <c r="V26" s="66"/>
      <c r="W26" s="66"/>
      <c r="X26" s="66"/>
      <c r="Y26" s="66"/>
      <c r="Z26" s="66"/>
    </row>
    <row r="27" spans="1:26" ht="15" customHeight="1" x14ac:dyDescent="0.15">
      <c r="A27" s="98" t="s">
        <v>182</v>
      </c>
      <c r="B27" s="104">
        <v>83623.532709999999</v>
      </c>
      <c r="C27" s="86">
        <v>0.92057999999999995</v>
      </c>
      <c r="D27" s="203">
        <v>21131.06453</v>
      </c>
      <c r="E27" s="86">
        <v>0.52473999999999998</v>
      </c>
      <c r="F27" s="203">
        <v>62492.468180000003</v>
      </c>
      <c r="G27" s="86">
        <v>1.2358</v>
      </c>
      <c r="H27" s="204">
        <v>33.813780000000001</v>
      </c>
      <c r="I27" s="192" t="s">
        <v>183</v>
      </c>
      <c r="J27" s="191"/>
      <c r="L27" s="113"/>
      <c r="M27" s="121"/>
      <c r="N27" s="122"/>
      <c r="O27" s="121"/>
      <c r="P27" s="122"/>
      <c r="Q27" s="121"/>
      <c r="R27" s="122"/>
      <c r="S27" s="122"/>
      <c r="T27" s="66"/>
      <c r="U27" s="66"/>
      <c r="V27" s="66"/>
      <c r="W27" s="66"/>
      <c r="X27" s="66"/>
      <c r="Y27" s="66"/>
      <c r="Z27" s="66"/>
    </row>
    <row r="28" spans="1:26" ht="15" customHeight="1" x14ac:dyDescent="0.15">
      <c r="A28" s="98" t="s">
        <v>173</v>
      </c>
      <c r="B28" s="104">
        <v>78638.519780000002</v>
      </c>
      <c r="C28" s="86">
        <v>0.86570000000000003</v>
      </c>
      <c r="D28" s="203">
        <v>34713.896000000001</v>
      </c>
      <c r="E28" s="86">
        <v>0.86202999999999996</v>
      </c>
      <c r="F28" s="203">
        <v>43924.623780000002</v>
      </c>
      <c r="G28" s="86">
        <v>0.86861999999999995</v>
      </c>
      <c r="H28" s="204">
        <v>79.030609999999996</v>
      </c>
      <c r="I28" s="191" t="s">
        <v>170</v>
      </c>
      <c r="J28" s="191"/>
      <c r="L28" s="113"/>
      <c r="M28" s="121"/>
      <c r="N28" s="122"/>
      <c r="O28" s="121"/>
      <c r="P28" s="122"/>
      <c r="Q28" s="121"/>
      <c r="R28" s="122"/>
      <c r="S28" s="122"/>
      <c r="T28" s="66"/>
      <c r="U28" s="66"/>
      <c r="V28" s="66"/>
      <c r="W28" s="66"/>
      <c r="X28" s="66"/>
      <c r="Y28" s="66"/>
      <c r="Z28" s="66"/>
    </row>
    <row r="29" spans="1:26" ht="15" customHeight="1" x14ac:dyDescent="0.15">
      <c r="A29" s="98" t="s">
        <v>172</v>
      </c>
      <c r="B29" s="104">
        <v>73066.973599999998</v>
      </c>
      <c r="C29" s="86">
        <v>0.80435999999999996</v>
      </c>
      <c r="D29" s="203">
        <v>19076.78858</v>
      </c>
      <c r="E29" s="86">
        <v>0.47371999999999997</v>
      </c>
      <c r="F29" s="203">
        <v>53990.185019999997</v>
      </c>
      <c r="G29" s="86">
        <v>1.0676699999999999</v>
      </c>
      <c r="H29" s="204">
        <v>35.33381</v>
      </c>
      <c r="I29" s="192" t="s">
        <v>171</v>
      </c>
      <c r="J29" s="191"/>
      <c r="L29" s="113"/>
      <c r="M29" s="121"/>
      <c r="N29" s="122"/>
      <c r="O29" s="121"/>
      <c r="P29" s="122"/>
      <c r="Q29" s="121"/>
      <c r="R29" s="122"/>
      <c r="S29" s="122"/>
      <c r="T29" s="66"/>
      <c r="U29" s="66"/>
      <c r="V29" s="66"/>
      <c r="W29" s="66"/>
      <c r="X29" s="66"/>
      <c r="Y29" s="66"/>
      <c r="Z29" s="66"/>
    </row>
    <row r="30" spans="1:26" ht="15" customHeight="1" x14ac:dyDescent="0.15">
      <c r="A30" s="99" t="s">
        <v>31</v>
      </c>
      <c r="B30" s="104">
        <v>908212.20022</v>
      </c>
      <c r="C30" s="86">
        <v>9.9981299999999997</v>
      </c>
      <c r="D30" s="85">
        <v>232169.33809</v>
      </c>
      <c r="E30" s="86">
        <v>5.7652700000000001</v>
      </c>
      <c r="F30" s="85">
        <v>676042.86213000002</v>
      </c>
      <c r="G30" s="86">
        <v>13.36885</v>
      </c>
      <c r="H30" s="204">
        <v>34.342399999999998</v>
      </c>
      <c r="I30" s="193" t="s">
        <v>32</v>
      </c>
      <c r="J30" s="194"/>
      <c r="L30" s="5"/>
      <c r="M30" s="121"/>
      <c r="N30" s="122"/>
      <c r="O30" s="121"/>
      <c r="P30" s="122"/>
      <c r="Q30" s="121"/>
      <c r="R30" s="122"/>
      <c r="S30" s="122"/>
      <c r="T30" s="66"/>
      <c r="U30" s="66"/>
      <c r="V30" s="66"/>
      <c r="W30" s="66"/>
      <c r="X30" s="66"/>
      <c r="Y30" s="66"/>
      <c r="Z30" s="66"/>
    </row>
    <row r="31" spans="1:26" ht="12.75" x14ac:dyDescent="0.15">
      <c r="A31" s="25"/>
      <c r="B31" s="50"/>
      <c r="C31" s="43"/>
      <c r="D31" s="43"/>
      <c r="E31" s="43"/>
      <c r="F31" s="43"/>
      <c r="G31" s="43"/>
      <c r="H31" s="51"/>
      <c r="I31" s="25"/>
      <c r="J31" s="25"/>
    </row>
    <row r="34" spans="2:2" x14ac:dyDescent="0.15">
      <c r="B34" s="64"/>
    </row>
    <row r="35" spans="2:2" x14ac:dyDescent="0.15">
      <c r="B35" s="64"/>
    </row>
  </sheetData>
  <mergeCells count="33">
    <mergeCell ref="I29:J29"/>
    <mergeCell ref="I30:J30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14:J14"/>
    <mergeCell ref="I15:J15"/>
    <mergeCell ref="I16:J16"/>
    <mergeCell ref="I17:J17"/>
    <mergeCell ref="I18:J18"/>
    <mergeCell ref="I9:J9"/>
    <mergeCell ref="I10:J10"/>
    <mergeCell ref="I11:J11"/>
    <mergeCell ref="I12:J12"/>
    <mergeCell ref="I13:J13"/>
    <mergeCell ref="I5:J5"/>
    <mergeCell ref="A6:A8"/>
    <mergeCell ref="B6:H6"/>
    <mergeCell ref="I6:J8"/>
    <mergeCell ref="B7:B8"/>
    <mergeCell ref="C7:C8"/>
    <mergeCell ref="D7:D8"/>
    <mergeCell ref="E7:E8"/>
    <mergeCell ref="F7:F8"/>
    <mergeCell ref="G7:G8"/>
    <mergeCell ref="H7:H8"/>
  </mergeCells>
  <printOptions horizontalCentered="1"/>
  <pageMargins left="0.74803149606299213" right="0.74803149606299213" top="0.78740157480314965" bottom="0.78740157480314965" header="0.39370078740157483" footer="0.39370078740157483"/>
  <pageSetup paperSize="9" orientation="landscape" r:id="rId1"/>
  <headerFooter alignWithMargins="0"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120" zoomScaleNormal="120" workbookViewId="0">
      <selection activeCell="L24" sqref="L24"/>
    </sheetView>
  </sheetViews>
  <sheetFormatPr defaultColWidth="9.140625" defaultRowHeight="9.75" x14ac:dyDescent="0.15"/>
  <cols>
    <col min="1" max="1" width="17.42578125" style="1" customWidth="1"/>
    <col min="2" max="2" width="8.42578125" style="1" customWidth="1"/>
    <col min="3" max="3" width="12.140625" style="1" customWidth="1"/>
    <col min="4" max="4" width="8.7109375" style="1" customWidth="1"/>
    <col min="5" max="5" width="7.5703125" style="1" customWidth="1"/>
    <col min="6" max="6" width="11.42578125" style="1" customWidth="1"/>
    <col min="7" max="7" width="9.28515625" style="1" customWidth="1"/>
    <col min="8" max="9" width="8.140625" style="1" customWidth="1"/>
    <col min="10" max="10" width="8.28515625" style="1" customWidth="1"/>
    <col min="11" max="11" width="9.85546875" style="1" customWidth="1"/>
    <col min="12" max="12" width="14.7109375" style="1" customWidth="1"/>
    <col min="13" max="13" width="9.7109375" style="1" bestFit="1" customWidth="1"/>
    <col min="14" max="14" width="19.85546875" style="9" customWidth="1"/>
    <col min="15" max="15" width="9.140625" style="1"/>
    <col min="16" max="16" width="9.7109375" style="1" bestFit="1" customWidth="1"/>
    <col min="17" max="17" width="10.5703125" style="1" bestFit="1" customWidth="1"/>
    <col min="18" max="16384" width="9.140625" style="1"/>
  </cols>
  <sheetData>
    <row r="1" spans="1:22" ht="12.75" x14ac:dyDescent="0.25">
      <c r="A1" s="2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22" ht="12.75" x14ac:dyDescent="0.25">
      <c r="A2" s="14" t="s">
        <v>65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22" ht="12.75" x14ac:dyDescent="0.25">
      <c r="A3" s="14" t="s">
        <v>146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22" ht="12.7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20" t="s">
        <v>101</v>
      </c>
      <c r="K4" s="140" t="s">
        <v>119</v>
      </c>
      <c r="L4" s="140"/>
    </row>
    <row r="5" spans="1:22" ht="24" customHeight="1" x14ac:dyDescent="0.15">
      <c r="A5" s="151"/>
      <c r="B5" s="152"/>
      <c r="C5" s="153" t="s">
        <v>120</v>
      </c>
      <c r="D5" s="154"/>
      <c r="E5" s="151"/>
      <c r="F5" s="153" t="s">
        <v>121</v>
      </c>
      <c r="G5" s="154"/>
      <c r="H5" s="151"/>
      <c r="I5" s="153" t="s">
        <v>122</v>
      </c>
      <c r="J5" s="151"/>
      <c r="K5" s="155"/>
      <c r="L5" s="156"/>
    </row>
    <row r="6" spans="1:22" ht="24.75" customHeight="1" x14ac:dyDescent="0.15">
      <c r="A6" s="151"/>
      <c r="B6" s="152"/>
      <c r="C6" s="157" t="s">
        <v>202</v>
      </c>
      <c r="D6" s="157" t="s">
        <v>203</v>
      </c>
      <c r="E6" s="59" t="s">
        <v>123</v>
      </c>
      <c r="F6" s="157" t="s">
        <v>202</v>
      </c>
      <c r="G6" s="157" t="s">
        <v>203</v>
      </c>
      <c r="H6" s="59" t="s">
        <v>123</v>
      </c>
      <c r="I6" s="143" t="s">
        <v>124</v>
      </c>
      <c r="J6" s="143" t="s">
        <v>125</v>
      </c>
      <c r="K6" s="155"/>
      <c r="L6" s="156"/>
    </row>
    <row r="7" spans="1:22" ht="9" hidden="1" customHeight="1" x14ac:dyDescent="0.15">
      <c r="A7" s="151"/>
      <c r="B7" s="152"/>
      <c r="C7" s="158"/>
      <c r="D7" s="158"/>
      <c r="E7" s="195" t="s">
        <v>206</v>
      </c>
      <c r="F7" s="158"/>
      <c r="G7" s="158"/>
      <c r="H7" s="160" t="s">
        <v>206</v>
      </c>
      <c r="I7" s="159"/>
      <c r="J7" s="159"/>
      <c r="K7" s="155"/>
      <c r="L7" s="156"/>
    </row>
    <row r="8" spans="1:22" ht="27.75" customHeight="1" x14ac:dyDescent="0.15">
      <c r="A8" s="151"/>
      <c r="B8" s="152"/>
      <c r="C8" s="159"/>
      <c r="D8" s="159"/>
      <c r="E8" s="161"/>
      <c r="F8" s="159"/>
      <c r="G8" s="159"/>
      <c r="H8" s="161"/>
      <c r="I8" s="60" t="s">
        <v>203</v>
      </c>
      <c r="J8" s="60" t="s">
        <v>203</v>
      </c>
      <c r="K8" s="155"/>
      <c r="L8" s="156"/>
    </row>
    <row r="9" spans="1:22" ht="16.5" customHeight="1" x14ac:dyDescent="0.15">
      <c r="A9" s="166" t="s">
        <v>5</v>
      </c>
      <c r="B9" s="167"/>
      <c r="C9" s="130">
        <v>3086655.9615799999</v>
      </c>
      <c r="D9" s="127">
        <v>4026993.9138000002</v>
      </c>
      <c r="E9" s="84">
        <v>130.46461814742301</v>
      </c>
      <c r="F9" s="205">
        <v>4060591.1815999998</v>
      </c>
      <c r="G9" s="127">
        <v>5056842.1822100002</v>
      </c>
      <c r="H9" s="84">
        <v>124.534629467858</v>
      </c>
      <c r="I9" s="206">
        <v>100</v>
      </c>
      <c r="J9" s="128">
        <v>100</v>
      </c>
      <c r="K9" s="172" t="s">
        <v>13</v>
      </c>
      <c r="L9" s="170"/>
      <c r="M9" s="67"/>
      <c r="N9" s="125"/>
      <c r="O9" s="123"/>
      <c r="P9" s="123"/>
      <c r="Q9" s="124"/>
      <c r="R9" s="123"/>
      <c r="S9" s="123"/>
      <c r="T9" s="124"/>
      <c r="U9" s="124"/>
      <c r="V9" s="124"/>
    </row>
    <row r="10" spans="1:22" ht="16.5" customHeight="1" x14ac:dyDescent="0.15">
      <c r="A10" s="196" t="s">
        <v>169</v>
      </c>
      <c r="B10" s="197"/>
      <c r="C10" s="78">
        <v>2250221.6992700002</v>
      </c>
      <c r="D10" s="85">
        <v>2938842.3021499999</v>
      </c>
      <c r="E10" s="207">
        <v>130.60234478688901</v>
      </c>
      <c r="F10" s="85">
        <v>2327983.62788</v>
      </c>
      <c r="G10" s="85">
        <v>2927879.1843599998</v>
      </c>
      <c r="H10" s="207">
        <v>125.768890695606</v>
      </c>
      <c r="I10" s="129">
        <v>72.978560000000002</v>
      </c>
      <c r="J10" s="129">
        <v>57.899360000000001</v>
      </c>
      <c r="K10" s="198" t="s">
        <v>168</v>
      </c>
      <c r="L10" s="199"/>
      <c r="M10" s="67"/>
      <c r="N10" s="125"/>
      <c r="O10" s="123"/>
      <c r="P10" s="123"/>
      <c r="Q10" s="124"/>
      <c r="R10" s="123"/>
      <c r="S10" s="123"/>
      <c r="T10" s="124"/>
      <c r="U10" s="124"/>
      <c r="V10" s="124"/>
    </row>
    <row r="11" spans="1:22" ht="16.5" customHeight="1" x14ac:dyDescent="0.15">
      <c r="A11" s="196" t="s">
        <v>78</v>
      </c>
      <c r="B11" s="197"/>
      <c r="C11" s="78">
        <v>135964.13656000001</v>
      </c>
      <c r="D11" s="85">
        <v>179374.65766999999</v>
      </c>
      <c r="E11" s="207">
        <v>131.927920265094</v>
      </c>
      <c r="F11" s="85">
        <v>21912.90379</v>
      </c>
      <c r="G11" s="85">
        <v>27112.520140000001</v>
      </c>
      <c r="H11" s="207">
        <v>123.72855920799</v>
      </c>
      <c r="I11" s="129">
        <v>4.4543100000000004</v>
      </c>
      <c r="J11" s="129">
        <v>0.53615999999999997</v>
      </c>
      <c r="K11" s="198" t="s">
        <v>68</v>
      </c>
      <c r="L11" s="199"/>
      <c r="M11" s="67"/>
      <c r="N11" s="125"/>
      <c r="O11" s="123"/>
      <c r="P11" s="123"/>
      <c r="Q11" s="124"/>
      <c r="R11" s="123"/>
      <c r="S11" s="123"/>
      <c r="T11" s="124"/>
      <c r="U11" s="124"/>
      <c r="V11" s="124"/>
    </row>
    <row r="12" spans="1:22" ht="16.5" customHeight="1" x14ac:dyDescent="0.15">
      <c r="A12" s="196" t="s">
        <v>66</v>
      </c>
      <c r="B12" s="197"/>
      <c r="C12" s="78">
        <v>104468</v>
      </c>
      <c r="D12" s="86">
        <v>87544</v>
      </c>
      <c r="E12" s="207">
        <v>83.8</v>
      </c>
      <c r="F12" s="85">
        <v>208744</v>
      </c>
      <c r="G12" s="85">
        <v>264486</v>
      </c>
      <c r="H12" s="207">
        <v>126.7</v>
      </c>
      <c r="I12" s="129">
        <v>2.2000000000000002</v>
      </c>
      <c r="J12" s="129">
        <v>5.2</v>
      </c>
      <c r="K12" s="198" t="s">
        <v>69</v>
      </c>
      <c r="L12" s="199"/>
      <c r="M12" s="67"/>
      <c r="N12" s="125"/>
      <c r="O12" s="123"/>
      <c r="P12" s="123"/>
      <c r="Q12" s="124"/>
      <c r="R12" s="123"/>
      <c r="S12" s="123"/>
      <c r="T12" s="124"/>
      <c r="U12" s="124"/>
      <c r="V12" s="124"/>
    </row>
    <row r="13" spans="1:22" ht="16.5" customHeight="1" x14ac:dyDescent="0.15">
      <c r="A13" s="200" t="s">
        <v>79</v>
      </c>
      <c r="B13" s="196"/>
      <c r="C13" s="78">
        <v>532735</v>
      </c>
      <c r="D13" s="85">
        <v>728313</v>
      </c>
      <c r="E13" s="207">
        <f>D13/C13*100</f>
        <v>136.7120613438201</v>
      </c>
      <c r="F13" s="85">
        <v>849352</v>
      </c>
      <c r="G13" s="85">
        <v>1059552</v>
      </c>
      <c r="H13" s="207">
        <f>G13/F13*100</f>
        <v>124.74827868775256</v>
      </c>
      <c r="I13" s="129">
        <v>18.085773546966713</v>
      </c>
      <c r="J13" s="129">
        <v>20.952838981756443</v>
      </c>
      <c r="K13" s="199" t="s">
        <v>77</v>
      </c>
      <c r="L13" s="201"/>
      <c r="M13" s="67"/>
      <c r="N13" s="125"/>
      <c r="O13" s="123"/>
      <c r="P13" s="123"/>
      <c r="Q13" s="124"/>
      <c r="R13" s="123"/>
      <c r="S13" s="123"/>
      <c r="T13" s="124"/>
      <c r="U13" s="124"/>
      <c r="V13" s="124"/>
    </row>
    <row r="14" spans="1:22" ht="16.5" customHeight="1" x14ac:dyDescent="0.15">
      <c r="A14" s="196" t="s">
        <v>67</v>
      </c>
      <c r="B14" s="197"/>
      <c r="C14" s="78">
        <v>54086</v>
      </c>
      <c r="D14" s="85">
        <v>82792</v>
      </c>
      <c r="E14" s="207">
        <v>153.07473283289576</v>
      </c>
      <c r="F14" s="85">
        <v>648436</v>
      </c>
      <c r="G14" s="85">
        <v>774887</v>
      </c>
      <c r="H14" s="207">
        <v>119.5009222190008</v>
      </c>
      <c r="I14" s="129">
        <v>2.055925630189861</v>
      </c>
      <c r="J14" s="129">
        <v>15.323535362168448</v>
      </c>
      <c r="K14" s="198" t="s">
        <v>70</v>
      </c>
      <c r="L14" s="199"/>
      <c r="M14" s="67"/>
      <c r="N14" s="125"/>
      <c r="O14" s="123"/>
      <c r="P14" s="123"/>
      <c r="Q14" s="124"/>
      <c r="R14" s="123"/>
      <c r="S14" s="123"/>
      <c r="T14" s="124"/>
      <c r="U14" s="124"/>
      <c r="V14" s="124"/>
    </row>
    <row r="15" spans="1:22" ht="16.5" customHeight="1" x14ac:dyDescent="0.15">
      <c r="A15" s="196" t="s">
        <v>52</v>
      </c>
      <c r="B15" s="197"/>
      <c r="C15" s="68">
        <v>9181</v>
      </c>
      <c r="D15" s="85">
        <v>10128</v>
      </c>
      <c r="E15" s="86">
        <f>D15/C15*100</f>
        <v>110.31478052499727</v>
      </c>
      <c r="F15" s="203">
        <v>4163</v>
      </c>
      <c r="G15" s="85">
        <v>2925</v>
      </c>
      <c r="H15" s="86">
        <v>70.3</v>
      </c>
      <c r="I15" s="129">
        <v>0.25150273918449745</v>
      </c>
      <c r="J15" s="129">
        <v>5.7842422100696893E-2</v>
      </c>
      <c r="K15" s="198" t="s">
        <v>27</v>
      </c>
      <c r="L15" s="199"/>
      <c r="M15" s="67"/>
      <c r="N15" s="105"/>
      <c r="O15" s="67"/>
      <c r="P15" s="67"/>
      <c r="Q15" s="67"/>
    </row>
    <row r="16" spans="1:22" ht="12.75" x14ac:dyDescent="0.15">
      <c r="A16" s="49"/>
      <c r="B16" s="40"/>
      <c r="C16" s="27"/>
      <c r="D16" s="27"/>
      <c r="E16" s="28"/>
      <c r="F16" s="39"/>
      <c r="G16" s="39"/>
      <c r="H16" s="42"/>
      <c r="I16" s="27"/>
      <c r="J16" s="27"/>
      <c r="K16" s="41"/>
      <c r="L16" s="41"/>
      <c r="O16" s="126"/>
    </row>
    <row r="17" spans="1:12" ht="12.75" x14ac:dyDescent="0.15">
      <c r="A17" s="4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x14ac:dyDescent="0.15">
      <c r="C18" s="66"/>
      <c r="D18" s="66"/>
      <c r="E18" s="66"/>
      <c r="F18" s="66"/>
      <c r="G18" s="66"/>
      <c r="H18" s="66"/>
    </row>
    <row r="19" spans="1:12" x14ac:dyDescent="0.15">
      <c r="E19" s="67"/>
      <c r="H19" s="67"/>
    </row>
    <row r="20" spans="1:12" x14ac:dyDescent="0.15">
      <c r="E20" s="67"/>
      <c r="H20" s="67"/>
    </row>
    <row r="21" spans="1:12" x14ac:dyDescent="0.15">
      <c r="E21" s="67"/>
      <c r="H21" s="67"/>
    </row>
    <row r="22" spans="1:12" x14ac:dyDescent="0.15">
      <c r="E22" s="67"/>
      <c r="H22" s="67"/>
    </row>
    <row r="23" spans="1:12" x14ac:dyDescent="0.15">
      <c r="E23" s="67"/>
      <c r="H23" s="67"/>
    </row>
    <row r="24" spans="1:12" x14ac:dyDescent="0.15">
      <c r="E24" s="67"/>
      <c r="H24" s="67"/>
    </row>
    <row r="25" spans="1:12" x14ac:dyDescent="0.15">
      <c r="E25" s="67"/>
      <c r="H25" s="67"/>
    </row>
  </sheetData>
  <mergeCells count="28">
    <mergeCell ref="A5:B8"/>
    <mergeCell ref="A15:B15"/>
    <mergeCell ref="K10:L10"/>
    <mergeCell ref="K14:L14"/>
    <mergeCell ref="A10:B10"/>
    <mergeCell ref="A11:B11"/>
    <mergeCell ref="A12:B12"/>
    <mergeCell ref="K15:L15"/>
    <mergeCell ref="K11:L11"/>
    <mergeCell ref="A9:B9"/>
    <mergeCell ref="A14:B14"/>
    <mergeCell ref="A13:B13"/>
    <mergeCell ref="K12:L12"/>
    <mergeCell ref="K9:L9"/>
    <mergeCell ref="K13:L13"/>
    <mergeCell ref="J6:J7"/>
    <mergeCell ref="C5:E5"/>
    <mergeCell ref="K5:L8"/>
    <mergeCell ref="H7:H8"/>
    <mergeCell ref="K4:L4"/>
    <mergeCell ref="C6:C8"/>
    <mergeCell ref="I5:J5"/>
    <mergeCell ref="E7:E8"/>
    <mergeCell ref="I6:I7"/>
    <mergeCell ref="G6:G8"/>
    <mergeCell ref="F5:H5"/>
    <mergeCell ref="D6:D8"/>
    <mergeCell ref="F6:F8"/>
  </mergeCells>
  <phoneticPr fontId="4" type="noConversion"/>
  <printOptions horizontalCentered="1"/>
  <pageMargins left="0.74803149606299213" right="0.74803149606299213" top="0.78740157480314965" bottom="0.78740157480314965" header="0.39370078740157483" footer="0.39370078740157483"/>
  <pageSetup paperSize="9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Табела 1 </vt:lpstr>
      <vt:lpstr>Табела 2</vt:lpstr>
      <vt:lpstr>Табела 3</vt:lpstr>
      <vt:lpstr>Табела 4</vt:lpstr>
      <vt:lpstr>Табела 5</vt:lpstr>
      <vt:lpstr>Табела 6</vt:lpstr>
      <vt:lpstr>Табела 7</vt:lpstr>
      <vt:lpstr>'Табела 6'!Print_Area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stojcevicsa</dc:creator>
  <cp:lastModifiedBy>RZS RS</cp:lastModifiedBy>
  <cp:lastPrinted>2021-12-21T08:49:34Z</cp:lastPrinted>
  <dcterms:created xsi:type="dcterms:W3CDTF">2008-04-17T07:34:56Z</dcterms:created>
  <dcterms:modified xsi:type="dcterms:W3CDTF">2021-12-21T11:25:55Z</dcterms:modified>
</cp:coreProperties>
</file>