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.1" sheetId="1" r:id="rId1"/>
    <sheet name="tab.2" sheetId="2" r:id="rId2"/>
    <sheet name="tab.3" sheetId="3" r:id="rId3"/>
    <sheet name="tab.4" sheetId="4" r:id="rId4"/>
  </sheets>
  <calcPr calcId="125725"/>
</workbook>
</file>

<file path=xl/calcChain.xml><?xml version="1.0" encoding="utf-8"?>
<calcChain xmlns="http://schemas.openxmlformats.org/spreadsheetml/2006/main">
  <c r="F26" i="1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</calcChain>
</file>

<file path=xl/sharedStrings.xml><?xml version="1.0" encoding="utf-8"?>
<sst xmlns="http://schemas.openxmlformats.org/spreadsheetml/2006/main" count="254" uniqueCount="94">
  <si>
    <t xml:space="preserve">     EMPLOYEES BY SECTION OF NACE</t>
  </si>
  <si>
    <t>Број запослених</t>
  </si>
  <si>
    <t>Индекси</t>
  </si>
  <si>
    <t>Number of employees</t>
  </si>
  <si>
    <t>Indices</t>
  </si>
  <si>
    <t>IX  2011</t>
  </si>
  <si>
    <t>III 2011</t>
  </si>
  <si>
    <t>IX 2011</t>
  </si>
  <si>
    <t>Република Српска</t>
  </si>
  <si>
    <t>Republika Srpska</t>
  </si>
  <si>
    <t>Подручје A</t>
  </si>
  <si>
    <t>Section A</t>
  </si>
  <si>
    <t>Подручје B</t>
  </si>
  <si>
    <t>Section B</t>
  </si>
  <si>
    <t>Подручје C</t>
  </si>
  <si>
    <t>Section C</t>
  </si>
  <si>
    <t>Подручје D</t>
  </si>
  <si>
    <t>Section D</t>
  </si>
  <si>
    <t>Подручје E</t>
  </si>
  <si>
    <t>Section E</t>
  </si>
  <si>
    <t>Подручје F</t>
  </si>
  <si>
    <t>Section F</t>
  </si>
  <si>
    <t>Подручје G</t>
  </si>
  <si>
    <t>Section G</t>
  </si>
  <si>
    <t>Подручје H</t>
  </si>
  <si>
    <t>Section H</t>
  </si>
  <si>
    <t>Подручје I</t>
  </si>
  <si>
    <t>Section I</t>
  </si>
  <si>
    <t>Подручје J</t>
  </si>
  <si>
    <t>Section J</t>
  </si>
  <si>
    <t>Подручје K</t>
  </si>
  <si>
    <t>Section K</t>
  </si>
  <si>
    <t>Подручје L</t>
  </si>
  <si>
    <t>Section L</t>
  </si>
  <si>
    <t>Подручје M</t>
  </si>
  <si>
    <t>Section M</t>
  </si>
  <si>
    <t>Подручје N</t>
  </si>
  <si>
    <t>Section N</t>
  </si>
  <si>
    <t>Подручје O</t>
  </si>
  <si>
    <t>Section O</t>
  </si>
  <si>
    <t>Укупно</t>
  </si>
  <si>
    <t>Total</t>
  </si>
  <si>
    <t>Жене</t>
  </si>
  <si>
    <t>Female</t>
  </si>
  <si>
    <t>Облик својине</t>
  </si>
  <si>
    <t>државни</t>
  </si>
  <si>
    <t>state</t>
  </si>
  <si>
    <t>приватни</t>
  </si>
  <si>
    <t>private</t>
  </si>
  <si>
    <t>задружни</t>
  </si>
  <si>
    <t>cooperative</t>
  </si>
  <si>
    <t>мјешовити</t>
  </si>
  <si>
    <t>mixed</t>
  </si>
  <si>
    <t>-</t>
  </si>
  <si>
    <t>Пол</t>
  </si>
  <si>
    <t>Степен стручног образовања</t>
  </si>
  <si>
    <t>Еducationаl attainment</t>
  </si>
  <si>
    <t>Sex</t>
  </si>
  <si>
    <t>високо</t>
  </si>
  <si>
    <t>више</t>
  </si>
  <si>
    <t>средње</t>
  </si>
  <si>
    <t>secon-dary</t>
  </si>
  <si>
    <t>ниже</t>
  </si>
  <si>
    <t>lower</t>
  </si>
  <si>
    <t>highly skilled</t>
  </si>
  <si>
    <t>квали-фико-вани</t>
  </si>
  <si>
    <t>skilled</t>
  </si>
  <si>
    <t>полуквaлифико-вани</t>
  </si>
  <si>
    <t>semi - skilled</t>
  </si>
  <si>
    <t>неква-лифико-вани</t>
  </si>
  <si>
    <t>unskilled</t>
  </si>
  <si>
    <t>укупно</t>
  </si>
  <si>
    <t>total</t>
  </si>
  <si>
    <t>жене</t>
  </si>
  <si>
    <t>female</t>
  </si>
  <si>
    <t xml:space="preserve">      Извор: Пореска управа Републике Српске </t>
  </si>
  <si>
    <r>
      <t xml:space="preserve"> </t>
    </r>
    <r>
      <rPr>
        <sz val="9"/>
        <color theme="1"/>
        <rFont val="Tahoma"/>
        <family val="2"/>
      </rPr>
      <t xml:space="preserve"> </t>
    </r>
    <r>
      <rPr>
        <sz val="9"/>
        <color rgb="FF000000"/>
        <rFont val="Tahoma"/>
        <family val="2"/>
      </rPr>
      <t>1. ЗАПОСЛЕНИ ПО ПОДРУЧЈИМА КД</t>
    </r>
  </si>
  <si>
    <t>Type of ownership</t>
  </si>
  <si>
    <t xml:space="preserve">     Source: Tax Administration of Republika Srpska</t>
  </si>
  <si>
    <r>
      <t xml:space="preserve">Укупно </t>
    </r>
    <r>
      <rPr>
        <i/>
        <sz val="9"/>
        <color theme="1"/>
        <rFont val="Tahoma"/>
        <family val="2"/>
      </rPr>
      <t>Total</t>
    </r>
  </si>
  <si>
    <r>
      <t xml:space="preserve">Жене </t>
    </r>
    <r>
      <rPr>
        <i/>
        <sz val="9"/>
        <color theme="1"/>
        <rFont val="Tahoma"/>
        <family val="2"/>
      </rPr>
      <t>Female</t>
    </r>
  </si>
  <si>
    <r>
      <t xml:space="preserve">Укупно </t>
    </r>
    <r>
      <rPr>
        <i/>
        <sz val="9"/>
        <color rgb="FF000000"/>
        <rFont val="Tahoma"/>
        <family val="2"/>
      </rPr>
      <t>Total</t>
    </r>
  </si>
  <si>
    <t>two-year college</t>
  </si>
  <si>
    <t>university qualification</t>
  </si>
  <si>
    <t>III 2012</t>
  </si>
  <si>
    <t>март/March 2012</t>
  </si>
  <si>
    <r>
      <t>15. VII 2012. Број/No. 245</t>
    </r>
    <r>
      <rPr>
        <b/>
        <sz val="8"/>
        <color indexed="56"/>
        <rFont val="Tahoma"/>
        <family val="2"/>
        <charset val="238"/>
      </rPr>
      <t>/</t>
    </r>
    <r>
      <rPr>
        <sz val="8"/>
        <color indexed="56"/>
        <rFont val="Tahoma"/>
        <family val="2"/>
      </rPr>
      <t xml:space="preserve">12 </t>
    </r>
  </si>
  <si>
    <t xml:space="preserve">2. ЗАПОСЛЕНИ ПРЕМА ОБЛИКУ СВОЈИНЕ –МАРТ 2012.  </t>
  </si>
  <si>
    <t xml:space="preserve">       EMPLOYEES BY TYPE OF OWNERSHIP – MARCH 2012 </t>
  </si>
  <si>
    <t>3. ЗАПОСЛЕНИ У ПОСЛОВНИМ СУБЈЕКТИМА ПРЕМА СТЕПЕНУ СТРУЧНОГ ОБРАЗОВАЊА И ПОЛУ  -  МАРТ  2012.</t>
  </si>
  <si>
    <t xml:space="preserve">    EMPLOYEES IN LEGAL ENTITIES BY LEVEL OF EDUCATIONAL ATTAINMENT AND SEX - MARCH 2012 </t>
  </si>
  <si>
    <t xml:space="preserve">4. ПРЕДУЗЕТНИЦИ И ЛИЦА ЗАПОСЛЕНА КОД ЊИХ –  МАРТ 2012. </t>
  </si>
  <si>
    <t xml:space="preserve">      ENTREPRENEURS AND THEIR EMPLOYEES – MARCH 2012</t>
  </si>
  <si>
    <t>високо-квалифи-ковани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</si>
</sst>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scheme val="minor"/>
    </font>
    <font>
      <vertAlign val="superscript"/>
      <sz val="9"/>
      <color theme="1"/>
      <name val="Tahoma"/>
      <family val="2"/>
    </font>
    <font>
      <sz val="9"/>
      <color theme="1"/>
      <name val="Tahoma"/>
      <family val="2"/>
    </font>
    <font>
      <sz val="9"/>
      <color rgb="FF000000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i/>
      <sz val="9"/>
      <color rgb="FF000000"/>
      <name val="Tahoma"/>
      <family val="2"/>
    </font>
    <font>
      <i/>
      <sz val="9"/>
      <color theme="1"/>
      <name val="Tahoma"/>
      <family val="2"/>
    </font>
    <font>
      <sz val="10"/>
      <name val="Tahoma"/>
      <family val="2"/>
      <charset val="238"/>
    </font>
    <font>
      <b/>
      <sz val="12"/>
      <color indexed="56"/>
      <name val="Tahoma"/>
      <family val="2"/>
      <charset val="238"/>
    </font>
    <font>
      <sz val="8"/>
      <color indexed="56"/>
      <name val="Tahoma"/>
      <family val="2"/>
      <charset val="238"/>
    </font>
    <font>
      <b/>
      <sz val="8"/>
      <color indexed="56"/>
      <name val="Tahoma"/>
      <family val="2"/>
      <charset val="238"/>
    </font>
    <font>
      <sz val="8"/>
      <color indexed="56"/>
      <name val="Tahoma"/>
      <family val="2"/>
    </font>
    <font>
      <u/>
      <sz val="9"/>
      <color theme="1"/>
      <name val="Tahoma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17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left" wrapText="1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6" xfId="0" applyNumberFormat="1" applyFont="1" applyBorder="1" applyAlignment="1">
      <alignment vertical="top" wrapText="1"/>
    </xf>
    <xf numFmtId="0" fontId="3" fillId="0" borderId="6" xfId="0" applyNumberFormat="1" applyFont="1" applyBorder="1" applyAlignment="1">
      <alignment horizontal="right" vertical="top" wrapText="1"/>
    </xf>
    <xf numFmtId="0" fontId="6" fillId="0" borderId="6" xfId="0" applyNumberFormat="1" applyFont="1" applyBorder="1" applyAlignment="1">
      <alignment horizontal="right" vertical="top" wrapText="1"/>
    </xf>
    <xf numFmtId="0" fontId="6" fillId="0" borderId="7" xfId="0" applyNumberFormat="1" applyFont="1" applyBorder="1" applyAlignment="1">
      <alignment horizontal="right" wrapText="1"/>
    </xf>
    <xf numFmtId="0" fontId="7" fillId="0" borderId="13" xfId="0" applyNumberFormat="1" applyFont="1" applyBorder="1" applyAlignment="1">
      <alignment wrapText="1"/>
    </xf>
    <xf numFmtId="0" fontId="6" fillId="0" borderId="13" xfId="0" applyNumberFormat="1" applyFont="1" applyBorder="1" applyAlignment="1">
      <alignment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vertical="top"/>
    </xf>
    <xf numFmtId="0" fontId="3" fillId="0" borderId="0" xfId="0" applyFont="1" applyBorder="1"/>
    <xf numFmtId="0" fontId="3" fillId="0" borderId="7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horizontal="right" vertical="top" wrapText="1"/>
    </xf>
    <xf numFmtId="0" fontId="3" fillId="0" borderId="5" xfId="0" applyNumberFormat="1" applyFont="1" applyBorder="1" applyAlignment="1">
      <alignment horizontal="right" vertical="top" wrapText="1"/>
    </xf>
    <xf numFmtId="0" fontId="0" fillId="0" borderId="0" xfId="0" applyBorder="1"/>
    <xf numFmtId="0" fontId="1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3" fillId="2" borderId="5" xfId="0" applyFont="1" applyFill="1" applyBorder="1" applyAlignment="1">
      <alignment vertical="top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vertical="top"/>
    </xf>
    <xf numFmtId="0" fontId="6" fillId="2" borderId="12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/>
    </xf>
    <xf numFmtId="0" fontId="13" fillId="2" borderId="6" xfId="0" applyFont="1" applyFill="1" applyBorder="1" applyAlignment="1">
      <alignment horizontal="center"/>
    </xf>
    <xf numFmtId="0" fontId="3" fillId="2" borderId="14" xfId="0" applyFont="1" applyFill="1" applyBorder="1" applyAlignment="1">
      <alignment vertical="top"/>
    </xf>
    <xf numFmtId="0" fontId="3" fillId="2" borderId="9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0" borderId="7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/>
    </xf>
    <xf numFmtId="0" fontId="2" fillId="0" borderId="13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0" fontId="6" fillId="2" borderId="7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right" vertical="top" wrapText="1"/>
    </xf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right"/>
    </xf>
    <xf numFmtId="0" fontId="2" fillId="0" borderId="13" xfId="0" applyFont="1" applyBorder="1" applyAlignment="1">
      <alignment horizontal="right" indent="1"/>
    </xf>
    <xf numFmtId="0" fontId="3" fillId="0" borderId="0" xfId="0" applyFont="1" applyBorder="1" applyAlignment="1">
      <alignment horizontal="right" wrapText="1" indent="1"/>
    </xf>
    <xf numFmtId="0" fontId="3" fillId="0" borderId="0" xfId="0" applyFont="1" applyAlignment="1">
      <alignment horizontal="right" wrapText="1" indent="1"/>
    </xf>
    <xf numFmtId="0" fontId="3" fillId="0" borderId="0" xfId="0" applyFont="1" applyAlignment="1">
      <alignment horizontal="right" indent="1"/>
    </xf>
    <xf numFmtId="0" fontId="3" fillId="0" borderId="11" xfId="0" applyFont="1" applyBorder="1" applyAlignment="1">
      <alignment horizontal="right" indent="1"/>
    </xf>
    <xf numFmtId="0" fontId="2" fillId="0" borderId="0" xfId="0" applyFont="1" applyAlignment="1">
      <alignment horizontal="right" inden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wrapText="1"/>
    </xf>
    <xf numFmtId="0" fontId="6" fillId="2" borderId="9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vertical="top" wrapText="1"/>
    </xf>
    <xf numFmtId="0" fontId="6" fillId="0" borderId="11" xfId="0" applyNumberFormat="1" applyFont="1" applyBorder="1" applyAlignment="1">
      <alignment vertical="top" wrapText="1"/>
    </xf>
    <xf numFmtId="0" fontId="7" fillId="0" borderId="11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vertical="top" wrapText="1"/>
    </xf>
    <xf numFmtId="0" fontId="2" fillId="0" borderId="11" xfId="0" applyNumberFormat="1" applyFont="1" applyBorder="1" applyAlignment="1">
      <alignment vertical="top" wrapText="1"/>
    </xf>
    <xf numFmtId="0" fontId="3" fillId="0" borderId="11" xfId="0" applyNumberFormat="1" applyFont="1" applyBorder="1" applyAlignment="1">
      <alignment vertical="top" wrapText="1"/>
    </xf>
    <xf numFmtId="0" fontId="15" fillId="0" borderId="13" xfId="0" applyFont="1" applyFill="1" applyBorder="1" applyAlignment="1">
      <alignment horizontal="right" vertical="top"/>
    </xf>
    <xf numFmtId="0" fontId="2" fillId="0" borderId="13" xfId="0" applyFont="1" applyBorder="1" applyAlignment="1">
      <alignment horizontal="right" vertical="top" indent="1"/>
    </xf>
    <xf numFmtId="0" fontId="15" fillId="0" borderId="0" xfId="0" applyFont="1" applyFill="1" applyBorder="1" applyAlignment="1">
      <alignment horizontal="right" vertical="top" indent="1"/>
    </xf>
    <xf numFmtId="0" fontId="3" fillId="0" borderId="0" xfId="0" applyFont="1" applyBorder="1" applyAlignment="1">
      <alignment horizontal="right" vertical="top" wrapText="1" indent="1"/>
    </xf>
    <xf numFmtId="0" fontId="3" fillId="0" borderId="11" xfId="0" applyFont="1" applyBorder="1" applyAlignment="1">
      <alignment horizontal="right" vertical="top" wrapText="1" indent="1"/>
    </xf>
    <xf numFmtId="0" fontId="2" fillId="0" borderId="0" xfId="0" applyFont="1" applyBorder="1" applyAlignment="1">
      <alignment horizontal="right" vertical="top" indent="1"/>
    </xf>
    <xf numFmtId="0" fontId="2" fillId="0" borderId="11" xfId="0" applyFont="1" applyBorder="1" applyAlignment="1">
      <alignment horizontal="right" vertical="top" indent="1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right"/>
    </xf>
    <xf numFmtId="0" fontId="2" fillId="2" borderId="8" xfId="0" applyFont="1" applyFill="1" applyBorder="1"/>
    <xf numFmtId="0" fontId="7" fillId="2" borderId="10" xfId="0" applyFont="1" applyFill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0" xfId="0" applyFont="1" applyBorder="1" applyAlignment="1">
      <alignment vertical="top" wrapText="1"/>
    </xf>
    <xf numFmtId="0" fontId="7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right" vertical="top" wrapText="1" indent="2"/>
    </xf>
    <xf numFmtId="0" fontId="15" fillId="0" borderId="12" xfId="1" applyFont="1" applyFill="1" applyBorder="1" applyAlignment="1">
      <alignment horizontal="right" vertical="top" wrapText="1" indent="2"/>
    </xf>
    <xf numFmtId="0" fontId="3" fillId="0" borderId="6" xfId="0" applyFont="1" applyBorder="1" applyAlignment="1">
      <alignment horizontal="right" vertical="top" wrapText="1" indent="2"/>
    </xf>
  </cellXfs>
  <cellStyles count="2">
    <cellStyle name="Normal" xfId="0" builtinId="0"/>
    <cellStyle name="Normal_tab.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1990724</xdr:colOff>
      <xdr:row>0</xdr:row>
      <xdr:rowOff>29938</xdr:rowOff>
    </xdr:from>
    <xdr:to>
      <xdr:col>6</xdr:col>
      <xdr:colOff>609599</xdr:colOff>
      <xdr:row>1</xdr:row>
      <xdr:rowOff>125187</xdr:rowOff>
    </xdr:to>
    <xdr:pic>
      <xdr:nvPicPr>
        <xdr:cNvPr id="7" name="Picture 6" descr="Mali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15149" y="29938"/>
          <a:ext cx="33337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7" sqref="G7:H10"/>
    </sheetView>
  </sheetViews>
  <sheetFormatPr defaultRowHeight="15"/>
  <cols>
    <col min="1" max="1" width="16.140625" customWidth="1"/>
  </cols>
  <sheetData>
    <row r="1" spans="1:8">
      <c r="G1" s="9"/>
    </row>
    <row r="2" spans="1:8">
      <c r="G2" s="9"/>
    </row>
    <row r="3" spans="1:8" ht="15.75">
      <c r="G3" s="10" t="s">
        <v>85</v>
      </c>
    </row>
    <row r="4" spans="1:8">
      <c r="G4" s="11" t="s">
        <v>86</v>
      </c>
    </row>
    <row r="5" spans="1:8">
      <c r="A5" s="26" t="s">
        <v>76</v>
      </c>
      <c r="B5" s="26"/>
      <c r="C5" s="26"/>
      <c r="D5" s="26"/>
      <c r="E5" s="26"/>
      <c r="F5" s="1"/>
      <c r="G5" s="1"/>
      <c r="H5" s="2"/>
    </row>
    <row r="6" spans="1:8">
      <c r="A6" s="27" t="s">
        <v>0</v>
      </c>
      <c r="B6" s="27"/>
      <c r="C6" s="27"/>
      <c r="D6" s="27"/>
      <c r="E6" s="1"/>
      <c r="F6" s="1"/>
      <c r="G6" s="1"/>
      <c r="H6" s="2"/>
    </row>
    <row r="7" spans="1:8" ht="15" customHeight="1">
      <c r="A7" s="30"/>
      <c r="B7" s="31" t="s">
        <v>1</v>
      </c>
      <c r="C7" s="31"/>
      <c r="D7" s="31"/>
      <c r="E7" s="32" t="s">
        <v>2</v>
      </c>
      <c r="F7" s="32"/>
      <c r="G7" s="52"/>
      <c r="H7" s="53"/>
    </row>
    <row r="8" spans="1:8">
      <c r="A8" s="33"/>
      <c r="B8" s="34" t="s">
        <v>3</v>
      </c>
      <c r="C8" s="34"/>
      <c r="D8" s="34"/>
      <c r="E8" s="35" t="s">
        <v>4</v>
      </c>
      <c r="F8" s="35"/>
      <c r="G8" s="54"/>
      <c r="H8" s="55"/>
    </row>
    <row r="9" spans="1:8">
      <c r="A9" s="36"/>
      <c r="B9" s="31" t="s">
        <v>84</v>
      </c>
      <c r="C9" s="32" t="s">
        <v>5</v>
      </c>
      <c r="D9" s="31" t="s">
        <v>6</v>
      </c>
      <c r="E9" s="37" t="s">
        <v>84</v>
      </c>
      <c r="F9" s="37" t="s">
        <v>84</v>
      </c>
      <c r="G9" s="54"/>
      <c r="H9" s="55"/>
    </row>
    <row r="10" spans="1:8">
      <c r="A10" s="38"/>
      <c r="B10" s="39"/>
      <c r="C10" s="40"/>
      <c r="D10" s="39"/>
      <c r="E10" s="41" t="s">
        <v>7</v>
      </c>
      <c r="F10" s="41" t="s">
        <v>6</v>
      </c>
      <c r="G10" s="56"/>
      <c r="H10" s="57"/>
    </row>
    <row r="11" spans="1:8">
      <c r="A11" s="21" t="s">
        <v>8</v>
      </c>
      <c r="B11" s="42">
        <v>237520</v>
      </c>
      <c r="C11" s="43">
        <v>237923</v>
      </c>
      <c r="D11" s="44">
        <v>239988</v>
      </c>
      <c r="E11" s="45">
        <f>B11/C11*100</f>
        <v>99.830617468676834</v>
      </c>
      <c r="F11" s="50">
        <f>B11/D11*100</f>
        <v>98.971615247429028</v>
      </c>
      <c r="G11" s="29" t="s">
        <v>9</v>
      </c>
      <c r="H11" s="29"/>
    </row>
    <row r="12" spans="1:8">
      <c r="A12" s="21" t="s">
        <v>10</v>
      </c>
      <c r="B12" s="46">
        <v>8136</v>
      </c>
      <c r="C12" s="47">
        <v>8385</v>
      </c>
      <c r="D12" s="48">
        <v>8250</v>
      </c>
      <c r="E12" s="49">
        <f t="shared" ref="E12:E26" si="0">B12/C12*100</f>
        <v>97.0304114490161</v>
      </c>
      <c r="F12" s="51">
        <f t="shared" ref="F12:F26" si="1">B12/D12*100</f>
        <v>98.61818181818181</v>
      </c>
      <c r="G12" s="28" t="s">
        <v>11</v>
      </c>
      <c r="H12" s="28"/>
    </row>
    <row r="13" spans="1:8">
      <c r="A13" s="21" t="s">
        <v>12</v>
      </c>
      <c r="B13" s="46">
        <v>254</v>
      </c>
      <c r="C13" s="48">
        <v>238</v>
      </c>
      <c r="D13" s="48">
        <v>264</v>
      </c>
      <c r="E13" s="49">
        <f t="shared" si="0"/>
        <v>106.72268907563026</v>
      </c>
      <c r="F13" s="51">
        <f t="shared" si="1"/>
        <v>96.212121212121218</v>
      </c>
      <c r="G13" s="28" t="s">
        <v>13</v>
      </c>
      <c r="H13" s="28"/>
    </row>
    <row r="14" spans="1:8">
      <c r="A14" s="21" t="s">
        <v>14</v>
      </c>
      <c r="B14" s="46">
        <v>4994</v>
      </c>
      <c r="C14" s="47">
        <v>5105</v>
      </c>
      <c r="D14" s="48">
        <v>5012</v>
      </c>
      <c r="E14" s="49">
        <f t="shared" si="0"/>
        <v>97.825661116552396</v>
      </c>
      <c r="F14" s="51">
        <f t="shared" si="1"/>
        <v>99.640861931364725</v>
      </c>
      <c r="G14" s="28" t="s">
        <v>15</v>
      </c>
      <c r="H14" s="28"/>
    </row>
    <row r="15" spans="1:8">
      <c r="A15" s="21" t="s">
        <v>16</v>
      </c>
      <c r="B15" s="46">
        <v>45397</v>
      </c>
      <c r="C15" s="48">
        <v>45914</v>
      </c>
      <c r="D15" s="48">
        <v>45680</v>
      </c>
      <c r="E15" s="49">
        <f t="shared" si="0"/>
        <v>98.873981792045996</v>
      </c>
      <c r="F15" s="51">
        <f t="shared" si="1"/>
        <v>99.380472854640971</v>
      </c>
      <c r="G15" s="28" t="s">
        <v>17</v>
      </c>
      <c r="H15" s="28"/>
    </row>
    <row r="16" spans="1:8">
      <c r="A16" s="21" t="s">
        <v>18</v>
      </c>
      <c r="B16" s="46">
        <v>9583</v>
      </c>
      <c r="C16" s="47">
        <v>9422</v>
      </c>
      <c r="D16" s="48">
        <v>9560</v>
      </c>
      <c r="E16" s="49">
        <f t="shared" si="0"/>
        <v>101.70876671619612</v>
      </c>
      <c r="F16" s="51">
        <f t="shared" si="1"/>
        <v>100.24058577405859</v>
      </c>
      <c r="G16" s="28" t="s">
        <v>19</v>
      </c>
      <c r="H16" s="28"/>
    </row>
    <row r="17" spans="1:8">
      <c r="A17" s="21" t="s">
        <v>20</v>
      </c>
      <c r="B17" s="46">
        <v>10773</v>
      </c>
      <c r="C17" s="48">
        <v>11741</v>
      </c>
      <c r="D17" s="48">
        <v>11742</v>
      </c>
      <c r="E17" s="49">
        <f t="shared" si="0"/>
        <v>91.755387105016609</v>
      </c>
      <c r="F17" s="51">
        <f t="shared" si="1"/>
        <v>91.747572815533985</v>
      </c>
      <c r="G17" s="28" t="s">
        <v>21</v>
      </c>
      <c r="H17" s="28"/>
    </row>
    <row r="18" spans="1:8">
      <c r="A18" s="21" t="s">
        <v>22</v>
      </c>
      <c r="B18" s="46">
        <v>44099</v>
      </c>
      <c r="C18" s="47">
        <v>44900</v>
      </c>
      <c r="D18" s="48">
        <v>46003</v>
      </c>
      <c r="E18" s="49">
        <f t="shared" si="0"/>
        <v>98.216035634743875</v>
      </c>
      <c r="F18" s="51">
        <f t="shared" si="1"/>
        <v>95.861139490902772</v>
      </c>
      <c r="G18" s="28" t="s">
        <v>23</v>
      </c>
      <c r="H18" s="28"/>
    </row>
    <row r="19" spans="1:8">
      <c r="A19" s="21" t="s">
        <v>24</v>
      </c>
      <c r="B19" s="46">
        <v>10725</v>
      </c>
      <c r="C19" s="48">
        <v>10517</v>
      </c>
      <c r="D19" s="48">
        <v>11363</v>
      </c>
      <c r="E19" s="49">
        <f t="shared" si="0"/>
        <v>101.97775030902349</v>
      </c>
      <c r="F19" s="51">
        <f t="shared" si="1"/>
        <v>94.385285575992256</v>
      </c>
      <c r="G19" s="28" t="s">
        <v>25</v>
      </c>
      <c r="H19" s="28"/>
    </row>
    <row r="20" spans="1:8">
      <c r="A20" s="21" t="s">
        <v>26</v>
      </c>
      <c r="B20" s="46">
        <v>19248</v>
      </c>
      <c r="C20" s="47">
        <v>19447</v>
      </c>
      <c r="D20" s="48">
        <v>19682</v>
      </c>
      <c r="E20" s="49">
        <f t="shared" si="0"/>
        <v>98.97670591865068</v>
      </c>
      <c r="F20" s="51">
        <f t="shared" si="1"/>
        <v>97.794939538664778</v>
      </c>
      <c r="G20" s="28" t="s">
        <v>27</v>
      </c>
      <c r="H20" s="28"/>
    </row>
    <row r="21" spans="1:8">
      <c r="A21" s="21" t="s">
        <v>28</v>
      </c>
      <c r="B21" s="46">
        <v>5565</v>
      </c>
      <c r="C21" s="48">
        <v>5196</v>
      </c>
      <c r="D21" s="48">
        <v>5222</v>
      </c>
      <c r="E21" s="49">
        <f t="shared" si="0"/>
        <v>107.10161662817552</v>
      </c>
      <c r="F21" s="51">
        <f t="shared" si="1"/>
        <v>106.56836461126005</v>
      </c>
      <c r="G21" s="28" t="s">
        <v>29</v>
      </c>
      <c r="H21" s="28"/>
    </row>
    <row r="22" spans="1:8">
      <c r="A22" s="21" t="s">
        <v>30</v>
      </c>
      <c r="B22" s="46">
        <v>8738</v>
      </c>
      <c r="C22" s="47">
        <v>8713</v>
      </c>
      <c r="D22" s="48">
        <v>8523</v>
      </c>
      <c r="E22" s="49">
        <f t="shared" si="0"/>
        <v>100.28692757947894</v>
      </c>
      <c r="F22" s="51">
        <f t="shared" si="1"/>
        <v>102.52258594391645</v>
      </c>
      <c r="G22" s="28" t="s">
        <v>31</v>
      </c>
      <c r="H22" s="28"/>
    </row>
    <row r="23" spans="1:8">
      <c r="A23" s="21" t="s">
        <v>32</v>
      </c>
      <c r="B23" s="46">
        <v>22972</v>
      </c>
      <c r="C23" s="48">
        <v>22550</v>
      </c>
      <c r="D23" s="48">
        <v>22880</v>
      </c>
      <c r="E23" s="49">
        <f t="shared" si="0"/>
        <v>101.87139689578714</v>
      </c>
      <c r="F23" s="51">
        <f t="shared" si="1"/>
        <v>100.40209790209791</v>
      </c>
      <c r="G23" s="28" t="s">
        <v>33</v>
      </c>
      <c r="H23" s="28"/>
    </row>
    <row r="24" spans="1:8">
      <c r="A24" s="21" t="s">
        <v>34</v>
      </c>
      <c r="B24" s="46">
        <v>20757</v>
      </c>
      <c r="C24" s="47">
        <v>20152</v>
      </c>
      <c r="D24" s="48">
        <v>20493</v>
      </c>
      <c r="E24" s="49">
        <f t="shared" si="0"/>
        <v>103.00218340611353</v>
      </c>
      <c r="F24" s="51">
        <f t="shared" si="1"/>
        <v>101.28824476650564</v>
      </c>
      <c r="G24" s="28" t="s">
        <v>35</v>
      </c>
      <c r="H24" s="28"/>
    </row>
    <row r="25" spans="1:8">
      <c r="A25" s="21" t="s">
        <v>36</v>
      </c>
      <c r="B25" s="46">
        <v>17218</v>
      </c>
      <c r="C25" s="48">
        <v>16799</v>
      </c>
      <c r="D25" s="48">
        <v>16632</v>
      </c>
      <c r="E25" s="49">
        <f t="shared" si="0"/>
        <v>102.49419608310018</v>
      </c>
      <c r="F25" s="51">
        <f t="shared" si="1"/>
        <v>103.52332852332853</v>
      </c>
      <c r="G25" s="28" t="s">
        <v>37</v>
      </c>
      <c r="H25" s="28"/>
    </row>
    <row r="26" spans="1:8">
      <c r="A26" s="21" t="s">
        <v>38</v>
      </c>
      <c r="B26" s="46">
        <v>9061</v>
      </c>
      <c r="C26" s="47">
        <v>8844</v>
      </c>
      <c r="D26" s="48">
        <v>8682</v>
      </c>
      <c r="E26" s="49">
        <f t="shared" si="0"/>
        <v>102.45364088647671</v>
      </c>
      <c r="F26" s="51">
        <f t="shared" si="1"/>
        <v>104.36535360516011</v>
      </c>
      <c r="G26" s="28" t="s">
        <v>39</v>
      </c>
      <c r="H26" s="28"/>
    </row>
  </sheetData>
  <mergeCells count="26">
    <mergeCell ref="G26:H26"/>
    <mergeCell ref="G20:H20"/>
    <mergeCell ref="G21:H21"/>
    <mergeCell ref="G22:H22"/>
    <mergeCell ref="G23:H23"/>
    <mergeCell ref="G24:H24"/>
    <mergeCell ref="G25:H25"/>
    <mergeCell ref="G19:H19"/>
    <mergeCell ref="B9:B10"/>
    <mergeCell ref="C9:C10"/>
    <mergeCell ref="D9:D10"/>
    <mergeCell ref="G11:H11"/>
    <mergeCell ref="G12:H12"/>
    <mergeCell ref="G13:H13"/>
    <mergeCell ref="G14:H14"/>
    <mergeCell ref="G15:H15"/>
    <mergeCell ref="G16:H16"/>
    <mergeCell ref="G17:H17"/>
    <mergeCell ref="G18:H18"/>
    <mergeCell ref="G7:H10"/>
    <mergeCell ref="A5:E5"/>
    <mergeCell ref="A6:D6"/>
    <mergeCell ref="B7:D7"/>
    <mergeCell ref="E7:F7"/>
    <mergeCell ref="B8:D8"/>
    <mergeCell ref="E8:F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N19" sqref="N19"/>
    </sheetView>
  </sheetViews>
  <sheetFormatPr defaultRowHeight="15"/>
  <cols>
    <col min="1" max="1" width="16.7109375" customWidth="1"/>
    <col min="3" max="3" width="11.140625" customWidth="1"/>
  </cols>
  <sheetData>
    <row r="1" spans="1:8">
      <c r="A1" s="4" t="s">
        <v>87</v>
      </c>
      <c r="B1" s="1"/>
      <c r="C1" s="1"/>
      <c r="D1" s="1"/>
      <c r="E1" s="1"/>
      <c r="F1" s="1"/>
      <c r="G1" s="1"/>
      <c r="H1" s="1"/>
    </row>
    <row r="2" spans="1:8">
      <c r="A2" s="5" t="s">
        <v>88</v>
      </c>
      <c r="B2" s="1"/>
      <c r="C2" s="1"/>
      <c r="D2" s="1"/>
      <c r="E2" s="1"/>
      <c r="F2" s="1"/>
      <c r="G2" s="1"/>
      <c r="H2" s="1"/>
    </row>
    <row r="3" spans="1:8">
      <c r="A3" s="58"/>
      <c r="B3" s="59" t="s">
        <v>79</v>
      </c>
      <c r="C3" s="59" t="s">
        <v>80</v>
      </c>
      <c r="D3" s="60" t="s">
        <v>44</v>
      </c>
      <c r="E3" s="60"/>
      <c r="F3" s="60"/>
      <c r="G3" s="60"/>
      <c r="H3" s="61"/>
    </row>
    <row r="4" spans="1:8">
      <c r="A4" s="62"/>
      <c r="B4" s="63"/>
      <c r="C4" s="63"/>
      <c r="D4" s="64" t="s">
        <v>77</v>
      </c>
      <c r="E4" s="64"/>
      <c r="F4" s="64"/>
      <c r="G4" s="64"/>
      <c r="H4" s="65"/>
    </row>
    <row r="5" spans="1:8">
      <c r="A5" s="62"/>
      <c r="B5" s="63"/>
      <c r="C5" s="63"/>
      <c r="D5" s="66" t="s">
        <v>45</v>
      </c>
      <c r="E5" s="67" t="s">
        <v>47</v>
      </c>
      <c r="F5" s="67" t="s">
        <v>49</v>
      </c>
      <c r="G5" s="67" t="s">
        <v>51</v>
      </c>
      <c r="H5" s="65"/>
    </row>
    <row r="6" spans="1:8">
      <c r="A6" s="68"/>
      <c r="B6" s="63"/>
      <c r="C6" s="63"/>
      <c r="D6" s="69" t="s">
        <v>46</v>
      </c>
      <c r="E6" s="70" t="s">
        <v>48</v>
      </c>
      <c r="F6" s="70" t="s">
        <v>50</v>
      </c>
      <c r="G6" s="70" t="s">
        <v>52</v>
      </c>
      <c r="H6" s="71"/>
    </row>
    <row r="7" spans="1:8">
      <c r="A7" s="18"/>
      <c r="B7" s="72"/>
      <c r="C7" s="73"/>
      <c r="D7" s="6"/>
      <c r="E7" s="4"/>
      <c r="F7" s="4"/>
      <c r="G7" s="74"/>
      <c r="H7" s="7"/>
    </row>
    <row r="8" spans="1:8" ht="24">
      <c r="A8" s="19" t="s">
        <v>8</v>
      </c>
      <c r="B8" s="75">
        <v>237520</v>
      </c>
      <c r="C8" s="76">
        <v>102906</v>
      </c>
      <c r="D8" s="77">
        <v>72148</v>
      </c>
      <c r="E8" s="78">
        <v>119049</v>
      </c>
      <c r="F8" s="78">
        <v>654</v>
      </c>
      <c r="G8" s="79">
        <v>45669</v>
      </c>
      <c r="H8" s="8" t="s">
        <v>9</v>
      </c>
    </row>
    <row r="9" spans="1:8">
      <c r="A9" s="20" t="s">
        <v>10</v>
      </c>
      <c r="B9" s="75">
        <v>8136</v>
      </c>
      <c r="C9" s="76">
        <v>1967</v>
      </c>
      <c r="D9" s="77">
        <v>4452</v>
      </c>
      <c r="E9" s="78">
        <v>2722</v>
      </c>
      <c r="F9" s="78">
        <v>340</v>
      </c>
      <c r="G9" s="79">
        <v>622</v>
      </c>
      <c r="H9" s="3" t="s">
        <v>11</v>
      </c>
    </row>
    <row r="10" spans="1:8">
      <c r="A10" s="20" t="s">
        <v>12</v>
      </c>
      <c r="B10" s="75">
        <v>254</v>
      </c>
      <c r="C10" s="76">
        <v>45</v>
      </c>
      <c r="D10" s="80">
        <v>0</v>
      </c>
      <c r="E10" s="78">
        <v>152</v>
      </c>
      <c r="F10" s="78">
        <v>16</v>
      </c>
      <c r="G10" s="79">
        <v>86</v>
      </c>
      <c r="H10" s="3" t="s">
        <v>13</v>
      </c>
    </row>
    <row r="11" spans="1:8">
      <c r="A11" s="20" t="s">
        <v>14</v>
      </c>
      <c r="B11" s="75">
        <v>4994</v>
      </c>
      <c r="C11" s="76">
        <v>591</v>
      </c>
      <c r="D11" s="77">
        <v>67</v>
      </c>
      <c r="E11" s="78">
        <v>906</v>
      </c>
      <c r="F11" s="78">
        <v>0</v>
      </c>
      <c r="G11" s="79">
        <v>4021</v>
      </c>
      <c r="H11" s="3" t="s">
        <v>15</v>
      </c>
    </row>
    <row r="12" spans="1:8">
      <c r="A12" s="20" t="s">
        <v>16</v>
      </c>
      <c r="B12" s="75">
        <v>45397</v>
      </c>
      <c r="C12" s="76">
        <v>17263</v>
      </c>
      <c r="D12" s="77">
        <v>1306</v>
      </c>
      <c r="E12" s="78">
        <v>30008</v>
      </c>
      <c r="F12" s="78">
        <v>19</v>
      </c>
      <c r="G12" s="79">
        <v>14064</v>
      </c>
      <c r="H12" s="3" t="s">
        <v>17</v>
      </c>
    </row>
    <row r="13" spans="1:8">
      <c r="A13" s="20" t="s">
        <v>18</v>
      </c>
      <c r="B13" s="75">
        <v>9583</v>
      </c>
      <c r="C13" s="76">
        <v>2223</v>
      </c>
      <c r="D13" s="80">
        <v>1744</v>
      </c>
      <c r="E13" s="78">
        <v>79</v>
      </c>
      <c r="F13" s="78">
        <v>0</v>
      </c>
      <c r="G13" s="79">
        <v>7760</v>
      </c>
      <c r="H13" s="3" t="s">
        <v>19</v>
      </c>
    </row>
    <row r="14" spans="1:8">
      <c r="A14" s="20" t="s">
        <v>20</v>
      </c>
      <c r="B14" s="75">
        <v>10773</v>
      </c>
      <c r="C14" s="76">
        <v>1229</v>
      </c>
      <c r="D14" s="77">
        <v>151</v>
      </c>
      <c r="E14" s="78">
        <v>7547</v>
      </c>
      <c r="F14" s="78">
        <v>2</v>
      </c>
      <c r="G14" s="79">
        <v>3073</v>
      </c>
      <c r="H14" s="3" t="s">
        <v>21</v>
      </c>
    </row>
    <row r="15" spans="1:8">
      <c r="A15" s="20" t="s">
        <v>22</v>
      </c>
      <c r="B15" s="75">
        <v>44099</v>
      </c>
      <c r="C15" s="76">
        <v>22453</v>
      </c>
      <c r="D15" s="77">
        <v>454</v>
      </c>
      <c r="E15" s="78">
        <v>41245</v>
      </c>
      <c r="F15" s="78">
        <v>255</v>
      </c>
      <c r="G15" s="79">
        <v>2145</v>
      </c>
      <c r="H15" s="3" t="s">
        <v>23</v>
      </c>
    </row>
    <row r="16" spans="1:8">
      <c r="A16" s="20" t="s">
        <v>24</v>
      </c>
      <c r="B16" s="75">
        <v>10725</v>
      </c>
      <c r="C16" s="76">
        <v>5106</v>
      </c>
      <c r="D16" s="77">
        <v>650</v>
      </c>
      <c r="E16" s="78">
        <v>9095</v>
      </c>
      <c r="F16" s="78">
        <v>4</v>
      </c>
      <c r="G16" s="79">
        <v>976</v>
      </c>
      <c r="H16" s="3" t="s">
        <v>25</v>
      </c>
    </row>
    <row r="17" spans="1:8">
      <c r="A17" s="20" t="s">
        <v>26</v>
      </c>
      <c r="B17" s="75">
        <v>19248</v>
      </c>
      <c r="C17" s="76">
        <v>4971</v>
      </c>
      <c r="D17" s="77">
        <v>135</v>
      </c>
      <c r="E17" s="78">
        <v>10961</v>
      </c>
      <c r="F17" s="78">
        <v>2</v>
      </c>
      <c r="G17" s="79">
        <v>8150</v>
      </c>
      <c r="H17" s="3" t="s">
        <v>27</v>
      </c>
    </row>
    <row r="18" spans="1:8">
      <c r="A18" s="20" t="s">
        <v>28</v>
      </c>
      <c r="B18" s="75">
        <v>5565</v>
      </c>
      <c r="C18" s="76">
        <v>3566</v>
      </c>
      <c r="D18" s="77">
        <v>1002</v>
      </c>
      <c r="E18" s="78">
        <v>2470</v>
      </c>
      <c r="F18" s="78">
        <v>0</v>
      </c>
      <c r="G18" s="79">
        <v>2093</v>
      </c>
      <c r="H18" s="3" t="s">
        <v>29</v>
      </c>
    </row>
    <row r="19" spans="1:8">
      <c r="A19" s="20" t="s">
        <v>30</v>
      </c>
      <c r="B19" s="75">
        <v>8738</v>
      </c>
      <c r="C19" s="76">
        <v>3043</v>
      </c>
      <c r="D19" s="77">
        <v>891</v>
      </c>
      <c r="E19" s="78">
        <v>6844</v>
      </c>
      <c r="F19" s="78">
        <v>16</v>
      </c>
      <c r="G19" s="79">
        <v>987</v>
      </c>
      <c r="H19" s="3" t="s">
        <v>31</v>
      </c>
    </row>
    <row r="20" spans="1:8">
      <c r="A20" s="20" t="s">
        <v>32</v>
      </c>
      <c r="B20" s="75">
        <v>22972</v>
      </c>
      <c r="C20" s="76">
        <v>9697</v>
      </c>
      <c r="D20" s="77">
        <v>22944</v>
      </c>
      <c r="E20" s="78">
        <v>28</v>
      </c>
      <c r="F20" s="78">
        <v>0</v>
      </c>
      <c r="G20" s="79">
        <v>0</v>
      </c>
      <c r="H20" s="3" t="s">
        <v>33</v>
      </c>
    </row>
    <row r="21" spans="1:8">
      <c r="A21" s="20" t="s">
        <v>34</v>
      </c>
      <c r="B21" s="75">
        <v>20757</v>
      </c>
      <c r="C21" s="76">
        <v>13545</v>
      </c>
      <c r="D21" s="77">
        <v>19768</v>
      </c>
      <c r="E21" s="78">
        <v>989</v>
      </c>
      <c r="F21" s="78">
        <v>0</v>
      </c>
      <c r="G21" s="79">
        <v>0</v>
      </c>
      <c r="H21" s="3" t="s">
        <v>35</v>
      </c>
    </row>
    <row r="22" spans="1:8">
      <c r="A22" s="20" t="s">
        <v>36</v>
      </c>
      <c r="B22" s="75">
        <v>17218</v>
      </c>
      <c r="C22" s="76">
        <v>12561</v>
      </c>
      <c r="D22" s="77">
        <v>15183</v>
      </c>
      <c r="E22" s="78">
        <v>1610</v>
      </c>
      <c r="F22" s="78">
        <v>0</v>
      </c>
      <c r="G22" s="79">
        <v>425</v>
      </c>
      <c r="H22" s="3" t="s">
        <v>37</v>
      </c>
    </row>
    <row r="23" spans="1:8">
      <c r="A23" s="20" t="s">
        <v>38</v>
      </c>
      <c r="B23" s="75">
        <v>9061</v>
      </c>
      <c r="C23" s="76">
        <v>4646</v>
      </c>
      <c r="D23" s="77">
        <v>3401</v>
      </c>
      <c r="E23" s="78">
        <v>4393</v>
      </c>
      <c r="F23" s="78">
        <v>0</v>
      </c>
      <c r="G23" s="79">
        <v>1267</v>
      </c>
      <c r="H23" s="3" t="s">
        <v>39</v>
      </c>
    </row>
    <row r="24" spans="1:8">
      <c r="B24" s="25"/>
      <c r="C24" s="25"/>
    </row>
  </sheetData>
  <mergeCells count="6">
    <mergeCell ref="A3:A6"/>
    <mergeCell ref="D3:G3"/>
    <mergeCell ref="D4:G4"/>
    <mergeCell ref="H3:H6"/>
    <mergeCell ref="B3:B6"/>
    <mergeCell ref="C3:C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6"/>
  <sheetViews>
    <sheetView topLeftCell="A46" zoomScaleNormal="100" workbookViewId="0">
      <selection activeCell="E10" sqref="E10"/>
    </sheetView>
  </sheetViews>
  <sheetFormatPr defaultRowHeight="15"/>
  <cols>
    <col min="1" max="1" width="10.28515625" customWidth="1"/>
    <col min="4" max="4" width="10.7109375" customWidth="1"/>
  </cols>
  <sheetData>
    <row r="1" spans="1:13">
      <c r="A1" s="4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5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81"/>
      <c r="B3" s="82" t="s">
        <v>54</v>
      </c>
      <c r="C3" s="82" t="s">
        <v>81</v>
      </c>
      <c r="D3" s="31" t="s">
        <v>55</v>
      </c>
      <c r="E3" s="31"/>
      <c r="F3" s="31"/>
      <c r="G3" s="31"/>
      <c r="H3" s="31"/>
      <c r="I3" s="31"/>
      <c r="J3" s="31"/>
      <c r="K3" s="31"/>
      <c r="L3" s="83" t="s">
        <v>57</v>
      </c>
      <c r="M3" s="84"/>
    </row>
    <row r="4" spans="1:13">
      <c r="A4" s="81"/>
      <c r="B4" s="82"/>
      <c r="C4" s="82"/>
      <c r="D4" s="85" t="s">
        <v>56</v>
      </c>
      <c r="E4" s="85"/>
      <c r="F4" s="85"/>
      <c r="G4" s="85"/>
      <c r="H4" s="85"/>
      <c r="I4" s="85"/>
      <c r="J4" s="85"/>
      <c r="K4" s="85"/>
      <c r="L4" s="83"/>
      <c r="M4" s="84"/>
    </row>
    <row r="5" spans="1:13" ht="35.25">
      <c r="A5" s="81"/>
      <c r="B5" s="82"/>
      <c r="C5" s="82"/>
      <c r="D5" s="86" t="s">
        <v>58</v>
      </c>
      <c r="E5" s="86" t="s">
        <v>59</v>
      </c>
      <c r="F5" s="86" t="s">
        <v>60</v>
      </c>
      <c r="G5" s="86" t="s">
        <v>62</v>
      </c>
      <c r="H5" s="86" t="s">
        <v>93</v>
      </c>
      <c r="I5" s="86" t="s">
        <v>65</v>
      </c>
      <c r="J5" s="86" t="s">
        <v>67</v>
      </c>
      <c r="K5" s="86" t="s">
        <v>69</v>
      </c>
      <c r="L5" s="83"/>
      <c r="M5" s="84"/>
    </row>
    <row r="6" spans="1:13" ht="22.5">
      <c r="A6" s="81"/>
      <c r="B6" s="82"/>
      <c r="C6" s="82"/>
      <c r="D6" s="87" t="s">
        <v>83</v>
      </c>
      <c r="E6" s="88" t="s">
        <v>82</v>
      </c>
      <c r="F6" s="87" t="s">
        <v>61</v>
      </c>
      <c r="G6" s="87" t="s">
        <v>63</v>
      </c>
      <c r="H6" s="87" t="s">
        <v>64</v>
      </c>
      <c r="I6" s="87" t="s">
        <v>66</v>
      </c>
      <c r="J6" s="87" t="s">
        <v>68</v>
      </c>
      <c r="K6" s="87" t="s">
        <v>70</v>
      </c>
      <c r="L6" s="83"/>
      <c r="M6" s="84"/>
    </row>
    <row r="7" spans="1:13">
      <c r="A7" s="92"/>
      <c r="B7" s="12"/>
      <c r="C7" s="13"/>
      <c r="D7" s="22"/>
      <c r="E7" s="23"/>
      <c r="F7" s="23"/>
      <c r="G7" s="23"/>
      <c r="H7" s="23"/>
      <c r="I7" s="23"/>
      <c r="J7" s="23"/>
      <c r="K7" s="24"/>
      <c r="L7" s="14"/>
      <c r="M7" s="15"/>
    </row>
    <row r="8" spans="1:13" ht="24">
      <c r="A8" s="93" t="s">
        <v>8</v>
      </c>
      <c r="B8" s="89" t="s">
        <v>71</v>
      </c>
      <c r="C8" s="95">
        <v>199916</v>
      </c>
      <c r="D8" s="96">
        <v>41152</v>
      </c>
      <c r="E8" s="97">
        <v>11627</v>
      </c>
      <c r="F8" s="98">
        <v>86322</v>
      </c>
      <c r="G8" s="98">
        <v>3759</v>
      </c>
      <c r="H8" s="98">
        <v>8330</v>
      </c>
      <c r="I8" s="98">
        <v>32414</v>
      </c>
      <c r="J8" s="98">
        <v>3689</v>
      </c>
      <c r="K8" s="99">
        <v>12623</v>
      </c>
      <c r="L8" s="90" t="s">
        <v>72</v>
      </c>
      <c r="M8" s="16" t="s">
        <v>9</v>
      </c>
    </row>
    <row r="9" spans="1:13">
      <c r="A9" s="93"/>
      <c r="B9" s="89" t="s">
        <v>73</v>
      </c>
      <c r="C9" s="95">
        <v>84829</v>
      </c>
      <c r="D9" s="96">
        <v>21659</v>
      </c>
      <c r="E9" s="97">
        <v>6548</v>
      </c>
      <c r="F9" s="98">
        <v>39458</v>
      </c>
      <c r="G9" s="98">
        <v>1521</v>
      </c>
      <c r="H9" s="98">
        <v>667</v>
      </c>
      <c r="I9" s="98">
        <v>7762</v>
      </c>
      <c r="J9" s="98">
        <v>1284</v>
      </c>
      <c r="K9" s="99">
        <v>5930</v>
      </c>
      <c r="L9" s="90" t="s">
        <v>74</v>
      </c>
      <c r="M9" s="16"/>
    </row>
    <row r="10" spans="1:13">
      <c r="A10" s="93"/>
      <c r="B10" s="89"/>
      <c r="C10" s="95"/>
      <c r="D10" s="96"/>
      <c r="E10" s="100"/>
      <c r="F10" s="100"/>
      <c r="G10" s="100"/>
      <c r="H10" s="100"/>
      <c r="I10" s="100"/>
      <c r="J10" s="100"/>
      <c r="K10" s="101"/>
      <c r="L10" s="91"/>
      <c r="M10" s="17"/>
    </row>
    <row r="11" spans="1:13">
      <c r="A11" s="94" t="s">
        <v>10</v>
      </c>
      <c r="B11" s="89" t="s">
        <v>71</v>
      </c>
      <c r="C11" s="95">
        <v>7815</v>
      </c>
      <c r="D11" s="96">
        <v>955</v>
      </c>
      <c r="E11" s="97">
        <v>173</v>
      </c>
      <c r="F11" s="98">
        <v>3698</v>
      </c>
      <c r="G11" s="98">
        <v>229</v>
      </c>
      <c r="H11" s="98">
        <v>110</v>
      </c>
      <c r="I11" s="98">
        <v>1752</v>
      </c>
      <c r="J11" s="98">
        <v>198</v>
      </c>
      <c r="K11" s="99">
        <v>700</v>
      </c>
      <c r="L11" s="90" t="s">
        <v>72</v>
      </c>
      <c r="M11" s="17" t="s">
        <v>11</v>
      </c>
    </row>
    <row r="12" spans="1:13">
      <c r="A12" s="94"/>
      <c r="B12" s="89" t="s">
        <v>73</v>
      </c>
      <c r="C12" s="95">
        <v>1868</v>
      </c>
      <c r="D12" s="96">
        <v>286</v>
      </c>
      <c r="E12" s="97">
        <v>59</v>
      </c>
      <c r="F12" s="98">
        <v>1073</v>
      </c>
      <c r="G12" s="98">
        <v>60</v>
      </c>
      <c r="H12" s="98">
        <v>15</v>
      </c>
      <c r="I12" s="98">
        <v>220</v>
      </c>
      <c r="J12" s="98">
        <v>33</v>
      </c>
      <c r="K12" s="99">
        <v>122</v>
      </c>
      <c r="L12" s="90" t="s">
        <v>74</v>
      </c>
      <c r="M12" s="17"/>
    </row>
    <row r="13" spans="1:13">
      <c r="A13" s="94"/>
      <c r="B13" s="89"/>
      <c r="C13" s="95"/>
      <c r="D13" s="96"/>
      <c r="E13" s="97"/>
      <c r="F13" s="98"/>
      <c r="G13" s="98"/>
      <c r="H13" s="98"/>
      <c r="I13" s="98"/>
      <c r="J13" s="98"/>
      <c r="K13" s="99"/>
      <c r="L13" s="90"/>
      <c r="M13" s="17"/>
    </row>
    <row r="14" spans="1:13">
      <c r="A14" s="94" t="s">
        <v>12</v>
      </c>
      <c r="B14" s="89" t="s">
        <v>71</v>
      </c>
      <c r="C14" s="95">
        <v>250</v>
      </c>
      <c r="D14" s="96">
        <v>16</v>
      </c>
      <c r="E14" s="97">
        <v>9</v>
      </c>
      <c r="F14" s="98">
        <v>81</v>
      </c>
      <c r="G14" s="98">
        <v>3</v>
      </c>
      <c r="H14" s="98">
        <v>4</v>
      </c>
      <c r="I14" s="98">
        <v>82</v>
      </c>
      <c r="J14" s="98">
        <v>14</v>
      </c>
      <c r="K14" s="99">
        <v>41</v>
      </c>
      <c r="L14" s="90" t="s">
        <v>72</v>
      </c>
      <c r="M14" s="17" t="s">
        <v>13</v>
      </c>
    </row>
    <row r="15" spans="1:13">
      <c r="A15" s="94"/>
      <c r="B15" s="89" t="s">
        <v>73</v>
      </c>
      <c r="C15" s="95">
        <v>40</v>
      </c>
      <c r="D15" s="96">
        <v>7</v>
      </c>
      <c r="E15" s="97">
        <v>1</v>
      </c>
      <c r="F15" s="98">
        <v>12</v>
      </c>
      <c r="G15" s="98">
        <v>2</v>
      </c>
      <c r="H15" s="98">
        <v>0</v>
      </c>
      <c r="I15" s="98">
        <v>14</v>
      </c>
      <c r="J15" s="98">
        <v>1</v>
      </c>
      <c r="K15" s="99">
        <v>3</v>
      </c>
      <c r="L15" s="90" t="s">
        <v>74</v>
      </c>
      <c r="M15" s="17"/>
    </row>
    <row r="16" spans="1:13">
      <c r="A16" s="94"/>
      <c r="B16" s="89"/>
      <c r="C16" s="95"/>
      <c r="D16" s="96"/>
      <c r="E16" s="97"/>
      <c r="F16" s="98"/>
      <c r="G16" s="98"/>
      <c r="H16" s="98"/>
      <c r="I16" s="98"/>
      <c r="J16" s="98"/>
      <c r="K16" s="99"/>
      <c r="L16" s="90"/>
      <c r="M16" s="17"/>
    </row>
    <row r="17" spans="1:13">
      <c r="A17" s="94" t="s">
        <v>14</v>
      </c>
      <c r="B17" s="89" t="s">
        <v>71</v>
      </c>
      <c r="C17" s="95">
        <v>4914</v>
      </c>
      <c r="D17" s="96">
        <v>389</v>
      </c>
      <c r="E17" s="97">
        <v>89</v>
      </c>
      <c r="F17" s="98">
        <v>1287</v>
      </c>
      <c r="G17" s="98">
        <v>16</v>
      </c>
      <c r="H17" s="98">
        <v>774</v>
      </c>
      <c r="I17" s="98">
        <v>1889</v>
      </c>
      <c r="J17" s="98">
        <v>89</v>
      </c>
      <c r="K17" s="99">
        <v>381</v>
      </c>
      <c r="L17" s="90" t="s">
        <v>72</v>
      </c>
      <c r="M17" s="17" t="s">
        <v>15</v>
      </c>
    </row>
    <row r="18" spans="1:13">
      <c r="A18" s="94"/>
      <c r="B18" s="89" t="s">
        <v>73</v>
      </c>
      <c r="C18" s="95">
        <v>585</v>
      </c>
      <c r="D18" s="96">
        <v>122</v>
      </c>
      <c r="E18" s="97">
        <v>25</v>
      </c>
      <c r="F18" s="98">
        <v>289</v>
      </c>
      <c r="G18" s="98">
        <v>2</v>
      </c>
      <c r="H18" s="98">
        <v>15</v>
      </c>
      <c r="I18" s="98">
        <v>71</v>
      </c>
      <c r="J18" s="98">
        <v>12</v>
      </c>
      <c r="K18" s="99">
        <v>49</v>
      </c>
      <c r="L18" s="90" t="s">
        <v>74</v>
      </c>
      <c r="M18" s="17"/>
    </row>
    <row r="19" spans="1:13">
      <c r="A19" s="94"/>
      <c r="B19" s="89"/>
      <c r="C19" s="95"/>
      <c r="D19" s="96"/>
      <c r="E19" s="97"/>
      <c r="F19" s="98"/>
      <c r="G19" s="98"/>
      <c r="H19" s="98"/>
      <c r="I19" s="98"/>
      <c r="J19" s="98"/>
      <c r="K19" s="99"/>
      <c r="L19" s="90"/>
      <c r="M19" s="17"/>
    </row>
    <row r="20" spans="1:13">
      <c r="A20" s="94" t="s">
        <v>16</v>
      </c>
      <c r="B20" s="89" t="s">
        <v>71</v>
      </c>
      <c r="C20" s="95">
        <v>42438</v>
      </c>
      <c r="D20" s="96">
        <v>2658</v>
      </c>
      <c r="E20" s="97">
        <v>1139</v>
      </c>
      <c r="F20" s="98">
        <v>16196</v>
      </c>
      <c r="G20" s="98">
        <v>1209</v>
      </c>
      <c r="H20" s="98">
        <v>2226</v>
      </c>
      <c r="I20" s="98">
        <v>13151</v>
      </c>
      <c r="J20" s="98">
        <v>1530</v>
      </c>
      <c r="K20" s="99">
        <v>4329</v>
      </c>
      <c r="L20" s="90" t="s">
        <v>72</v>
      </c>
      <c r="M20" s="17" t="s">
        <v>17</v>
      </c>
    </row>
    <row r="21" spans="1:13">
      <c r="A21" s="94"/>
      <c r="B21" s="89" t="s">
        <v>73</v>
      </c>
      <c r="C21" s="95">
        <v>16189</v>
      </c>
      <c r="D21" s="96">
        <v>1037</v>
      </c>
      <c r="E21" s="97">
        <v>523</v>
      </c>
      <c r="F21" s="98">
        <v>7020</v>
      </c>
      <c r="G21" s="98">
        <v>566</v>
      </c>
      <c r="H21" s="98">
        <v>222</v>
      </c>
      <c r="I21" s="98">
        <v>4186</v>
      </c>
      <c r="J21" s="98">
        <v>655</v>
      </c>
      <c r="K21" s="99">
        <v>1980</v>
      </c>
      <c r="L21" s="90" t="s">
        <v>74</v>
      </c>
      <c r="M21" s="17"/>
    </row>
    <row r="22" spans="1:13">
      <c r="A22" s="94"/>
      <c r="B22" s="89"/>
      <c r="C22" s="95"/>
      <c r="D22" s="96"/>
      <c r="E22" s="97"/>
      <c r="F22" s="98"/>
      <c r="G22" s="98"/>
      <c r="H22" s="98"/>
      <c r="I22" s="98"/>
      <c r="J22" s="98"/>
      <c r="K22" s="99"/>
      <c r="L22" s="90"/>
      <c r="M22" s="17"/>
    </row>
    <row r="23" spans="1:13">
      <c r="A23" s="94" t="s">
        <v>18</v>
      </c>
      <c r="B23" s="89" t="s">
        <v>71</v>
      </c>
      <c r="C23" s="95">
        <v>9583</v>
      </c>
      <c r="D23" s="96">
        <v>1411</v>
      </c>
      <c r="E23" s="97">
        <v>415</v>
      </c>
      <c r="F23" s="98">
        <v>2649</v>
      </c>
      <c r="G23" s="98">
        <v>88</v>
      </c>
      <c r="H23" s="98">
        <v>1820</v>
      </c>
      <c r="I23" s="98">
        <v>2307</v>
      </c>
      <c r="J23" s="98">
        <v>150</v>
      </c>
      <c r="K23" s="99">
        <v>743</v>
      </c>
      <c r="L23" s="90" t="s">
        <v>72</v>
      </c>
      <c r="M23" s="17" t="s">
        <v>19</v>
      </c>
    </row>
    <row r="24" spans="1:13">
      <c r="A24" s="94"/>
      <c r="B24" s="89" t="s">
        <v>73</v>
      </c>
      <c r="C24" s="95">
        <v>2223</v>
      </c>
      <c r="D24" s="96">
        <v>469</v>
      </c>
      <c r="E24" s="97">
        <v>160</v>
      </c>
      <c r="F24" s="98">
        <v>1109</v>
      </c>
      <c r="G24" s="98">
        <v>28</v>
      </c>
      <c r="H24" s="98">
        <v>37</v>
      </c>
      <c r="I24" s="98">
        <v>204</v>
      </c>
      <c r="J24" s="98">
        <v>44</v>
      </c>
      <c r="K24" s="99">
        <v>172</v>
      </c>
      <c r="L24" s="90" t="s">
        <v>74</v>
      </c>
      <c r="M24" s="17"/>
    </row>
    <row r="25" spans="1:13">
      <c r="A25" s="94"/>
      <c r="B25" s="89"/>
      <c r="C25" s="95"/>
      <c r="D25" s="96"/>
      <c r="E25" s="97"/>
      <c r="F25" s="98"/>
      <c r="G25" s="98"/>
      <c r="H25" s="98"/>
      <c r="I25" s="98"/>
      <c r="J25" s="98"/>
      <c r="K25" s="99"/>
      <c r="L25" s="90"/>
      <c r="M25" s="17"/>
    </row>
    <row r="26" spans="1:13">
      <c r="A26" s="94" t="s">
        <v>20</v>
      </c>
      <c r="B26" s="89" t="s">
        <v>71</v>
      </c>
      <c r="C26" s="95">
        <v>10330</v>
      </c>
      <c r="D26" s="96">
        <v>851</v>
      </c>
      <c r="E26" s="97">
        <v>314</v>
      </c>
      <c r="F26" s="98">
        <v>3614</v>
      </c>
      <c r="G26" s="98">
        <v>372</v>
      </c>
      <c r="H26" s="98">
        <v>515</v>
      </c>
      <c r="I26" s="98">
        <v>3276</v>
      </c>
      <c r="J26" s="98">
        <v>340</v>
      </c>
      <c r="K26" s="99">
        <v>1048</v>
      </c>
      <c r="L26" s="90" t="s">
        <v>72</v>
      </c>
      <c r="M26" s="17" t="s">
        <v>21</v>
      </c>
    </row>
    <row r="27" spans="1:13">
      <c r="A27" s="94"/>
      <c r="B27" s="89" t="s">
        <v>73</v>
      </c>
      <c r="C27" s="95">
        <v>1206</v>
      </c>
      <c r="D27" s="96">
        <v>235</v>
      </c>
      <c r="E27" s="97">
        <v>99</v>
      </c>
      <c r="F27" s="98">
        <v>681</v>
      </c>
      <c r="G27" s="98">
        <v>17</v>
      </c>
      <c r="H27" s="98">
        <v>13</v>
      </c>
      <c r="I27" s="98">
        <v>98</v>
      </c>
      <c r="J27" s="98">
        <v>13</v>
      </c>
      <c r="K27" s="99">
        <v>50</v>
      </c>
      <c r="L27" s="90" t="s">
        <v>74</v>
      </c>
      <c r="M27" s="17"/>
    </row>
    <row r="28" spans="1:13">
      <c r="A28" s="94"/>
      <c r="B28" s="89"/>
      <c r="C28" s="95"/>
      <c r="D28" s="96"/>
      <c r="E28" s="97"/>
      <c r="F28" s="98"/>
      <c r="G28" s="98"/>
      <c r="H28" s="98"/>
      <c r="I28" s="98"/>
      <c r="J28" s="98"/>
      <c r="K28" s="99"/>
      <c r="L28" s="90"/>
      <c r="M28" s="17"/>
    </row>
    <row r="29" spans="1:13">
      <c r="A29" s="94" t="s">
        <v>22</v>
      </c>
      <c r="B29" s="89" t="s">
        <v>71</v>
      </c>
      <c r="C29" s="95">
        <v>29660</v>
      </c>
      <c r="D29" s="96">
        <v>2549</v>
      </c>
      <c r="E29" s="97">
        <v>1030</v>
      </c>
      <c r="F29" s="98">
        <v>20822</v>
      </c>
      <c r="G29" s="98">
        <v>443</v>
      </c>
      <c r="H29" s="98">
        <v>337</v>
      </c>
      <c r="I29" s="98">
        <v>3717</v>
      </c>
      <c r="J29" s="98">
        <v>134</v>
      </c>
      <c r="K29" s="99">
        <v>628</v>
      </c>
      <c r="L29" s="90" t="s">
        <v>72</v>
      </c>
      <c r="M29" s="17" t="s">
        <v>23</v>
      </c>
    </row>
    <row r="30" spans="1:13">
      <c r="A30" s="94"/>
      <c r="B30" s="89" t="s">
        <v>73</v>
      </c>
      <c r="C30" s="95">
        <v>13707</v>
      </c>
      <c r="D30" s="96">
        <v>1294</v>
      </c>
      <c r="E30" s="97">
        <v>478</v>
      </c>
      <c r="F30" s="98">
        <v>9978</v>
      </c>
      <c r="G30" s="98">
        <v>167</v>
      </c>
      <c r="H30" s="98">
        <v>53</v>
      </c>
      <c r="I30" s="98">
        <v>1544</v>
      </c>
      <c r="J30" s="98">
        <v>39</v>
      </c>
      <c r="K30" s="99">
        <v>154</v>
      </c>
      <c r="L30" s="90" t="s">
        <v>74</v>
      </c>
      <c r="M30" s="17"/>
    </row>
    <row r="31" spans="1:13">
      <c r="A31" s="94"/>
      <c r="B31" s="89"/>
      <c r="C31" s="95"/>
      <c r="D31" s="96"/>
      <c r="E31" s="97"/>
      <c r="F31" s="98"/>
      <c r="G31" s="98"/>
      <c r="H31" s="98"/>
      <c r="I31" s="98"/>
      <c r="J31" s="98"/>
      <c r="K31" s="99"/>
      <c r="L31" s="90"/>
      <c r="M31" s="17"/>
    </row>
    <row r="32" spans="1:13">
      <c r="A32" s="94" t="s">
        <v>24</v>
      </c>
      <c r="B32" s="89" t="s">
        <v>71</v>
      </c>
      <c r="C32" s="95">
        <v>2507</v>
      </c>
      <c r="D32" s="96">
        <v>163</v>
      </c>
      <c r="E32" s="97">
        <v>83</v>
      </c>
      <c r="F32" s="98">
        <v>1198</v>
      </c>
      <c r="G32" s="98">
        <v>61</v>
      </c>
      <c r="H32" s="98">
        <v>183</v>
      </c>
      <c r="I32" s="98">
        <v>559</v>
      </c>
      <c r="J32" s="98">
        <v>79</v>
      </c>
      <c r="K32" s="99">
        <v>181</v>
      </c>
      <c r="L32" s="90" t="s">
        <v>72</v>
      </c>
      <c r="M32" s="17" t="s">
        <v>25</v>
      </c>
    </row>
    <row r="33" spans="1:13">
      <c r="A33" s="94"/>
      <c r="B33" s="89" t="s">
        <v>73</v>
      </c>
      <c r="C33" s="95">
        <v>1362</v>
      </c>
      <c r="D33" s="96">
        <v>72</v>
      </c>
      <c r="E33" s="97">
        <v>51</v>
      </c>
      <c r="F33" s="98">
        <v>655</v>
      </c>
      <c r="G33" s="98">
        <v>32</v>
      </c>
      <c r="H33" s="98">
        <v>80</v>
      </c>
      <c r="I33" s="98">
        <v>280</v>
      </c>
      <c r="J33" s="98">
        <v>47</v>
      </c>
      <c r="K33" s="99">
        <v>145</v>
      </c>
      <c r="L33" s="90" t="s">
        <v>74</v>
      </c>
      <c r="M33" s="17"/>
    </row>
    <row r="34" spans="1:13">
      <c r="A34" s="94"/>
      <c r="B34" s="89"/>
      <c r="C34" s="95"/>
      <c r="D34" s="96"/>
      <c r="E34" s="97"/>
      <c r="F34" s="98"/>
      <c r="G34" s="98"/>
      <c r="H34" s="98"/>
      <c r="I34" s="98"/>
      <c r="J34" s="98"/>
      <c r="K34" s="99"/>
      <c r="L34" s="90"/>
      <c r="M34" s="17"/>
    </row>
    <row r="35" spans="1:13">
      <c r="A35" s="94" t="s">
        <v>26</v>
      </c>
      <c r="B35" s="89" t="s">
        <v>71</v>
      </c>
      <c r="C35" s="95">
        <v>12130</v>
      </c>
      <c r="D35" s="96">
        <v>1722</v>
      </c>
      <c r="E35" s="97">
        <v>611</v>
      </c>
      <c r="F35" s="98">
        <v>5774</v>
      </c>
      <c r="G35" s="98">
        <v>412</v>
      </c>
      <c r="H35" s="98">
        <v>945</v>
      </c>
      <c r="I35" s="98">
        <v>1886</v>
      </c>
      <c r="J35" s="98">
        <v>369</v>
      </c>
      <c r="K35" s="99">
        <v>411</v>
      </c>
      <c r="L35" s="90" t="s">
        <v>72</v>
      </c>
      <c r="M35" s="17" t="s">
        <v>27</v>
      </c>
    </row>
    <row r="36" spans="1:13">
      <c r="A36" s="94"/>
      <c r="B36" s="89" t="s">
        <v>73</v>
      </c>
      <c r="C36" s="95">
        <v>3239</v>
      </c>
      <c r="D36" s="96">
        <v>722</v>
      </c>
      <c r="E36" s="97">
        <v>278</v>
      </c>
      <c r="F36" s="98">
        <v>1888</v>
      </c>
      <c r="G36" s="98">
        <v>45</v>
      </c>
      <c r="H36" s="98">
        <v>39</v>
      </c>
      <c r="I36" s="98">
        <v>130</v>
      </c>
      <c r="J36" s="98">
        <v>23</v>
      </c>
      <c r="K36" s="99">
        <v>114</v>
      </c>
      <c r="L36" s="90" t="s">
        <v>74</v>
      </c>
      <c r="M36" s="17"/>
    </row>
    <row r="37" spans="1:13">
      <c r="A37" s="94"/>
      <c r="B37" s="89"/>
      <c r="C37" s="95"/>
      <c r="D37" s="96"/>
      <c r="E37" s="97"/>
      <c r="F37" s="98"/>
      <c r="G37" s="98"/>
      <c r="H37" s="98"/>
      <c r="I37" s="98"/>
      <c r="J37" s="98"/>
      <c r="K37" s="99"/>
      <c r="L37" s="90"/>
      <c r="M37" s="17"/>
    </row>
    <row r="38" spans="1:13">
      <c r="A38" s="94" t="s">
        <v>28</v>
      </c>
      <c r="B38" s="89" t="s">
        <v>71</v>
      </c>
      <c r="C38" s="95">
        <v>5565</v>
      </c>
      <c r="D38" s="96">
        <v>2565</v>
      </c>
      <c r="E38" s="97">
        <v>489</v>
      </c>
      <c r="F38" s="98">
        <v>2346</v>
      </c>
      <c r="G38" s="98">
        <v>28</v>
      </c>
      <c r="H38" s="98">
        <v>27</v>
      </c>
      <c r="I38" s="98">
        <v>68</v>
      </c>
      <c r="J38" s="98">
        <v>13</v>
      </c>
      <c r="K38" s="99">
        <v>29</v>
      </c>
      <c r="L38" s="90" t="s">
        <v>72</v>
      </c>
      <c r="M38" s="17" t="s">
        <v>29</v>
      </c>
    </row>
    <row r="39" spans="1:13">
      <c r="A39" s="94"/>
      <c r="B39" s="89" t="s">
        <v>73</v>
      </c>
      <c r="C39" s="95">
        <v>3566</v>
      </c>
      <c r="D39" s="96">
        <v>1499</v>
      </c>
      <c r="E39" s="97">
        <v>324</v>
      </c>
      <c r="F39" s="98">
        <v>1659</v>
      </c>
      <c r="G39" s="98">
        <v>16</v>
      </c>
      <c r="H39" s="98">
        <v>9</v>
      </c>
      <c r="I39" s="98">
        <v>34</v>
      </c>
      <c r="J39" s="98">
        <v>7</v>
      </c>
      <c r="K39" s="99">
        <v>18</v>
      </c>
      <c r="L39" s="90" t="s">
        <v>74</v>
      </c>
      <c r="M39" s="17"/>
    </row>
    <row r="40" spans="1:13">
      <c r="A40" s="94"/>
      <c r="B40" s="89"/>
      <c r="C40" s="95"/>
      <c r="D40" s="96"/>
      <c r="E40" s="97"/>
      <c r="F40" s="98"/>
      <c r="G40" s="98"/>
      <c r="H40" s="98"/>
      <c r="I40" s="98"/>
      <c r="J40" s="98"/>
      <c r="K40" s="99"/>
      <c r="L40" s="90"/>
      <c r="M40" s="17"/>
    </row>
    <row r="41" spans="1:13">
      <c r="A41" s="94" t="s">
        <v>30</v>
      </c>
      <c r="B41" s="89" t="s">
        <v>71</v>
      </c>
      <c r="C41" s="95">
        <v>7714</v>
      </c>
      <c r="D41" s="96">
        <v>2119</v>
      </c>
      <c r="E41" s="97">
        <v>484</v>
      </c>
      <c r="F41" s="98">
        <v>3768</v>
      </c>
      <c r="G41" s="98">
        <v>118</v>
      </c>
      <c r="H41" s="98">
        <v>147</v>
      </c>
      <c r="I41" s="98">
        <v>838</v>
      </c>
      <c r="J41" s="98">
        <v>52</v>
      </c>
      <c r="K41" s="99">
        <v>188</v>
      </c>
      <c r="L41" s="90" t="s">
        <v>72</v>
      </c>
      <c r="M41" s="17" t="s">
        <v>31</v>
      </c>
    </row>
    <row r="42" spans="1:13">
      <c r="A42" s="94"/>
      <c r="B42" s="89" t="s">
        <v>73</v>
      </c>
      <c r="C42" s="95">
        <v>2431</v>
      </c>
      <c r="D42" s="96">
        <v>835</v>
      </c>
      <c r="E42" s="97">
        <v>180</v>
      </c>
      <c r="F42" s="98">
        <v>1203</v>
      </c>
      <c r="G42" s="98">
        <v>43</v>
      </c>
      <c r="H42" s="98">
        <v>9</v>
      </c>
      <c r="I42" s="98">
        <v>81</v>
      </c>
      <c r="J42" s="98">
        <v>8</v>
      </c>
      <c r="K42" s="99">
        <v>72</v>
      </c>
      <c r="L42" s="90" t="s">
        <v>74</v>
      </c>
      <c r="M42" s="17"/>
    </row>
    <row r="43" spans="1:13">
      <c r="A43" s="94"/>
      <c r="B43" s="89"/>
      <c r="C43" s="95"/>
      <c r="D43" s="96"/>
      <c r="E43" s="97"/>
      <c r="F43" s="98"/>
      <c r="G43" s="98"/>
      <c r="H43" s="98"/>
      <c r="I43" s="98"/>
      <c r="J43" s="98"/>
      <c r="K43" s="99"/>
      <c r="L43" s="90"/>
      <c r="M43" s="17"/>
    </row>
    <row r="44" spans="1:13">
      <c r="A44" s="94" t="s">
        <v>32</v>
      </c>
      <c r="B44" s="89" t="s">
        <v>71</v>
      </c>
      <c r="C44" s="95">
        <v>22972</v>
      </c>
      <c r="D44" s="96">
        <v>8699</v>
      </c>
      <c r="E44" s="97">
        <v>1498</v>
      </c>
      <c r="F44" s="98">
        <v>11230</v>
      </c>
      <c r="G44" s="98">
        <v>228</v>
      </c>
      <c r="H44" s="98">
        <v>264</v>
      </c>
      <c r="I44" s="98">
        <v>577</v>
      </c>
      <c r="J44" s="98">
        <v>117</v>
      </c>
      <c r="K44" s="99">
        <v>359</v>
      </c>
      <c r="L44" s="90" t="s">
        <v>72</v>
      </c>
      <c r="M44" s="17" t="s">
        <v>33</v>
      </c>
    </row>
    <row r="45" spans="1:13">
      <c r="A45" s="94"/>
      <c r="B45" s="89" t="s">
        <v>73</v>
      </c>
      <c r="C45" s="95">
        <v>9697</v>
      </c>
      <c r="D45" s="96">
        <v>4025</v>
      </c>
      <c r="E45" s="97">
        <v>719</v>
      </c>
      <c r="F45" s="98">
        <v>4163</v>
      </c>
      <c r="G45" s="98">
        <v>175</v>
      </c>
      <c r="H45" s="98">
        <v>22</v>
      </c>
      <c r="I45" s="98">
        <v>159</v>
      </c>
      <c r="J45" s="98">
        <v>112</v>
      </c>
      <c r="K45" s="99">
        <v>322</v>
      </c>
      <c r="L45" s="90" t="s">
        <v>74</v>
      </c>
      <c r="M45" s="17"/>
    </row>
    <row r="46" spans="1:13">
      <c r="A46" s="94"/>
      <c r="B46" s="89"/>
      <c r="C46" s="95"/>
      <c r="D46" s="96"/>
      <c r="E46" s="97"/>
      <c r="F46" s="98"/>
      <c r="G46" s="98"/>
      <c r="H46" s="98"/>
      <c r="I46" s="98"/>
      <c r="J46" s="98"/>
      <c r="K46" s="99"/>
      <c r="L46" s="90"/>
      <c r="M46" s="17"/>
    </row>
    <row r="47" spans="1:13">
      <c r="A47" s="94" t="s">
        <v>34</v>
      </c>
      <c r="B47" s="89" t="s">
        <v>71</v>
      </c>
      <c r="C47" s="95">
        <v>20551</v>
      </c>
      <c r="D47" s="96">
        <v>11553</v>
      </c>
      <c r="E47" s="97">
        <v>3612</v>
      </c>
      <c r="F47" s="98">
        <v>2276</v>
      </c>
      <c r="G47" s="98">
        <v>232</v>
      </c>
      <c r="H47" s="98">
        <v>398</v>
      </c>
      <c r="I47" s="98">
        <v>679</v>
      </c>
      <c r="J47" s="98">
        <v>111</v>
      </c>
      <c r="K47" s="99">
        <v>1690</v>
      </c>
      <c r="L47" s="90" t="s">
        <v>72</v>
      </c>
      <c r="M47" s="17" t="s">
        <v>35</v>
      </c>
    </row>
    <row r="48" spans="1:13">
      <c r="A48" s="94"/>
      <c r="B48" s="89" t="s">
        <v>73</v>
      </c>
      <c r="C48" s="95">
        <v>13490</v>
      </c>
      <c r="D48" s="96">
        <v>7639</v>
      </c>
      <c r="E48" s="97">
        <v>2405</v>
      </c>
      <c r="F48" s="98">
        <v>1457</v>
      </c>
      <c r="G48" s="98">
        <v>193</v>
      </c>
      <c r="H48" s="98">
        <v>65</v>
      </c>
      <c r="I48" s="98">
        <v>229</v>
      </c>
      <c r="J48" s="98">
        <v>70</v>
      </c>
      <c r="K48" s="99">
        <v>1432</v>
      </c>
      <c r="L48" s="90" t="s">
        <v>74</v>
      </c>
      <c r="M48" s="17"/>
    </row>
    <row r="49" spans="1:13">
      <c r="A49" s="94"/>
      <c r="B49" s="89"/>
      <c r="C49" s="95"/>
      <c r="D49" s="96"/>
      <c r="E49" s="97"/>
      <c r="F49" s="98"/>
      <c r="G49" s="98"/>
      <c r="H49" s="98"/>
      <c r="I49" s="98"/>
      <c r="J49" s="98"/>
      <c r="K49" s="99"/>
      <c r="L49" s="90"/>
      <c r="M49" s="17"/>
    </row>
    <row r="50" spans="1:13">
      <c r="A50" s="94" t="s">
        <v>36</v>
      </c>
      <c r="B50" s="89" t="s">
        <v>71</v>
      </c>
      <c r="C50" s="95">
        <v>16831</v>
      </c>
      <c r="D50" s="96">
        <v>4407</v>
      </c>
      <c r="E50" s="97">
        <v>1341</v>
      </c>
      <c r="F50" s="98">
        <v>8091</v>
      </c>
      <c r="G50" s="98">
        <v>140</v>
      </c>
      <c r="H50" s="98">
        <v>397</v>
      </c>
      <c r="I50" s="98">
        <v>870</v>
      </c>
      <c r="J50" s="98">
        <v>241</v>
      </c>
      <c r="K50" s="99">
        <v>1344</v>
      </c>
      <c r="L50" s="90" t="s">
        <v>72</v>
      </c>
      <c r="M50" s="17" t="s">
        <v>37</v>
      </c>
    </row>
    <row r="51" spans="1:13">
      <c r="A51" s="94"/>
      <c r="B51" s="89" t="s">
        <v>73</v>
      </c>
      <c r="C51" s="95">
        <v>12366</v>
      </c>
      <c r="D51" s="96">
        <v>2845</v>
      </c>
      <c r="E51" s="97">
        <v>1061</v>
      </c>
      <c r="F51" s="98">
        <v>6538</v>
      </c>
      <c r="G51" s="98">
        <v>113</v>
      </c>
      <c r="H51" s="98">
        <v>70</v>
      </c>
      <c r="I51" s="98">
        <v>366</v>
      </c>
      <c r="J51" s="98">
        <v>183</v>
      </c>
      <c r="K51" s="99">
        <v>1190</v>
      </c>
      <c r="L51" s="90" t="s">
        <v>74</v>
      </c>
      <c r="M51" s="17"/>
    </row>
    <row r="52" spans="1:13">
      <c r="A52" s="94"/>
      <c r="B52" s="89"/>
      <c r="C52" s="95"/>
      <c r="D52" s="96"/>
      <c r="E52" s="97"/>
      <c r="F52" s="98"/>
      <c r="G52" s="98"/>
      <c r="H52" s="98"/>
      <c r="I52" s="98"/>
      <c r="J52" s="98"/>
      <c r="K52" s="99"/>
      <c r="L52" s="90"/>
      <c r="M52" s="17"/>
    </row>
    <row r="53" spans="1:13">
      <c r="A53" s="94" t="s">
        <v>38</v>
      </c>
      <c r="B53" s="89" t="s">
        <v>71</v>
      </c>
      <c r="C53" s="95">
        <v>6656</v>
      </c>
      <c r="D53" s="96">
        <v>1095</v>
      </c>
      <c r="E53" s="97">
        <v>340</v>
      </c>
      <c r="F53" s="98">
        <v>3292</v>
      </c>
      <c r="G53" s="98">
        <v>180</v>
      </c>
      <c r="H53" s="98">
        <v>183</v>
      </c>
      <c r="I53" s="98">
        <v>763</v>
      </c>
      <c r="J53" s="98">
        <v>252</v>
      </c>
      <c r="K53" s="99">
        <v>551</v>
      </c>
      <c r="L53" s="90" t="s">
        <v>72</v>
      </c>
      <c r="M53" s="17" t="s">
        <v>39</v>
      </c>
    </row>
    <row r="54" spans="1:13">
      <c r="A54" s="94"/>
      <c r="B54" s="89" t="s">
        <v>73</v>
      </c>
      <c r="C54" s="95">
        <v>2860</v>
      </c>
      <c r="D54" s="96">
        <v>572</v>
      </c>
      <c r="E54" s="97">
        <v>185</v>
      </c>
      <c r="F54" s="98">
        <v>1733</v>
      </c>
      <c r="G54" s="98">
        <v>62</v>
      </c>
      <c r="H54" s="98">
        <v>18</v>
      </c>
      <c r="I54" s="98">
        <v>146</v>
      </c>
      <c r="J54" s="98">
        <v>37</v>
      </c>
      <c r="K54" s="99">
        <v>107</v>
      </c>
      <c r="L54" s="90" t="s">
        <v>74</v>
      </c>
      <c r="M54" s="17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</sheetData>
  <mergeCells count="7">
    <mergeCell ref="M3:M6"/>
    <mergeCell ref="A3:A6"/>
    <mergeCell ref="B3:B6"/>
    <mergeCell ref="D3:K3"/>
    <mergeCell ref="D4:K4"/>
    <mergeCell ref="L3:L6"/>
    <mergeCell ref="C3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D24" sqref="D23:D24"/>
    </sheetView>
  </sheetViews>
  <sheetFormatPr defaultRowHeight="15"/>
  <cols>
    <col min="1" max="1" width="12.85546875" customWidth="1"/>
    <col min="2" max="2" width="13.28515625" customWidth="1"/>
    <col min="3" max="3" width="16.5703125" customWidth="1"/>
    <col min="4" max="4" width="13.5703125" customWidth="1"/>
  </cols>
  <sheetData>
    <row r="1" spans="1:4">
      <c r="A1" s="4" t="s">
        <v>91</v>
      </c>
      <c r="B1" s="1"/>
      <c r="C1" s="1"/>
      <c r="D1" s="1"/>
    </row>
    <row r="2" spans="1:4">
      <c r="A2" s="5" t="s">
        <v>92</v>
      </c>
      <c r="B2" s="1"/>
      <c r="C2" s="1"/>
      <c r="D2" s="1"/>
    </row>
    <row r="3" spans="1:4">
      <c r="A3" s="102"/>
      <c r="B3" s="103" t="s">
        <v>40</v>
      </c>
      <c r="C3" s="104" t="s">
        <v>42</v>
      </c>
      <c r="D3" s="105"/>
    </row>
    <row r="4" spans="1:4">
      <c r="A4" s="106"/>
      <c r="B4" s="112" t="s">
        <v>41</v>
      </c>
      <c r="C4" s="113" t="s">
        <v>43</v>
      </c>
      <c r="D4" s="107"/>
    </row>
    <row r="5" spans="1:4" ht="27.75" customHeight="1">
      <c r="A5" s="108" t="s">
        <v>8</v>
      </c>
      <c r="B5" s="116">
        <v>37604</v>
      </c>
      <c r="C5" s="116">
        <v>18077</v>
      </c>
      <c r="D5" s="110" t="s">
        <v>9</v>
      </c>
    </row>
    <row r="6" spans="1:4" ht="15.75" customHeight="1">
      <c r="A6" s="109" t="s">
        <v>10</v>
      </c>
      <c r="B6" s="115">
        <v>321</v>
      </c>
      <c r="C6" s="115">
        <v>99</v>
      </c>
      <c r="D6" s="111" t="s">
        <v>11</v>
      </c>
    </row>
    <row r="7" spans="1:4" ht="15.75" customHeight="1">
      <c r="A7" s="20" t="s">
        <v>12</v>
      </c>
      <c r="B7" s="115">
        <v>4</v>
      </c>
      <c r="C7" s="115">
        <v>1</v>
      </c>
      <c r="D7" s="111" t="s">
        <v>13</v>
      </c>
    </row>
    <row r="8" spans="1:4" ht="15.75" customHeight="1">
      <c r="A8" s="20" t="s">
        <v>14</v>
      </c>
      <c r="B8" s="115">
        <v>80</v>
      </c>
      <c r="C8" s="115">
        <v>10</v>
      </c>
      <c r="D8" s="111" t="s">
        <v>15</v>
      </c>
    </row>
    <row r="9" spans="1:4" ht="15.75" customHeight="1">
      <c r="A9" s="20" t="s">
        <v>16</v>
      </c>
      <c r="B9" s="115">
        <v>2959</v>
      </c>
      <c r="C9" s="115">
        <v>1074</v>
      </c>
      <c r="D9" s="111" t="s">
        <v>17</v>
      </c>
    </row>
    <row r="10" spans="1:4" ht="15.75" customHeight="1">
      <c r="A10" s="20" t="s">
        <v>18</v>
      </c>
      <c r="B10" s="114" t="s">
        <v>53</v>
      </c>
      <c r="C10" s="114" t="s">
        <v>53</v>
      </c>
      <c r="D10" s="111" t="s">
        <v>19</v>
      </c>
    </row>
    <row r="11" spans="1:4" ht="15.75" customHeight="1">
      <c r="A11" s="20" t="s">
        <v>20</v>
      </c>
      <c r="B11" s="115">
        <v>443</v>
      </c>
      <c r="C11" s="115">
        <v>23</v>
      </c>
      <c r="D11" s="111" t="s">
        <v>21</v>
      </c>
    </row>
    <row r="12" spans="1:4" ht="15.75" customHeight="1">
      <c r="A12" s="20" t="s">
        <v>22</v>
      </c>
      <c r="B12" s="115">
        <v>14439</v>
      </c>
      <c r="C12" s="115">
        <v>8746</v>
      </c>
      <c r="D12" s="111" t="s">
        <v>23</v>
      </c>
    </row>
    <row r="13" spans="1:4" ht="15.75" customHeight="1">
      <c r="A13" s="20" t="s">
        <v>24</v>
      </c>
      <c r="B13" s="115">
        <v>8218</v>
      </c>
      <c r="C13" s="115">
        <v>3744</v>
      </c>
      <c r="D13" s="111" t="s">
        <v>25</v>
      </c>
    </row>
    <row r="14" spans="1:4" ht="15.75" customHeight="1">
      <c r="A14" s="20" t="s">
        <v>26</v>
      </c>
      <c r="B14" s="115">
        <v>7118</v>
      </c>
      <c r="C14" s="115">
        <v>1732</v>
      </c>
      <c r="D14" s="111" t="s">
        <v>27</v>
      </c>
    </row>
    <row r="15" spans="1:4" ht="15.75" customHeight="1">
      <c r="A15" s="20" t="s">
        <v>28</v>
      </c>
      <c r="B15" s="114" t="s">
        <v>53</v>
      </c>
      <c r="C15" s="114" t="s">
        <v>53</v>
      </c>
      <c r="D15" s="111" t="s">
        <v>29</v>
      </c>
    </row>
    <row r="16" spans="1:4" ht="15.75" customHeight="1">
      <c r="A16" s="20" t="s">
        <v>30</v>
      </c>
      <c r="B16" s="115">
        <v>1024</v>
      </c>
      <c r="C16" s="115">
        <v>612</v>
      </c>
      <c r="D16" s="111" t="s">
        <v>31</v>
      </c>
    </row>
    <row r="17" spans="1:4" ht="15.75" customHeight="1">
      <c r="A17" s="20" t="s">
        <v>34</v>
      </c>
      <c r="B17" s="115">
        <v>206</v>
      </c>
      <c r="C17" s="115">
        <v>55</v>
      </c>
      <c r="D17" s="111" t="s">
        <v>35</v>
      </c>
    </row>
    <row r="18" spans="1:4" ht="15.75" customHeight="1">
      <c r="A18" s="20" t="s">
        <v>36</v>
      </c>
      <c r="B18" s="115">
        <v>387</v>
      </c>
      <c r="C18" s="115">
        <v>195</v>
      </c>
      <c r="D18" s="111" t="s">
        <v>37</v>
      </c>
    </row>
    <row r="19" spans="1:4" ht="15.75" customHeight="1">
      <c r="A19" s="20" t="s">
        <v>38</v>
      </c>
      <c r="B19" s="115">
        <v>2405</v>
      </c>
      <c r="C19" s="115">
        <v>1786</v>
      </c>
      <c r="D19" s="111" t="s">
        <v>39</v>
      </c>
    </row>
    <row r="20" spans="1:4">
      <c r="A20" s="4"/>
      <c r="B20" s="1"/>
      <c r="C20" s="1"/>
      <c r="D20" s="1"/>
    </row>
    <row r="21" spans="1:4">
      <c r="A21" s="4"/>
      <c r="B21" s="1"/>
      <c r="C21" s="1"/>
      <c r="D21" s="1"/>
    </row>
    <row r="22" spans="1:4">
      <c r="A22" s="4" t="s">
        <v>75</v>
      </c>
      <c r="B22" s="1"/>
      <c r="C22" s="1"/>
      <c r="D22" s="1"/>
    </row>
    <row r="23" spans="1:4">
      <c r="A23" s="5" t="s">
        <v>78</v>
      </c>
      <c r="B23" s="1"/>
      <c r="C23" s="1"/>
      <c r="D23" s="1"/>
    </row>
  </sheetData>
  <mergeCells count="2">
    <mergeCell ref="A3:A4"/>
    <mergeCell ref="D3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tab.1</vt:lpstr>
      <vt:lpstr>tab.2</vt:lpstr>
      <vt:lpstr>tab.3</vt:lpstr>
      <vt:lpstr>tab.4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2012-07-16T11:47:42Z</dcterms:modified>
</cp:coreProperties>
</file>