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Obrazovanje\Visoko obrazovanje\Nastavnici I saradnici\"/>
    </mc:Choice>
  </mc:AlternateContent>
  <bookViews>
    <workbookView xWindow="0" yWindow="0" windowWidth="25200" windowHeight="11850" tabRatio="693"/>
  </bookViews>
  <sheets>
    <sheet name="NastavniciVS22-23Prilog_Tab1" sheetId="1" r:id="rId1"/>
    <sheet name="NastavniciVS22-23Prilog_Tab2" sheetId="3" r:id="rId2"/>
    <sheet name="NastavniciVS22-23Prilog_Tab3" sheetId="4" r:id="rId3"/>
  </sheets>
  <definedNames>
    <definedName name="_xlnm.Print_Titles" localSheetId="0">'NastavniciVS22-23Prilog_Tab1'!$5:$6</definedName>
    <definedName name="_xlnm.Print_Titles" localSheetId="1">'NastavniciVS22-23Prilog_Tab2'!$3:$4</definedName>
  </definedNames>
  <calcPr calcId="162913"/>
</workbook>
</file>

<file path=xl/calcChain.xml><?xml version="1.0" encoding="utf-8"?>
<calcChain xmlns="http://schemas.openxmlformats.org/spreadsheetml/2006/main">
  <c r="L7" i="4" l="1"/>
  <c r="K7" i="4"/>
  <c r="J7" i="4"/>
  <c r="I7" i="4"/>
  <c r="H7" i="4"/>
  <c r="G7" i="4"/>
  <c r="F7" i="4"/>
  <c r="E7" i="4"/>
  <c r="D7" i="4"/>
  <c r="C7" i="4"/>
  <c r="B7" i="4"/>
  <c r="K15" i="3"/>
  <c r="J15" i="3"/>
  <c r="I15" i="3"/>
  <c r="H15" i="3"/>
  <c r="G15" i="3"/>
  <c r="F15" i="3"/>
  <c r="E15" i="3"/>
  <c r="D15" i="3"/>
  <c r="C15" i="3"/>
  <c r="B15" i="3"/>
  <c r="K14" i="3"/>
  <c r="J14" i="3"/>
  <c r="I14" i="3"/>
  <c r="H14" i="3"/>
  <c r="G14" i="3"/>
  <c r="F14" i="3"/>
  <c r="E14" i="3"/>
  <c r="D14" i="3"/>
  <c r="C14" i="3"/>
  <c r="B14" i="3"/>
  <c r="K13" i="3"/>
  <c r="J13" i="3"/>
  <c r="I13" i="3"/>
  <c r="H13" i="3"/>
  <c r="G13" i="3"/>
  <c r="F13" i="3"/>
  <c r="E13" i="3"/>
  <c r="D13" i="3"/>
  <c r="C13" i="3"/>
  <c r="B13" i="3"/>
</calcChain>
</file>

<file path=xl/sharedStrings.xml><?xml version="1.0" encoding="utf-8"?>
<sst xmlns="http://schemas.openxmlformats.org/spreadsheetml/2006/main" count="136" uniqueCount="79">
  <si>
    <t>Укупно</t>
  </si>
  <si>
    <t>Total</t>
  </si>
  <si>
    <t>свега</t>
  </si>
  <si>
    <t>жене</t>
  </si>
  <si>
    <t>all</t>
  </si>
  <si>
    <t>УКУПНО</t>
  </si>
  <si>
    <t>TOTAL</t>
  </si>
  <si>
    <t>Професор високе школе</t>
  </si>
  <si>
    <t>Professor at higher education school</t>
  </si>
  <si>
    <t>Предавач високе школе</t>
  </si>
  <si>
    <t>Lecturer at higher education school</t>
  </si>
  <si>
    <t>Редовни професор</t>
  </si>
  <si>
    <t>Full - time professor</t>
  </si>
  <si>
    <t>Ванредни професор</t>
  </si>
  <si>
    <t>Associate professor</t>
  </si>
  <si>
    <t>Доцент</t>
  </si>
  <si>
    <t>Docent professor</t>
  </si>
  <si>
    <t>Асистент</t>
  </si>
  <si>
    <t>Assistant</t>
  </si>
  <si>
    <t>Виши асистент</t>
  </si>
  <si>
    <t>Senior assistant</t>
  </si>
  <si>
    <t>Лектор</t>
  </si>
  <si>
    <t>Lector</t>
  </si>
  <si>
    <t>Научни и стручни сарадници</t>
  </si>
  <si>
    <t>Старост</t>
  </si>
  <si>
    <t>Мушки</t>
  </si>
  <si>
    <t>Женски</t>
  </si>
  <si>
    <t>Age</t>
  </si>
  <si>
    <t>Male</t>
  </si>
  <si>
    <t>Female</t>
  </si>
  <si>
    <t>25-29</t>
  </si>
  <si>
    <t>30-34</t>
  </si>
  <si>
    <t>35-39</t>
  </si>
  <si>
    <t>40-44</t>
  </si>
  <si>
    <t>45-49</t>
  </si>
  <si>
    <t>50-54</t>
  </si>
  <si>
    <t>55-59</t>
  </si>
  <si>
    <t>60-64</t>
  </si>
  <si>
    <t>Умјетнички сарадник</t>
  </si>
  <si>
    <t>Наставници страних језика/вјештина</t>
  </si>
  <si>
    <t>Art associate</t>
  </si>
  <si>
    <t>female</t>
  </si>
  <si>
    <t>Scientific and professional associates</t>
  </si>
  <si>
    <r>
      <t xml:space="preserve">укупно                                </t>
    </r>
    <r>
      <rPr>
        <i/>
        <sz val="8"/>
        <color theme="1"/>
        <rFont val="Arial Narrow"/>
        <family val="2"/>
      </rPr>
      <t>total</t>
    </r>
  </si>
  <si>
    <t>Виши умјетнички сарадник</t>
  </si>
  <si>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</si>
  <si>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</si>
  <si>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t>Senior art associate</t>
  </si>
  <si>
    <t>Foreign language/skills teacher</t>
  </si>
  <si>
    <t>According to the Law on Higher Education ("Official Gazette of Republika Srpska", No.67/20), academic titles at higher education institutions are scientific-teaching, artistic-teaching and teaching title. Scientific-teaching and artistic-teaching titles at university are docent professor, associate professor and full-time professor. Teaching titles are lecturer at higher education school and professor at higher education school. Associate titles at university are assistant, art associate, senior assistant, senior art associate and lector. Associate titles at higher education school are assistant and art associate.</t>
  </si>
  <si>
    <t>2022/2023</t>
  </si>
  <si>
    <r>
      <t>1)</t>
    </r>
    <r>
      <rPr>
        <sz val="8"/>
        <color theme="1"/>
        <rFont val="Arial Narrow"/>
        <family val="2"/>
      </rPr>
      <t>Према Закону о високом образовању („Службени гласник Републике Српске“, бр. 67/20) академска звања на високошколским установама су: научно-наставна, умјетничко-наставна и наставна. Научно-наставна и умјетничко-наставна звања су: доцент, ванредни професор и редовни професор. Наставна звања су: предавач високе школе и професор високе школе. Сарадничка звања на универзитету су: асистент,  умјетнички сарадник,  виши асистент, виши умјетнички сарадник и лектор. Сарадничка звања на високој школи су асистент и умјетнички сарадник.</t>
    </r>
  </si>
  <si>
    <r>
      <t>2. ЗАПОСЛЕНИ И АНГАЖОВАНИ НАСТАВНИЦИ И САРАДНИЦИ ПРЕМА НОРМИ, ЕКВИВАЛЕНТУ ПУНЕ ЗАПОСЛЕНОСТИ И ПОЛУ У АКАДЕМСКОЈ 2022/2023. ГОДИНИ</t>
    </r>
    <r>
      <rPr>
        <vertAlign val="superscript"/>
        <sz val="8"/>
        <color theme="1"/>
        <rFont val="Arial Narrow"/>
        <family val="2"/>
      </rPr>
      <t>2)</t>
    </r>
  </si>
  <si>
    <t>Краће од пуне наставне норме</t>
  </si>
  <si>
    <t>Наставници</t>
  </si>
  <si>
    <t>Сарадници</t>
  </si>
  <si>
    <t>Свега</t>
  </si>
  <si>
    <t>Teachers</t>
  </si>
  <si>
    <t>Assistants</t>
  </si>
  <si>
    <r>
      <t>мање од  25</t>
    </r>
    <r>
      <rPr>
        <i/>
        <sz val="8"/>
        <color theme="1"/>
        <rFont val="Arial Narrow"/>
        <family val="2"/>
      </rPr>
      <t xml:space="preserve">    up to 25 years</t>
    </r>
  </si>
  <si>
    <r>
      <t xml:space="preserve">65 и више                </t>
    </r>
    <r>
      <rPr>
        <i/>
        <sz val="8"/>
        <color theme="1"/>
        <rFont val="Arial Narrow"/>
        <family val="2"/>
      </rPr>
      <t xml:space="preserve"> 65 years and over</t>
    </r>
  </si>
  <si>
    <r>
      <t xml:space="preserve">Укупно </t>
    </r>
    <r>
      <rPr>
        <i/>
        <sz val="8"/>
        <color theme="1"/>
        <rFont val="Arial Narrow"/>
        <family val="2"/>
      </rPr>
      <t>Total</t>
    </r>
  </si>
  <si>
    <r>
      <t>18. IV 2023. Број/No.</t>
    </r>
    <r>
      <rPr>
        <b/>
        <sz val="11"/>
        <color indexed="56"/>
        <rFont val="Arial Narrow"/>
        <family val="2"/>
      </rPr>
      <t xml:space="preserve"> </t>
    </r>
    <r>
      <rPr>
        <b/>
        <sz val="10"/>
        <color indexed="56"/>
        <rFont val="Arial Narrow"/>
        <family val="2"/>
      </rPr>
      <t>108/23</t>
    </r>
  </si>
  <si>
    <t>-</t>
  </si>
  <si>
    <r>
      <t xml:space="preserve">Са пуним радним временом
</t>
    </r>
    <r>
      <rPr>
        <i/>
        <sz val="8"/>
        <color theme="1"/>
        <rFont val="Arial Narrow"/>
        <family val="2"/>
      </rPr>
      <t>Working full - time</t>
    </r>
  </si>
  <si>
    <r>
      <t xml:space="preserve">Са  краћим од пуног радног
 времена
</t>
    </r>
    <r>
      <rPr>
        <i/>
        <sz val="8"/>
        <color theme="1"/>
        <rFont val="Arial Narrow"/>
        <family val="2"/>
      </rPr>
      <t>Working part-time</t>
    </r>
  </si>
  <si>
    <r>
      <t xml:space="preserve">2) </t>
    </r>
    <r>
      <rPr>
        <sz val="8"/>
        <rFont val="Arial Narrow"/>
        <family val="2"/>
      </rPr>
      <t>Од академске 2022/2023. године подаци о наставницима и сарадницима прикупљају се за запослене на основу уговора о раду и ангажоване на основу свих других уговора. Такође, подаци о наставницима и сарадницима прикупљају се према наставној норми на основу које се рачуна еквивалент пуне запослености. Наставници и сарадници који раде са пуном нормом током цијеле академске године одговарају јединици еквивалента пуне запослености, док је за наставнике и сараднике који раде краће од пуне наставне норме еквивалент потребно израчунати.</t>
    </r>
  </si>
  <si>
    <t>Since the academic year 2022/2023, the data on teachers and assistants are collected for persons employed based on employment contracts and for those hired based on all other contracts. In addition, the data on teachers and assistants are collected according to the teaching time, based on which the full-time equivalent is calculated.  Teachers and assistants who work full-time during the entire academic year correspond to the unit of full-time equivalent, while for teachers and associates who work less than the full teaching time the equivalent must be calculated.</t>
  </si>
  <si>
    <r>
      <t xml:space="preserve">   EMPLOYED AND HIRED TEACHERS AND ASSISTANTS BY TEACHING TIME, FULL-TIME EQUIVALENT AND SEX IN ACADEMIC YEAR 2022/2023</t>
    </r>
    <r>
      <rPr>
        <i/>
        <vertAlign val="superscript"/>
        <sz val="8"/>
        <color theme="1"/>
        <rFont val="Arial Narrow"/>
        <family val="2"/>
      </rPr>
      <t>2)</t>
    </r>
  </si>
  <si>
    <r>
      <rPr>
        <sz val="8"/>
        <rFont val="Arial Narrow"/>
        <family val="2"/>
      </rPr>
      <t xml:space="preserve">Пуна наставна норма
</t>
    </r>
    <r>
      <rPr>
        <i/>
        <sz val="8"/>
        <rFont val="Arial Narrow"/>
        <family val="2"/>
      </rPr>
      <t>Full-time teaching</t>
    </r>
  </si>
  <si>
    <r>
      <t>Запослени наставници и сарадници (на основу уговора о раду)/</t>
    </r>
    <r>
      <rPr>
        <i/>
        <sz val="8"/>
        <rFont val="Arial Narrow"/>
        <family val="2"/>
      </rPr>
      <t>Employed teachers and assistants (based on employment contracts)</t>
    </r>
  </si>
  <si>
    <r>
      <t>Ангажовани наставници и сарадници (на основу других уговора)/</t>
    </r>
    <r>
      <rPr>
        <i/>
        <sz val="8"/>
        <rFont val="Arial Narrow"/>
        <family val="2"/>
      </rPr>
      <t>Hired teachers and assistants (based on other contracts)</t>
    </r>
  </si>
  <si>
    <t>Less-than-full-time teaching</t>
  </si>
  <si>
    <r>
      <t xml:space="preserve">1. ЗАПОСЛЕНИ НАСТАВНИЦИ И САРАДНИЦИ ВИСОКОШКОЛСКИХ УСТАНОВА ПРЕМА ПОЛУ И ЗВАЊУ У АКАДЕМСКОЈ 2022/2023. ГОДИНИ </t>
    </r>
    <r>
      <rPr>
        <vertAlign val="superscript"/>
        <sz val="8"/>
        <rFont val="Arial Narrow"/>
        <family val="2"/>
      </rPr>
      <t>1)</t>
    </r>
  </si>
  <si>
    <r>
      <t xml:space="preserve">   EMPLOYED TEACHERS AND ASSISTANTS IN HIGHER EDUCATION INSTITUTIONS BY SEX AND TITLE IN THE ACADEMIC YEAR 2022/2023 </t>
    </r>
    <r>
      <rPr>
        <i/>
        <vertAlign val="superscript"/>
        <sz val="8"/>
        <color theme="1"/>
        <rFont val="Arial Narrow"/>
        <family val="2"/>
      </rPr>
      <t>1)</t>
    </r>
  </si>
  <si>
    <r>
      <t xml:space="preserve">АКАДЕМСКА ГОДИНА / </t>
    </r>
    <r>
      <rPr>
        <i/>
        <sz val="11"/>
        <color rgb="FF003366"/>
        <rFont val="Arial Narrow"/>
        <family val="2"/>
      </rPr>
      <t>ACADEMIC YEAR</t>
    </r>
  </si>
  <si>
    <t>3. НАСТАВНИЦИ И САРАДНИЦИ ВИСОКОШКОЛСКИХ УСТАНОВА ПРЕМА СТАРОСТИ У АКАДЕМСКОЈ 2022/2023. ГОДИНИ</t>
  </si>
  <si>
    <t xml:space="preserve">   TEACHERS AND ASSISTANTS IN HIGHER EDUCATION INSTITUTIONS BY AGE IN THE ACADEMIC YEAR 2022/2023</t>
  </si>
  <si>
    <r>
      <t>Претходни подаци/</t>
    </r>
    <r>
      <rPr>
        <b/>
        <i/>
        <sz val="8"/>
        <color theme="3"/>
        <rFont val="Arial Narrow"/>
        <family val="2"/>
        <charset val="238"/>
      </rPr>
      <t>Preliminary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</si>
</sst>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charset val="238"/>
      <scheme val="minor"/>
    </font>
    <font>
      <i/>
      <sz val="8"/>
      <color theme="1"/>
      <name val="Tahoma"/>
      <family val="2"/>
    </font>
    <font>
      <sz val="10"/>
      <name val="Tahoma"/>
      <family val="2"/>
    </font>
    <font>
      <sz val="8"/>
      <color theme="1"/>
      <name val="Tahoma"/>
      <family val="2"/>
    </font>
    <font>
      <b/>
      <sz val="8"/>
      <color theme="3"/>
      <name val="Arial Narrow"/>
      <family val="2"/>
    </font>
    <font>
      <sz val="11"/>
      <color rgb="FF003366"/>
      <name val="Arial Narrow"/>
      <family val="2"/>
    </font>
    <font>
      <i/>
      <sz val="11"/>
      <color rgb="FF003366"/>
      <name val="Arial Narrow"/>
      <family val="2"/>
    </font>
    <font>
      <sz val="11"/>
      <color theme="1"/>
      <name val="Arial Narrow"/>
      <family val="2"/>
    </font>
    <font>
      <sz val="8"/>
      <color theme="1"/>
      <name val="Arial Narrow"/>
      <family val="2"/>
    </font>
    <font>
      <vertAlign val="superscript"/>
      <sz val="8"/>
      <color theme="1"/>
      <name val="Arial Narrow"/>
      <family val="2"/>
    </font>
    <font>
      <i/>
      <sz val="8"/>
      <color theme="1"/>
      <name val="Arial Narrow"/>
      <family val="2"/>
    </font>
    <font>
      <i/>
      <vertAlign val="superscript"/>
      <sz val="8"/>
      <color theme="1"/>
      <name val="Arial Narrow"/>
      <family val="2"/>
    </font>
    <font>
      <sz val="8"/>
      <color rgb="FF000000"/>
      <name val="Arial Narrow"/>
      <family val="2"/>
    </font>
    <font>
      <b/>
      <sz val="16"/>
      <color indexed="56"/>
      <name val="Arial Narrow"/>
      <family val="2"/>
    </font>
    <font>
      <sz val="8"/>
      <color indexed="56"/>
      <name val="Arial Narrow"/>
      <family val="2"/>
    </font>
    <font>
      <b/>
      <sz val="11"/>
      <color indexed="56"/>
      <name val="Arial Narrow"/>
      <family val="2"/>
    </font>
    <font>
      <b/>
      <sz val="10"/>
      <color indexed="56"/>
      <name val="Arial Narrow"/>
      <family val="2"/>
    </font>
    <font>
      <sz val="10"/>
      <color indexed="8"/>
      <name val="Arial"/>
    </font>
    <font>
      <sz val="8"/>
      <color indexed="8"/>
      <name val="Arial Narrow"/>
      <family val="2"/>
    </font>
    <font>
      <sz val="8"/>
      <color theme="4"/>
      <name val="Arial Narrow"/>
      <family val="2"/>
    </font>
    <font>
      <sz val="8"/>
      <name val="Arial Narrow"/>
      <family val="2"/>
    </font>
    <font>
      <vertAlign val="superscript"/>
      <sz val="8"/>
      <name val="Arial Narrow"/>
      <family val="2"/>
    </font>
    <font>
      <i/>
      <sz val="8"/>
      <name val="Arial Narrow"/>
      <family val="2"/>
    </font>
    <font>
      <b/>
      <i/>
      <sz val="8"/>
      <color theme="3"/>
      <name val="Arial Narrow"/>
      <family val="2"/>
      <charset val="23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121">
    <xf numFmtId="0" fontId="0" fillId="0" borderId="0" xfId="0"/>
    <xf numFmtId="0" fontId="0" fillId="0" borderId="0" xfId="0" applyFill="1" applyBorder="1"/>
    <xf numFmtId="0" fontId="0" fillId="0" borderId="0" xfId="0" applyFill="1"/>
    <xf numFmtId="0" fontId="2" fillId="0" borderId="0" xfId="0" applyFont="1" applyBorder="1" applyAlignment="1">
      <alignment horizontal="right" vertical="center"/>
    </xf>
    <xf numFmtId="0" fontId="1" fillId="0" borderId="11" xfId="0" applyFont="1" applyBorder="1" applyAlignment="1">
      <alignment horizontal="center" vertical="top" wrapText="1"/>
    </xf>
    <xf numFmtId="0" fontId="1" fillId="0" borderId="0" xfId="0" applyFont="1" applyAlignment="1">
      <alignment horizontal="center" vertical="top" wrapText="1"/>
    </xf>
    <xf numFmtId="0" fontId="3" fillId="0" borderId="0" xfId="0" applyFont="1"/>
    <xf numFmtId="0" fontId="5" fillId="0" borderId="0" xfId="0" applyFont="1" applyAlignment="1">
      <alignment horizontal="right"/>
    </xf>
    <xf numFmtId="0" fontId="7" fillId="0" borderId="0" xfId="0" applyFont="1" applyAlignment="1">
      <alignment vertical="center"/>
    </xf>
    <xf numFmtId="0" fontId="8" fillId="0" borderId="0" xfId="0" applyFont="1"/>
    <xf numFmtId="0" fontId="7" fillId="0" borderId="0" xfId="0" applyFont="1" applyFill="1" applyBorder="1"/>
    <xf numFmtId="0" fontId="10" fillId="0" borderId="0" xfId="0" applyFont="1" applyFill="1" applyBorder="1" applyAlignment="1"/>
    <xf numFmtId="0" fontId="8" fillId="2" borderId="1" xfId="0" applyFont="1" applyFill="1" applyBorder="1" applyAlignment="1">
      <alignment horizontal="center"/>
    </xf>
    <xf numFmtId="0" fontId="8" fillId="2" borderId="9" xfId="0" applyFont="1" applyFill="1" applyBorder="1" applyAlignment="1">
      <alignment horizontal="center"/>
    </xf>
    <xf numFmtId="0" fontId="8" fillId="2" borderId="3" xfId="0" applyFont="1" applyFill="1" applyBorder="1" applyAlignment="1">
      <alignment horizontal="center"/>
    </xf>
    <xf numFmtId="0" fontId="8" fillId="0" borderId="0" xfId="0" applyFont="1" applyFill="1" applyBorder="1" applyAlignment="1"/>
    <xf numFmtId="0" fontId="10" fillId="2" borderId="6" xfId="0" applyFont="1" applyFill="1" applyBorder="1" applyAlignment="1">
      <alignment horizontal="center"/>
    </xf>
    <xf numFmtId="0" fontId="10" fillId="2" borderId="10" xfId="0" applyFont="1" applyFill="1" applyBorder="1" applyAlignment="1">
      <alignment horizontal="center"/>
    </xf>
    <xf numFmtId="0" fontId="10" fillId="2" borderId="8" xfId="0" applyFont="1" applyFill="1" applyBorder="1" applyAlignment="1">
      <alignment horizontal="center"/>
    </xf>
    <xf numFmtId="0" fontId="7" fillId="0" borderId="0" xfId="0" applyFont="1"/>
    <xf numFmtId="0" fontId="8" fillId="0" borderId="1" xfId="0" applyFont="1" applyBorder="1" applyAlignment="1">
      <alignment vertical="center"/>
    </xf>
    <xf numFmtId="0" fontId="7" fillId="0" borderId="0" xfId="0" applyFont="1" applyBorder="1" applyAlignment="1">
      <alignment vertical="center"/>
    </xf>
    <xf numFmtId="0" fontId="7" fillId="0" borderId="0" xfId="0" applyFont="1" applyFill="1" applyAlignment="1">
      <alignment horizontal="left"/>
    </xf>
    <xf numFmtId="0" fontId="7" fillId="0" borderId="0" xfId="0" applyFont="1" applyAlignment="1">
      <alignment horizontal="left"/>
    </xf>
    <xf numFmtId="0" fontId="8" fillId="0" borderId="0" xfId="0" applyFont="1" applyAlignment="1">
      <alignment wrapText="1"/>
    </xf>
    <xf numFmtId="0" fontId="13" fillId="0" borderId="0" xfId="0" applyFont="1" applyAlignment="1">
      <alignment horizontal="right" vertical="center"/>
    </xf>
    <xf numFmtId="0" fontId="14" fillId="0" borderId="0" xfId="0" applyFont="1" applyFill="1" applyAlignment="1">
      <alignment horizontal="right" vertical="center"/>
    </xf>
    <xf numFmtId="0" fontId="8" fillId="0" borderId="1" xfId="0" applyFont="1" applyFill="1" applyBorder="1" applyAlignment="1">
      <alignment horizontal="center"/>
    </xf>
    <xf numFmtId="0" fontId="10" fillId="0" borderId="0" xfId="0" applyFont="1" applyFill="1" applyBorder="1" applyAlignment="1">
      <alignment horizontal="center"/>
    </xf>
    <xf numFmtId="0" fontId="8" fillId="0" borderId="4" xfId="0" applyFont="1" applyFill="1" applyBorder="1"/>
    <xf numFmtId="0" fontId="10" fillId="2" borderId="6" xfId="0" applyFont="1" applyFill="1" applyBorder="1" applyAlignment="1">
      <alignment horizontal="center" vertical="top"/>
    </xf>
    <xf numFmtId="0" fontId="10" fillId="2" borderId="10" xfId="0" applyFont="1" applyFill="1" applyBorder="1" applyAlignment="1">
      <alignment horizontal="center" vertical="top"/>
    </xf>
    <xf numFmtId="0" fontId="10" fillId="2" borderId="8" xfId="0" applyFont="1" applyFill="1" applyBorder="1" applyAlignment="1">
      <alignment horizontal="center" vertical="top"/>
    </xf>
    <xf numFmtId="0" fontId="7" fillId="0" borderId="2" xfId="0" applyFont="1" applyBorder="1" applyAlignment="1">
      <alignment vertical="center"/>
    </xf>
    <xf numFmtId="164" fontId="7" fillId="0" borderId="0" xfId="0" applyNumberFormat="1" applyFont="1" applyAlignment="1">
      <alignment vertical="center"/>
    </xf>
    <xf numFmtId="0" fontId="12" fillId="0" borderId="4" xfId="0" applyFont="1" applyFill="1" applyBorder="1" applyAlignment="1"/>
    <xf numFmtId="0" fontId="12" fillId="0" borderId="4" xfId="0" applyFont="1" applyFill="1" applyBorder="1" applyAlignment="1">
      <alignment wrapText="1"/>
    </xf>
    <xf numFmtId="0" fontId="10" fillId="0" borderId="0" xfId="0" applyFont="1" applyFill="1" applyBorder="1" applyAlignment="1">
      <alignment wrapText="1"/>
    </xf>
    <xf numFmtId="0" fontId="12" fillId="0" borderId="4" xfId="0" applyFont="1" applyBorder="1" applyAlignment="1"/>
    <xf numFmtId="0" fontId="8" fillId="0" borderId="4" xfId="0" applyFont="1" applyBorder="1" applyAlignment="1"/>
    <xf numFmtId="0" fontId="10" fillId="0" borderId="0" xfId="0" applyFont="1" applyBorder="1" applyAlignment="1"/>
    <xf numFmtId="0" fontId="18" fillId="0" borderId="12" xfId="1" applyFont="1" applyFill="1" applyBorder="1" applyAlignment="1">
      <alignment horizontal="right" wrapText="1" indent="1"/>
    </xf>
    <xf numFmtId="164" fontId="18" fillId="0" borderId="12" xfId="1" applyNumberFormat="1" applyFont="1" applyFill="1" applyBorder="1" applyAlignment="1">
      <alignment horizontal="right" wrapText="1" indent="1"/>
    </xf>
    <xf numFmtId="0" fontId="4" fillId="0" borderId="0" xfId="0" applyFont="1" applyBorder="1" applyAlignment="1">
      <alignment vertical="center"/>
    </xf>
    <xf numFmtId="0" fontId="12" fillId="0" borderId="0" xfId="0" applyFont="1" applyFill="1" applyBorder="1" applyAlignment="1">
      <alignment wrapText="1"/>
    </xf>
    <xf numFmtId="0" fontId="8" fillId="0" borderId="0" xfId="0" applyFont="1" applyFill="1" applyBorder="1" applyAlignment="1">
      <alignment horizontal="center"/>
    </xf>
    <xf numFmtId="0" fontId="10" fillId="0" borderId="0" xfId="0" applyFont="1" applyFill="1" applyBorder="1"/>
    <xf numFmtId="0" fontId="10" fillId="0" borderId="1" xfId="0" applyFont="1" applyFill="1" applyBorder="1" applyAlignment="1">
      <alignment horizontal="center"/>
    </xf>
    <xf numFmtId="0" fontId="10" fillId="0" borderId="0" xfId="0" applyFont="1"/>
    <xf numFmtId="0" fontId="12" fillId="0" borderId="0" xfId="0" applyFont="1" applyBorder="1" applyAlignment="1"/>
    <xf numFmtId="0" fontId="18" fillId="0" borderId="0" xfId="1" applyFont="1" applyFill="1" applyBorder="1" applyAlignment="1">
      <alignment horizontal="right" wrapText="1" indent="1"/>
    </xf>
    <xf numFmtId="164" fontId="18" fillId="0" borderId="0" xfId="1" applyNumberFormat="1" applyFont="1" applyFill="1" applyBorder="1" applyAlignment="1">
      <alignment horizontal="right" wrapText="1" indent="1"/>
    </xf>
    <xf numFmtId="0" fontId="7" fillId="0" borderId="4" xfId="0" applyFont="1" applyBorder="1" applyAlignment="1">
      <alignment vertical="center"/>
    </xf>
    <xf numFmtId="0" fontId="10" fillId="0" borderId="0" xfId="0" applyFont="1" applyBorder="1" applyAlignment="1">
      <alignment vertical="center"/>
    </xf>
    <xf numFmtId="0" fontId="18" fillId="0" borderId="16" xfId="1" applyFont="1" applyFill="1" applyBorder="1" applyAlignment="1">
      <alignment horizontal="right" wrapText="1" indent="1"/>
    </xf>
    <xf numFmtId="164" fontId="18" fillId="0" borderId="17" xfId="1" applyNumberFormat="1" applyFont="1" applyFill="1" applyBorder="1" applyAlignment="1">
      <alignment horizontal="right" wrapText="1" indent="1"/>
    </xf>
    <xf numFmtId="0" fontId="18" fillId="0" borderId="7" xfId="1" applyFont="1" applyFill="1" applyBorder="1" applyAlignment="1">
      <alignment horizontal="right" wrapText="1" indent="1"/>
    </xf>
    <xf numFmtId="164" fontId="18" fillId="0" borderId="4" xfId="1" applyNumberFormat="1" applyFont="1" applyFill="1" applyBorder="1" applyAlignment="1">
      <alignment horizontal="right" wrapText="1" inden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xf numFmtId="0" fontId="8" fillId="2" borderId="1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5" xfId="0" applyFont="1" applyFill="1" applyBorder="1" applyAlignment="1">
      <alignment horizontal="center" wrapText="1"/>
    </xf>
    <xf numFmtId="0" fontId="10" fillId="2" borderId="20" xfId="0" applyFont="1" applyFill="1" applyBorder="1" applyAlignment="1">
      <alignment horizontal="center" vertical="center"/>
    </xf>
    <xf numFmtId="0" fontId="8" fillId="0" borderId="0" xfId="0" applyFont="1" applyAlignment="1">
      <alignment horizontal="right" indent="2"/>
    </xf>
    <xf numFmtId="0" fontId="8" fillId="0" borderId="4" xfId="0" applyFont="1" applyBorder="1" applyAlignment="1">
      <alignment horizontal="right" indent="2"/>
    </xf>
    <xf numFmtId="0" fontId="8" fillId="0" borderId="0" xfId="0" applyFont="1" applyFill="1" applyAlignment="1">
      <alignment horizontal="right" indent="2"/>
    </xf>
    <xf numFmtId="0" fontId="8" fillId="0" borderId="4" xfId="0" applyFont="1" applyFill="1" applyBorder="1" applyAlignment="1">
      <alignment horizontal="right" indent="2"/>
    </xf>
    <xf numFmtId="0" fontId="8" fillId="0" borderId="7" xfId="0" applyFont="1" applyFill="1" applyBorder="1" applyAlignment="1">
      <alignment horizontal="right" indent="2"/>
    </xf>
    <xf numFmtId="0" fontId="8" fillId="0" borderId="0" xfId="0" applyFont="1" applyFill="1" applyBorder="1" applyAlignment="1">
      <alignment horizontal="right" indent="2"/>
    </xf>
    <xf numFmtId="164" fontId="8" fillId="0" borderId="0" xfId="0" applyNumberFormat="1" applyFont="1" applyFill="1" applyBorder="1" applyAlignment="1">
      <alignment horizontal="right" indent="2"/>
    </xf>
    <xf numFmtId="164" fontId="8" fillId="0" borderId="4" xfId="0" applyNumberFormat="1" applyFont="1" applyFill="1" applyBorder="1" applyAlignment="1">
      <alignment horizontal="right" indent="2"/>
    </xf>
    <xf numFmtId="0" fontId="10" fillId="0" borderId="5" xfId="0" applyFont="1" applyBorder="1" applyAlignment="1">
      <alignment horizontal="left" vertical="top"/>
    </xf>
    <xf numFmtId="0" fontId="20" fillId="0" borderId="0" xfId="0" applyFont="1" applyAlignment="1">
      <alignment horizontal="left"/>
    </xf>
    <xf numFmtId="0" fontId="10" fillId="0" borderId="0" xfId="0" applyFont="1" applyAlignment="1">
      <alignment horizontal="left" vertical="top"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wrapText="1"/>
    </xf>
    <xf numFmtId="0" fontId="8" fillId="2" borderId="1" xfId="0" applyFont="1" applyFill="1" applyBorder="1" applyAlignment="1">
      <alignment horizontal="center"/>
    </xf>
    <xf numFmtId="0" fontId="8" fillId="2" borderId="8" xfId="0" applyFont="1" applyFill="1" applyBorder="1" applyAlignment="1">
      <alignment horizontal="center"/>
    </xf>
    <xf numFmtId="0" fontId="8" fillId="2" borderId="6" xfId="0" applyFont="1" applyFill="1" applyBorder="1" applyAlignment="1">
      <alignment horizontal="center"/>
    </xf>
    <xf numFmtId="0" fontId="10" fillId="0" borderId="0" xfId="0" applyFont="1" applyAlignment="1">
      <alignment horizontal="left" vertical="center" wrapText="1"/>
    </xf>
    <xf numFmtId="0" fontId="21" fillId="0" borderId="0" xfId="0" applyFont="1" applyAlignment="1">
      <alignment horizontal="left" vertical="top" wrapText="1"/>
    </xf>
    <xf numFmtId="0" fontId="8" fillId="2" borderId="4" xfId="0" applyFont="1" applyFill="1" applyBorder="1" applyAlignment="1">
      <alignment horizontal="center"/>
    </xf>
    <xf numFmtId="0" fontId="8" fillId="2" borderId="2" xfId="0" applyFont="1" applyFill="1" applyBorder="1" applyAlignment="1">
      <alignment horizontal="center"/>
    </xf>
    <xf numFmtId="0" fontId="9" fillId="0" borderId="0" xfId="0" applyFont="1" applyAlignment="1">
      <alignment horizontal="left" vertical="top" wrapText="1"/>
    </xf>
    <xf numFmtId="0" fontId="8" fillId="2" borderId="7" xfId="0" applyFont="1" applyFill="1" applyBorder="1" applyAlignment="1">
      <alignment horizontal="center"/>
    </xf>
    <xf numFmtId="0" fontId="8" fillId="2" borderId="3" xfId="0" applyFont="1" applyFill="1" applyBorder="1" applyAlignment="1">
      <alignment horizontal="center"/>
    </xf>
    <xf numFmtId="0" fontId="10" fillId="2" borderId="5" xfId="0" applyFont="1" applyFill="1" applyBorder="1" applyAlignment="1">
      <alignment horizontal="center" vertical="top"/>
    </xf>
    <xf numFmtId="0" fontId="8" fillId="0" borderId="0" xfId="0" applyFont="1" applyAlignment="1">
      <alignment horizontal="left"/>
    </xf>
    <xf numFmtId="0" fontId="20"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2" xfId="0" applyFont="1" applyFill="1" applyBorder="1" applyAlignment="1">
      <alignment horizontal="center" vertic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8" fillId="2" borderId="4" xfId="0" applyFont="1" applyFill="1" applyBorder="1"/>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7" xfId="0" applyFont="1" applyFill="1" applyBorder="1"/>
    <xf numFmtId="0" fontId="20" fillId="0" borderId="18" xfId="1" applyFont="1" applyFill="1" applyBorder="1" applyAlignment="1">
      <alignment horizontal="center" vertical="center" wrapText="1"/>
    </xf>
    <xf numFmtId="0" fontId="20" fillId="0" borderId="13" xfId="1" applyFont="1" applyFill="1" applyBorder="1" applyAlignment="1">
      <alignment horizontal="center" vertical="center" wrapText="1"/>
    </xf>
    <xf numFmtId="0" fontId="20" fillId="0" borderId="14"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4" fillId="0" borderId="0" xfId="0" applyNumberFormat="1" applyFont="1" applyBorder="1" applyAlignment="1">
      <alignment horizontal="left" vertical="center"/>
    </xf>
  </cellXfs>
  <cellStyles count="2">
    <cellStyle name="Normal" xfId="0" builtinId="0"/>
    <cellStyle name="Normal_Sheet1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120" zoomScaleNormal="120" workbookViewId="0">
      <selection activeCell="L7" sqref="L7"/>
    </sheetView>
  </sheetViews>
  <sheetFormatPr defaultRowHeight="15" x14ac:dyDescent="0.25"/>
  <cols>
    <col min="1" max="1" width="24.5703125" customWidth="1"/>
    <col min="2" max="7" width="8.5703125" customWidth="1"/>
    <col min="8" max="8" width="25.140625" customWidth="1"/>
  </cols>
  <sheetData>
    <row r="1" spans="1:8" ht="16.5" x14ac:dyDescent="0.3">
      <c r="C1" s="43"/>
      <c r="H1" s="7" t="s">
        <v>75</v>
      </c>
    </row>
    <row r="2" spans="1:8" s="3" customFormat="1" ht="20.25" x14ac:dyDescent="0.25">
      <c r="A2" s="120" t="s">
        <v>78</v>
      </c>
      <c r="B2" s="120"/>
      <c r="H2" s="25" t="s">
        <v>50</v>
      </c>
    </row>
    <row r="3" spans="1:8" s="3" customFormat="1" ht="16.5" x14ac:dyDescent="0.25">
      <c r="H3" s="26" t="s">
        <v>62</v>
      </c>
    </row>
    <row r="5" spans="1:8" ht="16.5" customHeight="1" x14ac:dyDescent="0.25">
      <c r="A5" s="76" t="s">
        <v>73</v>
      </c>
      <c r="B5" s="76"/>
      <c r="C5" s="76"/>
      <c r="D5" s="76"/>
      <c r="E5" s="76"/>
      <c r="F5" s="76"/>
      <c r="G5" s="76"/>
      <c r="H5" s="76"/>
    </row>
    <row r="6" spans="1:8" ht="14.25" customHeight="1" x14ac:dyDescent="0.25">
      <c r="A6" s="75" t="s">
        <v>74</v>
      </c>
      <c r="B6" s="75"/>
      <c r="C6" s="75"/>
      <c r="D6" s="75"/>
      <c r="E6" s="75"/>
      <c r="F6" s="75"/>
      <c r="G6" s="75"/>
      <c r="H6" s="75"/>
    </row>
    <row r="7" spans="1:8" s="1" customFormat="1" ht="18.75" customHeight="1" x14ac:dyDescent="0.25">
      <c r="A7" s="83"/>
      <c r="B7" s="89" t="s">
        <v>0</v>
      </c>
      <c r="C7" s="89"/>
      <c r="D7" s="78" t="s">
        <v>64</v>
      </c>
      <c r="E7" s="79"/>
      <c r="F7" s="82" t="s">
        <v>65</v>
      </c>
      <c r="G7" s="83"/>
      <c r="H7" s="92"/>
    </row>
    <row r="8" spans="1:8" s="1" customFormat="1" ht="20.25" customHeight="1" x14ac:dyDescent="0.25">
      <c r="A8" s="88"/>
      <c r="B8" s="93" t="s">
        <v>1</v>
      </c>
      <c r="C8" s="93"/>
      <c r="D8" s="80"/>
      <c r="E8" s="81"/>
      <c r="F8" s="84"/>
      <c r="G8" s="85"/>
      <c r="H8" s="91"/>
    </row>
    <row r="9" spans="1:8" s="1" customFormat="1" x14ac:dyDescent="0.25">
      <c r="A9" s="88"/>
      <c r="B9" s="12" t="s">
        <v>2</v>
      </c>
      <c r="C9" s="13" t="s">
        <v>3</v>
      </c>
      <c r="D9" s="13" t="s">
        <v>2</v>
      </c>
      <c r="E9" s="13" t="s">
        <v>3</v>
      </c>
      <c r="F9" s="13" t="s">
        <v>2</v>
      </c>
      <c r="G9" s="14" t="s">
        <v>3</v>
      </c>
      <c r="H9" s="91"/>
    </row>
    <row r="10" spans="1:8" s="1" customFormat="1" x14ac:dyDescent="0.25">
      <c r="A10" s="85"/>
      <c r="B10" s="30" t="s">
        <v>4</v>
      </c>
      <c r="C10" s="31" t="s">
        <v>41</v>
      </c>
      <c r="D10" s="31" t="s">
        <v>4</v>
      </c>
      <c r="E10" s="31" t="s">
        <v>41</v>
      </c>
      <c r="F10" s="31" t="s">
        <v>4</v>
      </c>
      <c r="G10" s="32" t="s">
        <v>41</v>
      </c>
      <c r="H10" s="84"/>
    </row>
    <row r="11" spans="1:8" s="1" customFormat="1" ht="6" customHeight="1" x14ac:dyDescent="0.25">
      <c r="A11" s="27"/>
      <c r="B11" s="28"/>
      <c r="C11" s="28"/>
      <c r="D11" s="28"/>
      <c r="E11" s="28"/>
      <c r="F11" s="28"/>
      <c r="G11" s="47"/>
      <c r="H11" s="45"/>
    </row>
    <row r="12" spans="1:8" s="1" customFormat="1" x14ac:dyDescent="0.25">
      <c r="A12" s="29" t="s">
        <v>5</v>
      </c>
      <c r="B12" s="69">
        <v>1922</v>
      </c>
      <c r="C12" s="69">
        <v>912</v>
      </c>
      <c r="D12" s="69">
        <v>1722</v>
      </c>
      <c r="E12" s="69">
        <v>816</v>
      </c>
      <c r="F12" s="69">
        <v>200</v>
      </c>
      <c r="G12" s="70">
        <v>96</v>
      </c>
      <c r="H12" s="46" t="s">
        <v>6</v>
      </c>
    </row>
    <row r="13" spans="1:8" s="1" customFormat="1" x14ac:dyDescent="0.25">
      <c r="A13" s="36" t="s">
        <v>11</v>
      </c>
      <c r="B13" s="69">
        <v>438</v>
      </c>
      <c r="C13" s="69">
        <v>163</v>
      </c>
      <c r="D13" s="69">
        <v>408</v>
      </c>
      <c r="E13" s="69">
        <v>153</v>
      </c>
      <c r="F13" s="69">
        <v>30</v>
      </c>
      <c r="G13" s="70">
        <v>10</v>
      </c>
      <c r="H13" s="37" t="s">
        <v>12</v>
      </c>
    </row>
    <row r="14" spans="1:8" s="1" customFormat="1" x14ac:dyDescent="0.25">
      <c r="A14" s="36" t="s">
        <v>13</v>
      </c>
      <c r="B14" s="69">
        <v>453</v>
      </c>
      <c r="C14" s="69">
        <v>197</v>
      </c>
      <c r="D14" s="69">
        <v>393</v>
      </c>
      <c r="E14" s="69">
        <v>172</v>
      </c>
      <c r="F14" s="69">
        <v>60</v>
      </c>
      <c r="G14" s="70">
        <v>25</v>
      </c>
      <c r="H14" s="37" t="s">
        <v>14</v>
      </c>
    </row>
    <row r="15" spans="1:8" s="1" customFormat="1" x14ac:dyDescent="0.25">
      <c r="A15" s="35" t="s">
        <v>15</v>
      </c>
      <c r="B15" s="69">
        <v>391</v>
      </c>
      <c r="C15" s="69">
        <v>196</v>
      </c>
      <c r="D15" s="69">
        <v>343</v>
      </c>
      <c r="E15" s="69">
        <v>167</v>
      </c>
      <c r="F15" s="69">
        <v>48</v>
      </c>
      <c r="G15" s="70">
        <v>29</v>
      </c>
      <c r="H15" s="37" t="s">
        <v>16</v>
      </c>
    </row>
    <row r="16" spans="1:8" s="1" customFormat="1" x14ac:dyDescent="0.25">
      <c r="A16" s="36" t="s">
        <v>7</v>
      </c>
      <c r="B16" s="69">
        <v>51</v>
      </c>
      <c r="C16" s="69">
        <v>8</v>
      </c>
      <c r="D16" s="69">
        <v>36</v>
      </c>
      <c r="E16" s="69">
        <v>6</v>
      </c>
      <c r="F16" s="69">
        <v>15</v>
      </c>
      <c r="G16" s="70">
        <v>2</v>
      </c>
      <c r="H16" s="37" t="s">
        <v>8</v>
      </c>
    </row>
    <row r="17" spans="1:8" s="1" customFormat="1" x14ac:dyDescent="0.25">
      <c r="A17" s="36" t="s">
        <v>9</v>
      </c>
      <c r="B17" s="69">
        <v>14</v>
      </c>
      <c r="C17" s="69">
        <v>6</v>
      </c>
      <c r="D17" s="69">
        <v>6</v>
      </c>
      <c r="E17" s="69">
        <v>1</v>
      </c>
      <c r="F17" s="69">
        <v>8</v>
      </c>
      <c r="G17" s="70">
        <v>5</v>
      </c>
      <c r="H17" s="37" t="s">
        <v>10</v>
      </c>
    </row>
    <row r="18" spans="1:8" s="1" customFormat="1" x14ac:dyDescent="0.25">
      <c r="A18" s="38" t="s">
        <v>21</v>
      </c>
      <c r="B18" s="69">
        <v>4</v>
      </c>
      <c r="C18" s="69">
        <v>4</v>
      </c>
      <c r="D18" s="69">
        <v>4</v>
      </c>
      <c r="E18" s="69">
        <v>4</v>
      </c>
      <c r="F18" s="69" t="s">
        <v>63</v>
      </c>
      <c r="G18" s="70" t="s">
        <v>63</v>
      </c>
      <c r="H18" s="40" t="s">
        <v>22</v>
      </c>
    </row>
    <row r="19" spans="1:8" s="1" customFormat="1" x14ac:dyDescent="0.25">
      <c r="A19" s="38" t="s">
        <v>19</v>
      </c>
      <c r="B19" s="69">
        <v>346</v>
      </c>
      <c r="C19" s="69">
        <v>196</v>
      </c>
      <c r="D19" s="69">
        <v>332</v>
      </c>
      <c r="E19" s="69">
        <v>188</v>
      </c>
      <c r="F19" s="69">
        <v>14</v>
      </c>
      <c r="G19" s="70">
        <v>8</v>
      </c>
      <c r="H19" s="40" t="s">
        <v>20</v>
      </c>
    </row>
    <row r="20" spans="1:8" s="1" customFormat="1" x14ac:dyDescent="0.25">
      <c r="A20" s="39" t="s">
        <v>44</v>
      </c>
      <c r="B20" s="69">
        <v>6</v>
      </c>
      <c r="C20" s="69">
        <v>6</v>
      </c>
      <c r="D20" s="69">
        <v>6</v>
      </c>
      <c r="E20" s="69">
        <v>6</v>
      </c>
      <c r="F20" s="69" t="s">
        <v>63</v>
      </c>
      <c r="G20" s="70" t="s">
        <v>63</v>
      </c>
      <c r="H20" s="40" t="s">
        <v>47</v>
      </c>
    </row>
    <row r="21" spans="1:8" s="1" customFormat="1" x14ac:dyDescent="0.25">
      <c r="A21" s="38" t="s">
        <v>17</v>
      </c>
      <c r="B21" s="69">
        <v>149</v>
      </c>
      <c r="C21" s="69">
        <v>91</v>
      </c>
      <c r="D21" s="69">
        <v>132</v>
      </c>
      <c r="E21" s="69">
        <v>80</v>
      </c>
      <c r="F21" s="69">
        <v>17</v>
      </c>
      <c r="G21" s="70">
        <v>11</v>
      </c>
      <c r="H21" s="40" t="s">
        <v>18</v>
      </c>
    </row>
    <row r="22" spans="1:8" s="1" customFormat="1" x14ac:dyDescent="0.25">
      <c r="A22" s="39" t="s">
        <v>38</v>
      </c>
      <c r="B22" s="69" t="s">
        <v>63</v>
      </c>
      <c r="C22" s="69" t="s">
        <v>63</v>
      </c>
      <c r="D22" s="69" t="s">
        <v>63</v>
      </c>
      <c r="E22" s="69" t="s">
        <v>63</v>
      </c>
      <c r="F22" s="69" t="s">
        <v>63</v>
      </c>
      <c r="G22" s="70" t="s">
        <v>63</v>
      </c>
      <c r="H22" s="40" t="s">
        <v>40</v>
      </c>
    </row>
    <row r="23" spans="1:8" s="1" customFormat="1" x14ac:dyDescent="0.25">
      <c r="A23" s="36" t="s">
        <v>39</v>
      </c>
      <c r="B23" s="69">
        <v>32</v>
      </c>
      <c r="C23" s="69">
        <v>27</v>
      </c>
      <c r="D23" s="69">
        <v>24</v>
      </c>
      <c r="E23" s="69">
        <v>21</v>
      </c>
      <c r="F23" s="69">
        <v>8</v>
      </c>
      <c r="G23" s="70">
        <v>6</v>
      </c>
      <c r="H23" s="37" t="s">
        <v>48</v>
      </c>
    </row>
    <row r="24" spans="1:8" s="1" customFormat="1" x14ac:dyDescent="0.25">
      <c r="A24" s="38" t="s">
        <v>23</v>
      </c>
      <c r="B24" s="69">
        <v>38</v>
      </c>
      <c r="C24" s="69">
        <v>18</v>
      </c>
      <c r="D24" s="69">
        <v>38</v>
      </c>
      <c r="E24" s="69">
        <v>18</v>
      </c>
      <c r="F24" s="69" t="s">
        <v>63</v>
      </c>
      <c r="G24" s="70" t="s">
        <v>63</v>
      </c>
      <c r="H24" s="40" t="s">
        <v>42</v>
      </c>
    </row>
    <row r="25" spans="1:8" s="1" customFormat="1" x14ac:dyDescent="0.25">
      <c r="A25" s="44"/>
      <c r="H25" s="37"/>
    </row>
    <row r="26" spans="1:8" s="1" customFormat="1" ht="15.75" thickBot="1" x14ac:dyDescent="0.3">
      <c r="A26" s="44"/>
      <c r="H26" s="37"/>
    </row>
    <row r="27" spans="1:8" s="2" customFormat="1" x14ac:dyDescent="0.25">
      <c r="A27" s="4"/>
      <c r="B27" s="4"/>
      <c r="C27" s="5"/>
    </row>
    <row r="28" spans="1:8" s="22" customFormat="1" ht="57" customHeight="1" x14ac:dyDescent="0.3">
      <c r="A28" s="90" t="s">
        <v>51</v>
      </c>
      <c r="B28" s="90"/>
      <c r="C28" s="90"/>
      <c r="D28" s="90"/>
      <c r="E28" s="90"/>
      <c r="F28" s="90"/>
      <c r="G28" s="90"/>
      <c r="H28" s="90"/>
    </row>
    <row r="29" spans="1:8" s="22" customFormat="1" ht="51" customHeight="1" x14ac:dyDescent="0.3">
      <c r="A29" s="86" t="s">
        <v>49</v>
      </c>
      <c r="B29" s="86"/>
      <c r="C29" s="86"/>
      <c r="D29" s="86"/>
      <c r="E29" s="86"/>
      <c r="F29" s="86"/>
      <c r="G29" s="86"/>
      <c r="H29" s="86"/>
    </row>
    <row r="30" spans="1:8" s="23" customFormat="1" ht="5.25" customHeight="1" x14ac:dyDescent="0.3"/>
    <row r="31" spans="1:8" s="19" customFormat="1" ht="54" customHeight="1" x14ac:dyDescent="0.3">
      <c r="A31" s="87" t="s">
        <v>66</v>
      </c>
      <c r="B31" s="87"/>
      <c r="C31" s="87"/>
      <c r="D31" s="87"/>
      <c r="E31" s="87"/>
      <c r="F31" s="87"/>
      <c r="G31" s="87"/>
      <c r="H31" s="87"/>
    </row>
    <row r="32" spans="1:8" s="9" customFormat="1" ht="51" customHeight="1" x14ac:dyDescent="0.25">
      <c r="A32" s="77" t="s">
        <v>67</v>
      </c>
      <c r="B32" s="77"/>
      <c r="C32" s="77"/>
      <c r="D32" s="77"/>
      <c r="E32" s="77"/>
      <c r="F32" s="77"/>
      <c r="G32" s="77"/>
      <c r="H32" s="77"/>
    </row>
    <row r="33" spans="2:8" s="19" customFormat="1" ht="16.5" x14ac:dyDescent="0.3">
      <c r="H33" s="24"/>
    </row>
    <row r="34" spans="2:8" s="19" customFormat="1" ht="16.5" x14ac:dyDescent="0.3"/>
    <row r="35" spans="2:8" s="19" customFormat="1" ht="16.5" x14ac:dyDescent="0.3"/>
    <row r="36" spans="2:8" x14ac:dyDescent="0.25">
      <c r="B36" s="6"/>
      <c r="C36" s="6"/>
    </row>
  </sheetData>
  <mergeCells count="15">
    <mergeCell ref="A2:B2"/>
    <mergeCell ref="A6:H6"/>
    <mergeCell ref="A5:H5"/>
    <mergeCell ref="A32:H32"/>
    <mergeCell ref="D7:E8"/>
    <mergeCell ref="F7:G8"/>
    <mergeCell ref="A29:H29"/>
    <mergeCell ref="A31:H31"/>
    <mergeCell ref="A7:A8"/>
    <mergeCell ref="B7:C7"/>
    <mergeCell ref="A28:H28"/>
    <mergeCell ref="A9:A10"/>
    <mergeCell ref="H9:H10"/>
    <mergeCell ref="H7:H8"/>
    <mergeCell ref="B8:C8"/>
  </mergeCells>
  <printOptions horizontalCentered="1"/>
  <pageMargins left="0.70866141732283472" right="0.70866141732283472" top="0.74803149606299213" bottom="0.74803149606299213" header="0.31496062992125984" footer="0.31496062992125984"/>
  <pageSetup paperSize="9" scale="88"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7"/>
  <sheetViews>
    <sheetView zoomScale="120" zoomScaleNormal="120" workbookViewId="0">
      <selection activeCell="Q11" sqref="Q11"/>
    </sheetView>
  </sheetViews>
  <sheetFormatPr defaultColWidth="9.140625" defaultRowHeight="16.5" x14ac:dyDescent="0.25"/>
  <cols>
    <col min="1" max="1" width="9.28515625" style="8" customWidth="1"/>
    <col min="2" max="11" width="8.85546875" style="8" customWidth="1"/>
    <col min="12" max="12" width="9.5703125" style="8" customWidth="1"/>
    <col min="13" max="16384" width="9.140625" style="8"/>
  </cols>
  <sheetData>
    <row r="3" spans="1:17" x14ac:dyDescent="0.25">
      <c r="A3" s="94" t="s">
        <v>52</v>
      </c>
      <c r="B3" s="94"/>
      <c r="C3" s="94"/>
      <c r="D3" s="94"/>
      <c r="E3" s="94"/>
      <c r="F3" s="94"/>
      <c r="G3" s="94"/>
      <c r="H3" s="94"/>
      <c r="I3" s="94"/>
      <c r="J3" s="94"/>
      <c r="K3" s="94"/>
      <c r="L3" s="94"/>
    </row>
    <row r="4" spans="1:17" x14ac:dyDescent="0.25">
      <c r="A4" s="75" t="s">
        <v>68</v>
      </c>
      <c r="B4" s="75"/>
      <c r="C4" s="75"/>
      <c r="D4" s="75"/>
      <c r="E4" s="75"/>
      <c r="F4" s="75"/>
      <c r="G4" s="75"/>
      <c r="H4" s="75"/>
      <c r="I4" s="75"/>
      <c r="J4" s="75"/>
      <c r="K4" s="75"/>
      <c r="L4" s="75"/>
    </row>
    <row r="5" spans="1:17" s="10" customFormat="1" ht="12.75" customHeight="1" x14ac:dyDescent="0.3">
      <c r="A5" s="83"/>
      <c r="B5" s="89" t="s">
        <v>0</v>
      </c>
      <c r="C5" s="89"/>
      <c r="D5" s="89"/>
      <c r="E5" s="83"/>
      <c r="F5" s="95" t="s">
        <v>69</v>
      </c>
      <c r="G5" s="96"/>
      <c r="H5" s="101" t="s">
        <v>53</v>
      </c>
      <c r="I5" s="102"/>
      <c r="J5" s="102"/>
      <c r="K5" s="102"/>
      <c r="L5" s="92"/>
    </row>
    <row r="6" spans="1:17" s="10" customFormat="1" ht="13.5" customHeight="1" x14ac:dyDescent="0.3">
      <c r="A6" s="88"/>
      <c r="B6" s="103" t="s">
        <v>1</v>
      </c>
      <c r="C6" s="103"/>
      <c r="D6" s="103"/>
      <c r="E6" s="104"/>
      <c r="F6" s="97"/>
      <c r="G6" s="98"/>
      <c r="H6" s="105" t="s">
        <v>72</v>
      </c>
      <c r="I6" s="106"/>
      <c r="J6" s="106"/>
      <c r="K6" s="106"/>
      <c r="L6" s="91"/>
    </row>
    <row r="7" spans="1:17" s="10" customFormat="1" ht="12" customHeight="1" x14ac:dyDescent="0.3">
      <c r="A7" s="107"/>
      <c r="B7" s="108" t="s">
        <v>43</v>
      </c>
      <c r="C7" s="79"/>
      <c r="D7" s="78" t="s">
        <v>45</v>
      </c>
      <c r="E7" s="108"/>
      <c r="F7" s="97"/>
      <c r="G7" s="98"/>
      <c r="H7" s="78" t="s">
        <v>43</v>
      </c>
      <c r="I7" s="79"/>
      <c r="J7" s="78" t="s">
        <v>46</v>
      </c>
      <c r="K7" s="108"/>
      <c r="L7" s="113"/>
    </row>
    <row r="8" spans="1:17" s="10" customFormat="1" ht="25.5" customHeight="1" x14ac:dyDescent="0.3">
      <c r="A8" s="107"/>
      <c r="B8" s="109"/>
      <c r="C8" s="110"/>
      <c r="D8" s="112"/>
      <c r="E8" s="109"/>
      <c r="F8" s="97"/>
      <c r="G8" s="98"/>
      <c r="H8" s="112"/>
      <c r="I8" s="110"/>
      <c r="J8" s="112"/>
      <c r="K8" s="109"/>
      <c r="L8" s="113"/>
    </row>
    <row r="9" spans="1:17" s="10" customFormat="1" ht="9" customHeight="1" x14ac:dyDescent="0.3">
      <c r="A9" s="107"/>
      <c r="B9" s="111"/>
      <c r="C9" s="81"/>
      <c r="D9" s="80"/>
      <c r="E9" s="111"/>
      <c r="F9" s="99"/>
      <c r="G9" s="100"/>
      <c r="H9" s="80"/>
      <c r="I9" s="81"/>
      <c r="J9" s="80"/>
      <c r="K9" s="111"/>
      <c r="L9" s="113"/>
      <c r="P9" s="11"/>
      <c r="Q9" s="11"/>
    </row>
    <row r="10" spans="1:17" s="10" customFormat="1" x14ac:dyDescent="0.3">
      <c r="A10" s="88"/>
      <c r="B10" s="12" t="s">
        <v>2</v>
      </c>
      <c r="C10" s="13" t="s">
        <v>3</v>
      </c>
      <c r="D10" s="13" t="s">
        <v>2</v>
      </c>
      <c r="E10" s="13" t="s">
        <v>3</v>
      </c>
      <c r="F10" s="13" t="s">
        <v>2</v>
      </c>
      <c r="G10" s="13" t="s">
        <v>3</v>
      </c>
      <c r="H10" s="13" t="s">
        <v>2</v>
      </c>
      <c r="I10" s="13" t="s">
        <v>3</v>
      </c>
      <c r="J10" s="13" t="s">
        <v>2</v>
      </c>
      <c r="K10" s="14" t="s">
        <v>3</v>
      </c>
      <c r="L10" s="91"/>
      <c r="O10" s="15"/>
      <c r="P10" s="15"/>
    </row>
    <row r="11" spans="1:17" s="10" customFormat="1" ht="12" customHeight="1" x14ac:dyDescent="0.3">
      <c r="A11" s="85"/>
      <c r="B11" s="16" t="s">
        <v>4</v>
      </c>
      <c r="C11" s="17" t="s">
        <v>41</v>
      </c>
      <c r="D11" s="17" t="s">
        <v>4</v>
      </c>
      <c r="E11" s="17" t="s">
        <v>41</v>
      </c>
      <c r="F11" s="17" t="s">
        <v>4</v>
      </c>
      <c r="G11" s="17" t="s">
        <v>41</v>
      </c>
      <c r="H11" s="17" t="s">
        <v>4</v>
      </c>
      <c r="I11" s="17" t="s">
        <v>41</v>
      </c>
      <c r="J11" s="17" t="s">
        <v>4</v>
      </c>
      <c r="K11" s="18" t="s">
        <v>41</v>
      </c>
      <c r="L11" s="84"/>
    </row>
    <row r="12" spans="1:17" ht="9.75" customHeight="1" x14ac:dyDescent="0.25">
      <c r="A12" s="20"/>
      <c r="B12" s="58"/>
      <c r="C12" s="59"/>
      <c r="D12" s="59"/>
      <c r="E12" s="59"/>
      <c r="F12" s="59"/>
      <c r="G12" s="59"/>
      <c r="H12" s="59"/>
      <c r="I12" s="59"/>
      <c r="J12" s="59"/>
      <c r="K12" s="60"/>
      <c r="L12" s="33"/>
    </row>
    <row r="13" spans="1:17" x14ac:dyDescent="0.25">
      <c r="A13" s="38" t="s">
        <v>5</v>
      </c>
      <c r="B13" s="71">
        <f t="shared" ref="B13:K13" si="0">+B18+B23</f>
        <v>2981</v>
      </c>
      <c r="C13" s="72">
        <f t="shared" si="0"/>
        <v>1372</v>
      </c>
      <c r="D13" s="72">
        <f t="shared" si="0"/>
        <v>2343.4</v>
      </c>
      <c r="E13" s="72">
        <f t="shared" si="0"/>
        <v>1105.5999999999999</v>
      </c>
      <c r="F13" s="72">
        <f t="shared" si="0"/>
        <v>2060</v>
      </c>
      <c r="G13" s="72">
        <f t="shared" si="0"/>
        <v>992</v>
      </c>
      <c r="H13" s="72">
        <f t="shared" si="0"/>
        <v>921</v>
      </c>
      <c r="I13" s="72">
        <f t="shared" si="0"/>
        <v>380</v>
      </c>
      <c r="J13" s="72">
        <f t="shared" si="0"/>
        <v>283.39999999999992</v>
      </c>
      <c r="K13" s="70">
        <f t="shared" si="0"/>
        <v>113.60000000000001</v>
      </c>
      <c r="L13" s="53" t="s">
        <v>1</v>
      </c>
      <c r="M13" s="21"/>
      <c r="P13" s="34"/>
      <c r="Q13" s="34"/>
    </row>
    <row r="14" spans="1:17" x14ac:dyDescent="0.25">
      <c r="A14" s="38" t="s">
        <v>54</v>
      </c>
      <c r="B14" s="71">
        <f t="shared" ref="B14:K14" si="1">+B19+B24</f>
        <v>2220</v>
      </c>
      <c r="C14" s="72">
        <f t="shared" si="1"/>
        <v>929</v>
      </c>
      <c r="D14" s="72">
        <f t="shared" si="1"/>
        <v>1695.6999999999998</v>
      </c>
      <c r="E14" s="72">
        <f t="shared" si="1"/>
        <v>726.10000000000014</v>
      </c>
      <c r="F14" s="72">
        <f t="shared" si="1"/>
        <v>1463</v>
      </c>
      <c r="G14" s="72">
        <f t="shared" si="1"/>
        <v>639</v>
      </c>
      <c r="H14" s="72">
        <f t="shared" si="1"/>
        <v>757</v>
      </c>
      <c r="I14" s="72">
        <f t="shared" si="1"/>
        <v>290</v>
      </c>
      <c r="J14" s="72">
        <f t="shared" si="1"/>
        <v>232.70000000000002</v>
      </c>
      <c r="K14" s="70">
        <f t="shared" si="1"/>
        <v>87.100000000000009</v>
      </c>
      <c r="L14" s="53" t="s">
        <v>57</v>
      </c>
      <c r="M14" s="21"/>
      <c r="P14" s="34"/>
      <c r="Q14" s="34"/>
    </row>
    <row r="15" spans="1:17" x14ac:dyDescent="0.25">
      <c r="A15" s="38" t="s">
        <v>55</v>
      </c>
      <c r="B15" s="71">
        <f t="shared" ref="B15:K15" si="2">+B20+B25</f>
        <v>761</v>
      </c>
      <c r="C15" s="72">
        <f t="shared" si="2"/>
        <v>443</v>
      </c>
      <c r="D15" s="72">
        <f t="shared" si="2"/>
        <v>647.70000000000005</v>
      </c>
      <c r="E15" s="72">
        <f t="shared" si="2"/>
        <v>379.5</v>
      </c>
      <c r="F15" s="72">
        <f t="shared" si="2"/>
        <v>597</v>
      </c>
      <c r="G15" s="72">
        <f t="shared" si="2"/>
        <v>353</v>
      </c>
      <c r="H15" s="72">
        <f t="shared" si="2"/>
        <v>164</v>
      </c>
      <c r="I15" s="72">
        <f t="shared" si="2"/>
        <v>90</v>
      </c>
      <c r="J15" s="72">
        <f t="shared" si="2"/>
        <v>50.699999999999996</v>
      </c>
      <c r="K15" s="70">
        <f t="shared" si="2"/>
        <v>26.5</v>
      </c>
      <c r="L15" s="53" t="s">
        <v>58</v>
      </c>
      <c r="M15" s="21"/>
      <c r="P15" s="34"/>
      <c r="Q15" s="34"/>
    </row>
    <row r="16" spans="1:17" ht="3.75" customHeight="1" x14ac:dyDescent="0.25">
      <c r="A16" s="38"/>
      <c r="B16" s="54"/>
      <c r="C16" s="41"/>
      <c r="D16" s="42"/>
      <c r="E16" s="42"/>
      <c r="F16" s="41"/>
      <c r="G16" s="41"/>
      <c r="H16" s="41"/>
      <c r="I16" s="41"/>
      <c r="J16" s="42"/>
      <c r="K16" s="55"/>
      <c r="M16" s="21"/>
      <c r="P16" s="34"/>
      <c r="Q16" s="34"/>
    </row>
    <row r="17" spans="1:17" x14ac:dyDescent="0.25">
      <c r="A17" s="52"/>
      <c r="B17" s="114" t="s">
        <v>70</v>
      </c>
      <c r="C17" s="115"/>
      <c r="D17" s="115"/>
      <c r="E17" s="115"/>
      <c r="F17" s="115"/>
      <c r="G17" s="115"/>
      <c r="H17" s="115"/>
      <c r="I17" s="115"/>
      <c r="J17" s="115"/>
      <c r="K17" s="116"/>
      <c r="M17" s="21"/>
      <c r="P17" s="34"/>
      <c r="Q17" s="34"/>
    </row>
    <row r="18" spans="1:17" x14ac:dyDescent="0.25">
      <c r="A18" s="38" t="s">
        <v>56</v>
      </c>
      <c r="B18" s="71">
        <v>1922</v>
      </c>
      <c r="C18" s="72">
        <v>912</v>
      </c>
      <c r="D18" s="72">
        <v>1816.6000000000001</v>
      </c>
      <c r="E18" s="73">
        <v>859</v>
      </c>
      <c r="F18" s="72">
        <v>1751</v>
      </c>
      <c r="G18" s="72">
        <v>827</v>
      </c>
      <c r="H18" s="72">
        <v>171</v>
      </c>
      <c r="I18" s="72">
        <v>85</v>
      </c>
      <c r="J18" s="72">
        <v>65.599999999999994</v>
      </c>
      <c r="K18" s="74">
        <v>32</v>
      </c>
      <c r="L18" s="53" t="s">
        <v>1</v>
      </c>
      <c r="M18" s="21"/>
      <c r="P18" s="34"/>
      <c r="Q18" s="34"/>
    </row>
    <row r="19" spans="1:17" x14ac:dyDescent="0.25">
      <c r="A19" s="38" t="s">
        <v>54</v>
      </c>
      <c r="B19" s="71">
        <v>1379</v>
      </c>
      <c r="C19" s="72">
        <v>597</v>
      </c>
      <c r="D19" s="72">
        <v>1294.4999999999998</v>
      </c>
      <c r="E19" s="72">
        <v>557.50000000000011</v>
      </c>
      <c r="F19" s="72">
        <v>1247</v>
      </c>
      <c r="G19" s="72">
        <v>535</v>
      </c>
      <c r="H19" s="72">
        <v>132</v>
      </c>
      <c r="I19" s="72">
        <v>62</v>
      </c>
      <c r="J19" s="72">
        <v>47.5</v>
      </c>
      <c r="K19" s="70">
        <v>22.500000000000004</v>
      </c>
      <c r="L19" s="53" t="s">
        <v>57</v>
      </c>
      <c r="M19" s="21"/>
      <c r="P19" s="34"/>
      <c r="Q19" s="34"/>
    </row>
    <row r="20" spans="1:17" x14ac:dyDescent="0.25">
      <c r="A20" s="38" t="s">
        <v>55</v>
      </c>
      <c r="B20" s="71">
        <v>543</v>
      </c>
      <c r="C20" s="72">
        <v>315</v>
      </c>
      <c r="D20" s="72">
        <v>522.1</v>
      </c>
      <c r="E20" s="72">
        <v>301.5</v>
      </c>
      <c r="F20" s="72">
        <v>504</v>
      </c>
      <c r="G20" s="72">
        <v>292</v>
      </c>
      <c r="H20" s="72">
        <v>39</v>
      </c>
      <c r="I20" s="72">
        <v>23</v>
      </c>
      <c r="J20" s="72">
        <v>18.100000000000001</v>
      </c>
      <c r="K20" s="70">
        <v>9.4999999999999982</v>
      </c>
      <c r="L20" s="53" t="s">
        <v>58</v>
      </c>
      <c r="M20" s="21"/>
      <c r="P20" s="34"/>
      <c r="Q20" s="34"/>
    </row>
    <row r="21" spans="1:17" ht="3.75" customHeight="1" x14ac:dyDescent="0.25">
      <c r="A21" s="38"/>
      <c r="B21" s="56"/>
      <c r="C21" s="50"/>
      <c r="D21" s="51"/>
      <c r="E21" s="51"/>
      <c r="F21" s="50"/>
      <c r="G21" s="50"/>
      <c r="H21" s="50"/>
      <c r="I21" s="50"/>
      <c r="J21" s="51"/>
      <c r="K21" s="57"/>
      <c r="M21" s="21"/>
      <c r="P21" s="34"/>
      <c r="Q21" s="34"/>
    </row>
    <row r="22" spans="1:17" x14ac:dyDescent="0.25">
      <c r="A22" s="38"/>
      <c r="B22" s="117" t="s">
        <v>71</v>
      </c>
      <c r="C22" s="118"/>
      <c r="D22" s="118"/>
      <c r="E22" s="118"/>
      <c r="F22" s="118"/>
      <c r="G22" s="118"/>
      <c r="H22" s="118"/>
      <c r="I22" s="118"/>
      <c r="J22" s="118"/>
      <c r="K22" s="119"/>
      <c r="M22" s="21"/>
      <c r="P22" s="34"/>
      <c r="Q22" s="34"/>
    </row>
    <row r="23" spans="1:17" x14ac:dyDescent="0.25">
      <c r="A23" s="38" t="s">
        <v>56</v>
      </c>
      <c r="B23" s="71">
        <v>1059</v>
      </c>
      <c r="C23" s="72">
        <v>460</v>
      </c>
      <c r="D23" s="72">
        <v>526.80000000000007</v>
      </c>
      <c r="E23" s="72">
        <v>246.59999999999997</v>
      </c>
      <c r="F23" s="72">
        <v>309</v>
      </c>
      <c r="G23" s="72">
        <v>165</v>
      </c>
      <c r="H23" s="72">
        <v>750</v>
      </c>
      <c r="I23" s="72">
        <v>295</v>
      </c>
      <c r="J23" s="72">
        <v>217.79999999999993</v>
      </c>
      <c r="K23" s="70">
        <v>81.600000000000009</v>
      </c>
      <c r="L23" s="53" t="s">
        <v>1</v>
      </c>
      <c r="M23" s="21"/>
      <c r="P23" s="34"/>
      <c r="Q23" s="34"/>
    </row>
    <row r="24" spans="1:17" x14ac:dyDescent="0.25">
      <c r="A24" s="38" t="s">
        <v>54</v>
      </c>
      <c r="B24" s="71">
        <v>841</v>
      </c>
      <c r="C24" s="72">
        <v>332</v>
      </c>
      <c r="D24" s="72">
        <v>401.2</v>
      </c>
      <c r="E24" s="72">
        <v>168.6</v>
      </c>
      <c r="F24" s="72">
        <v>216</v>
      </c>
      <c r="G24" s="72">
        <v>104</v>
      </c>
      <c r="H24" s="72">
        <v>625</v>
      </c>
      <c r="I24" s="72">
        <v>228</v>
      </c>
      <c r="J24" s="72">
        <v>185.20000000000002</v>
      </c>
      <c r="K24" s="70">
        <v>64.600000000000009</v>
      </c>
      <c r="L24" s="53" t="s">
        <v>57</v>
      </c>
      <c r="M24" s="21"/>
      <c r="P24" s="34"/>
      <c r="Q24" s="34"/>
    </row>
    <row r="25" spans="1:17" x14ac:dyDescent="0.25">
      <c r="A25" s="38" t="s">
        <v>55</v>
      </c>
      <c r="B25" s="71">
        <v>218</v>
      </c>
      <c r="C25" s="72">
        <v>128</v>
      </c>
      <c r="D25" s="72">
        <v>125.6</v>
      </c>
      <c r="E25" s="73">
        <v>77.999999999999986</v>
      </c>
      <c r="F25" s="72">
        <v>93</v>
      </c>
      <c r="G25" s="72">
        <v>61</v>
      </c>
      <c r="H25" s="72">
        <v>125</v>
      </c>
      <c r="I25" s="72">
        <v>67</v>
      </c>
      <c r="J25" s="72">
        <v>32.599999999999994</v>
      </c>
      <c r="K25" s="74">
        <v>17</v>
      </c>
      <c r="L25" s="53" t="s">
        <v>58</v>
      </c>
      <c r="M25" s="21"/>
      <c r="P25" s="34"/>
      <c r="Q25" s="34"/>
    </row>
    <row r="26" spans="1:17" x14ac:dyDescent="0.25">
      <c r="A26" s="49"/>
      <c r="B26" s="50"/>
      <c r="C26" s="50"/>
      <c r="D26" s="51"/>
      <c r="E26" s="51"/>
      <c r="F26" s="50"/>
      <c r="G26" s="50"/>
      <c r="H26" s="50"/>
      <c r="I26" s="50"/>
      <c r="J26" s="51"/>
      <c r="K26" s="51"/>
      <c r="M26" s="21"/>
      <c r="P26" s="34"/>
      <c r="Q26" s="34"/>
    </row>
    <row r="27" spans="1:17" x14ac:dyDescent="0.25">
      <c r="A27" s="49"/>
      <c r="B27" s="50"/>
      <c r="C27" s="50"/>
      <c r="D27" s="51"/>
      <c r="E27" s="51"/>
      <c r="F27" s="50"/>
      <c r="G27" s="50"/>
      <c r="H27" s="50"/>
      <c r="I27" s="50"/>
      <c r="J27" s="51"/>
      <c r="K27" s="51"/>
      <c r="M27" s="21"/>
      <c r="P27" s="34"/>
      <c r="Q27" s="34"/>
    </row>
  </sheetData>
  <mergeCells count="19">
    <mergeCell ref="B17:K17"/>
    <mergeCell ref="B22:K22"/>
    <mergeCell ref="A10:A11"/>
    <mergeCell ref="L10:L11"/>
    <mergeCell ref="A4:L4"/>
    <mergeCell ref="A3:L3"/>
    <mergeCell ref="A5:A6"/>
    <mergeCell ref="B5:E5"/>
    <mergeCell ref="F5:G9"/>
    <mergeCell ref="H5:K5"/>
    <mergeCell ref="L5:L6"/>
    <mergeCell ref="B6:E6"/>
    <mergeCell ref="H6:K6"/>
    <mergeCell ref="A7:A9"/>
    <mergeCell ref="B7:C9"/>
    <mergeCell ref="D7:E9"/>
    <mergeCell ref="H7:I9"/>
    <mergeCell ref="J7:K9"/>
    <mergeCell ref="L7:L9"/>
  </mergeCell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
  <sheetViews>
    <sheetView zoomScale="120" zoomScaleNormal="120" workbookViewId="0">
      <selection activeCell="K20" sqref="K20"/>
    </sheetView>
  </sheetViews>
  <sheetFormatPr defaultColWidth="9.140625" defaultRowHeight="16.5" x14ac:dyDescent="0.3"/>
  <cols>
    <col min="1" max="1" width="12" style="19" customWidth="1"/>
    <col min="2" max="12" width="7.7109375" style="19" customWidth="1"/>
    <col min="13" max="13" width="11.7109375" style="19" customWidth="1"/>
    <col min="14" max="16384" width="9.140625" style="19"/>
  </cols>
  <sheetData>
    <row r="3" spans="1:13" x14ac:dyDescent="0.3">
      <c r="A3" s="94" t="s">
        <v>76</v>
      </c>
      <c r="B3" s="94"/>
      <c r="C3" s="94"/>
      <c r="D3" s="94"/>
      <c r="E3" s="94"/>
      <c r="F3" s="94"/>
      <c r="G3" s="94"/>
      <c r="H3" s="94"/>
      <c r="I3" s="94"/>
      <c r="J3" s="94"/>
      <c r="K3" s="94"/>
      <c r="L3" s="94"/>
      <c r="M3" s="94"/>
    </row>
    <row r="4" spans="1:13" x14ac:dyDescent="0.3">
      <c r="A4" s="75" t="s">
        <v>77</v>
      </c>
      <c r="B4" s="75"/>
      <c r="C4" s="75"/>
      <c r="D4" s="75"/>
      <c r="E4" s="75"/>
      <c r="F4" s="75"/>
      <c r="G4" s="75"/>
      <c r="H4" s="75"/>
      <c r="I4" s="75"/>
      <c r="J4" s="75"/>
      <c r="K4" s="75"/>
      <c r="L4" s="75"/>
      <c r="M4" s="75"/>
    </row>
    <row r="5" spans="1:13" ht="39" x14ac:dyDescent="0.3">
      <c r="A5" s="64" t="s">
        <v>24</v>
      </c>
      <c r="B5" s="62" t="s">
        <v>61</v>
      </c>
      <c r="C5" s="63" t="s">
        <v>59</v>
      </c>
      <c r="D5" s="64" t="s">
        <v>30</v>
      </c>
      <c r="E5" s="64" t="s">
        <v>31</v>
      </c>
      <c r="F5" s="64" t="s">
        <v>32</v>
      </c>
      <c r="G5" s="64" t="s">
        <v>33</v>
      </c>
      <c r="H5" s="64" t="s">
        <v>34</v>
      </c>
      <c r="I5" s="64" t="s">
        <v>35</v>
      </c>
      <c r="J5" s="64" t="s">
        <v>36</v>
      </c>
      <c r="K5" s="64" t="s">
        <v>37</v>
      </c>
      <c r="L5" s="65" t="s">
        <v>60</v>
      </c>
      <c r="M5" s="66" t="s">
        <v>27</v>
      </c>
    </row>
    <row r="6" spans="1:13" x14ac:dyDescent="0.3">
      <c r="A6" s="61" t="s">
        <v>0</v>
      </c>
      <c r="B6" s="67">
        <v>2981</v>
      </c>
      <c r="C6" s="67">
        <v>25</v>
      </c>
      <c r="D6" s="67">
        <v>162</v>
      </c>
      <c r="E6" s="67">
        <v>302</v>
      </c>
      <c r="F6" s="67">
        <v>429</v>
      </c>
      <c r="G6" s="67">
        <v>502</v>
      </c>
      <c r="H6" s="67">
        <v>491</v>
      </c>
      <c r="I6" s="67">
        <v>358</v>
      </c>
      <c r="J6" s="67">
        <v>273</v>
      </c>
      <c r="K6" s="67">
        <v>291</v>
      </c>
      <c r="L6" s="68">
        <v>148</v>
      </c>
      <c r="M6" s="48" t="s">
        <v>1</v>
      </c>
    </row>
    <row r="7" spans="1:13" x14ac:dyDescent="0.3">
      <c r="A7" s="61" t="s">
        <v>25</v>
      </c>
      <c r="B7" s="67">
        <f>B6-B8</f>
        <v>1609</v>
      </c>
      <c r="C7" s="67">
        <f t="shared" ref="C7:L7" si="0">C6-C8</f>
        <v>9</v>
      </c>
      <c r="D7" s="67">
        <f t="shared" si="0"/>
        <v>63</v>
      </c>
      <c r="E7" s="67">
        <f t="shared" si="0"/>
        <v>140</v>
      </c>
      <c r="F7" s="67">
        <f t="shared" si="0"/>
        <v>221</v>
      </c>
      <c r="G7" s="67">
        <f t="shared" si="0"/>
        <v>263</v>
      </c>
      <c r="H7" s="67">
        <f t="shared" si="0"/>
        <v>247</v>
      </c>
      <c r="I7" s="67">
        <f t="shared" si="0"/>
        <v>207</v>
      </c>
      <c r="J7" s="67">
        <f t="shared" si="0"/>
        <v>163</v>
      </c>
      <c r="K7" s="67">
        <f t="shared" si="0"/>
        <v>183</v>
      </c>
      <c r="L7" s="68">
        <f t="shared" si="0"/>
        <v>113</v>
      </c>
      <c r="M7" s="48" t="s">
        <v>28</v>
      </c>
    </row>
    <row r="8" spans="1:13" x14ac:dyDescent="0.3">
      <c r="A8" s="61" t="s">
        <v>26</v>
      </c>
      <c r="B8" s="67">
        <v>1372</v>
      </c>
      <c r="C8" s="67">
        <v>16</v>
      </c>
      <c r="D8" s="67">
        <v>99</v>
      </c>
      <c r="E8" s="67">
        <v>162</v>
      </c>
      <c r="F8" s="67">
        <v>208</v>
      </c>
      <c r="G8" s="67">
        <v>239</v>
      </c>
      <c r="H8" s="67">
        <v>244</v>
      </c>
      <c r="I8" s="67">
        <v>151</v>
      </c>
      <c r="J8" s="67">
        <v>110</v>
      </c>
      <c r="K8" s="67">
        <v>108</v>
      </c>
      <c r="L8" s="68">
        <v>35</v>
      </c>
      <c r="M8" s="48" t="s">
        <v>29</v>
      </c>
    </row>
  </sheetData>
  <mergeCells count="2">
    <mergeCell ref="A4:M4"/>
    <mergeCell ref="A3:M3"/>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NastavniciVS22-23Prilog_Tab1</vt:lpstr>
      <vt:lpstr>NastavniciVS22-23Prilog_Tab2</vt:lpstr>
      <vt:lpstr>NastavniciVS22-23Prilog_Tab3</vt:lpstr>
      <vt:lpstr>'NastavniciVS22-23Prilog_Tab1'!Print_Titles</vt:lpstr>
      <vt:lpstr>'NastavniciVS22-23Prilog_Tab2'!Print_Titles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peulicdo</dc:creator>
  <cp:lastModifiedBy>RZS RS</cp:lastModifiedBy>
  <cp:lastPrinted>2022-03-23T11:58:35Z</cp:lastPrinted>
  <dcterms:created xsi:type="dcterms:W3CDTF">2011-04-26T06:08:46Z</dcterms:created>
  <dcterms:modified xsi:type="dcterms:W3CDTF">2023-04-18T07:09:37Z</dcterms:modified>
</cp:coreProperties>
</file>