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rajina\Publikovanje\01 Saopstenja\2019\Gradjevinarstvo\Mjesecno\"/>
    </mc:Choice>
  </mc:AlternateContent>
  <bookViews>
    <workbookView xWindow="0" yWindow="0" windowWidth="28800" windowHeight="12300"/>
  </bookViews>
  <sheets>
    <sheet name="Т1" sheetId="5" r:id="rId1"/>
    <sheet name="Т2" sheetId="9" r:id="rId2"/>
    <sheet name="Т3" sheetId="10" r:id="rId3"/>
    <sheet name="Т4" sheetId="15" r:id="rId4"/>
  </sheets>
  <calcPr calcId="162913"/>
</workbook>
</file>

<file path=xl/calcChain.xml><?xml version="1.0" encoding="utf-8"?>
<calcChain xmlns="http://schemas.openxmlformats.org/spreadsheetml/2006/main">
  <c r="H7" i="15" l="1"/>
  <c r="G7" i="15"/>
  <c r="F7" i="15"/>
  <c r="E7" i="15"/>
  <c r="D7" i="15"/>
  <c r="C7" i="15"/>
  <c r="B7" i="15"/>
  <c r="H6" i="15"/>
  <c r="G6" i="15"/>
  <c r="F6" i="15"/>
  <c r="E6" i="15"/>
  <c r="D6" i="15"/>
  <c r="C6" i="15"/>
  <c r="B6" i="15"/>
  <c r="B10" i="10"/>
  <c r="B5" i="10"/>
  <c r="D4" i="10"/>
  <c r="C4" i="10"/>
  <c r="B4" i="10"/>
</calcChain>
</file>

<file path=xl/sharedStrings.xml><?xml version="1.0" encoding="utf-8"?>
<sst xmlns="http://schemas.openxmlformats.org/spreadsheetml/2006/main" count="107" uniqueCount="67">
  <si>
    <t>Број</t>
  </si>
  <si>
    <t>Корисна површина</t>
  </si>
  <si>
    <t>Number</t>
  </si>
  <si>
    <t>Useful floor area</t>
  </si>
  <si>
    <t xml:space="preserve">Врста радова
</t>
  </si>
  <si>
    <t>Type of works</t>
  </si>
  <si>
    <t>Станови у новим зградама</t>
  </si>
  <si>
    <t>Станови добијени доградњом/надоградњом</t>
  </si>
  <si>
    <t>Dwellings in new construction</t>
  </si>
  <si>
    <t xml:space="preserve">Dwellings obtained by conversion of non-residental space </t>
  </si>
  <si>
    <r>
      <t xml:space="preserve">Укупно
</t>
    </r>
    <r>
      <rPr>
        <i/>
        <sz val="8"/>
        <color theme="1"/>
        <rFont val="Arial Narrow"/>
        <family val="2"/>
      </rPr>
      <t>Total</t>
    </r>
  </si>
  <si>
    <r>
      <t xml:space="preserve">Објекти високоградње
</t>
    </r>
    <r>
      <rPr>
        <i/>
        <sz val="8"/>
        <color theme="1"/>
        <rFont val="Arial Narrow"/>
        <family val="2"/>
      </rPr>
      <t>Buildings</t>
    </r>
  </si>
  <si>
    <r>
      <t xml:space="preserve">Објекти нискоградње
</t>
    </r>
    <r>
      <rPr>
        <i/>
        <sz val="8"/>
        <color theme="1"/>
        <rFont val="Arial Narrow"/>
        <family val="2"/>
      </rPr>
      <t>Civil engineering</t>
    </r>
  </si>
  <si>
    <r>
      <t xml:space="preserve">Број станова
</t>
    </r>
    <r>
      <rPr>
        <i/>
        <sz val="8"/>
        <color theme="1"/>
        <rFont val="Arial Narrow"/>
        <family val="2"/>
      </rPr>
      <t>Number of dwellings</t>
    </r>
  </si>
  <si>
    <r>
      <t>Корисна површина, m</t>
    </r>
    <r>
      <rPr>
        <vertAlign val="superscript"/>
        <sz val="8"/>
        <color theme="1"/>
        <rFont val="Arial Narrow"/>
        <family val="2"/>
      </rPr>
      <t>2</t>
    </r>
    <r>
      <rPr>
        <sz val="8"/>
        <color theme="1"/>
        <rFont val="Arial Narrow"/>
        <family val="2"/>
      </rPr>
      <t xml:space="preserve">
</t>
    </r>
    <r>
      <rPr>
        <i/>
        <sz val="8"/>
        <color theme="1"/>
        <rFont val="Arial Narrow"/>
        <family val="2"/>
      </rPr>
      <t>Useful floor area, m</t>
    </r>
    <r>
      <rPr>
        <i/>
        <vertAlign val="superscript"/>
        <sz val="8"/>
        <color theme="1"/>
        <rFont val="Arial Narrow"/>
        <family val="2"/>
      </rPr>
      <t>2</t>
    </r>
  </si>
  <si>
    <t>Dwellings obtained by upgrade/extension</t>
  </si>
  <si>
    <r>
      <t xml:space="preserve">Станови према броју соба
</t>
    </r>
    <r>
      <rPr>
        <i/>
        <sz val="8"/>
        <color theme="1"/>
        <rFont val="Arial Narrow"/>
        <family val="2"/>
      </rPr>
      <t>Dwellings by number of rooms</t>
    </r>
  </si>
  <si>
    <t>УКУПНО</t>
  </si>
  <si>
    <t>TOTAL</t>
  </si>
  <si>
    <t>-</t>
  </si>
  <si>
    <t>- нема појаве</t>
  </si>
  <si>
    <t>- no occurrence</t>
  </si>
  <si>
    <r>
      <t>Знакови/</t>
    </r>
    <r>
      <rPr>
        <i/>
        <sz val="8"/>
        <color theme="1"/>
        <rFont val="Arial Narrow"/>
        <family val="2"/>
        <charset val="238"/>
      </rPr>
      <t>Symbols</t>
    </r>
  </si>
  <si>
    <r>
      <t xml:space="preserve">једнособни
</t>
    </r>
    <r>
      <rPr>
        <i/>
        <sz val="8"/>
        <color theme="1"/>
        <rFont val="Arial Narrow"/>
        <family val="2"/>
      </rPr>
      <t>1-room</t>
    </r>
  </si>
  <si>
    <r>
      <t xml:space="preserve">двособни
</t>
    </r>
    <r>
      <rPr>
        <i/>
        <sz val="8"/>
        <color theme="1"/>
        <rFont val="Arial Narrow"/>
        <family val="2"/>
      </rPr>
      <t>2-room</t>
    </r>
  </si>
  <si>
    <r>
      <t xml:space="preserve">трособни
</t>
    </r>
    <r>
      <rPr>
        <i/>
        <sz val="8"/>
        <color theme="1"/>
        <rFont val="Arial Narrow"/>
        <family val="2"/>
      </rPr>
      <t>3-room</t>
    </r>
  </si>
  <si>
    <r>
      <t xml:space="preserve">четворособни
</t>
    </r>
    <r>
      <rPr>
        <i/>
        <sz val="8"/>
        <color theme="1"/>
        <rFont val="Arial Narrow"/>
        <family val="2"/>
      </rPr>
      <t>4-room</t>
    </r>
  </si>
  <si>
    <t>Станови добијени обнављањем старих, урушених зграда</t>
  </si>
  <si>
    <t>Dwellings obtained by renewal of old, ruinous buildings</t>
  </si>
  <si>
    <t>Стамбене зграде</t>
  </si>
  <si>
    <t>Са једни станом</t>
  </si>
  <si>
    <t>Са два стана</t>
  </si>
  <si>
    <t>Нестамбене зграде</t>
  </si>
  <si>
    <t>Са три и више станова</t>
  </si>
  <si>
    <t>Residential buildings with:</t>
  </si>
  <si>
    <t>One dwelling</t>
  </si>
  <si>
    <t>Two dwellings</t>
  </si>
  <si>
    <t>Three оr more dwellings</t>
  </si>
  <si>
    <t>Non-residential buildings</t>
  </si>
  <si>
    <t>Oбјекти високоградње</t>
  </si>
  <si>
    <t>Објекти нискоградње</t>
  </si>
  <si>
    <t>Buildings</t>
  </si>
  <si>
    <t>Civil engineering</t>
  </si>
  <si>
    <t>Residential buildings</t>
  </si>
  <si>
    <t>Новоградња</t>
  </si>
  <si>
    <t>Доградња/надоградња</t>
  </si>
  <si>
    <t>Обнављање старих, урушених зграда</t>
  </si>
  <si>
    <t>Пренамјена нестамбеног простора у нове станове</t>
  </si>
  <si>
    <t>Остале пренамјене простора у зградама</t>
  </si>
  <si>
    <t>Остале реконструкције</t>
  </si>
  <si>
    <t>New construction</t>
  </si>
  <si>
    <t>Upgrade/extension</t>
  </si>
  <si>
    <t>Renewal of old, ruinous buildings</t>
  </si>
  <si>
    <t>Conversion of non-residental space into new dwellings</t>
  </si>
  <si>
    <t>Other conversion of space in buildings</t>
  </si>
  <si>
    <t>Other reconstruction</t>
  </si>
  <si>
    <r>
      <t>2. ИНДЕКСИ ПРЕДВИЂЕНИХ СТАНОВА</t>
    </r>
    <r>
      <rPr>
        <sz val="8"/>
        <color rgb="FFFF0000"/>
        <rFont val="Arial Narrow"/>
        <family val="2"/>
        <charset val="238"/>
      </rPr>
      <t xml:space="preserve"> </t>
    </r>
    <r>
      <rPr>
        <sz val="8"/>
        <rFont val="Arial Narrow"/>
        <family val="2"/>
        <charset val="238"/>
      </rPr>
      <t>ЗА ГРАДЊУ</t>
    </r>
    <r>
      <rPr>
        <sz val="8"/>
        <color theme="1"/>
        <rFont val="Arial Narrow"/>
        <family val="2"/>
      </rPr>
      <t xml:space="preserve">
    </t>
    </r>
    <r>
      <rPr>
        <i/>
        <sz val="8"/>
        <color theme="1"/>
        <rFont val="Arial Narrow"/>
        <family val="2"/>
      </rPr>
      <t>INDICIES OF PLANNED DWELLINGS FOR CONSTRUCTION</t>
    </r>
  </si>
  <si>
    <r>
      <t xml:space="preserve">1. ИНДЕКСИ ИЗДАТИХ ГРАЂЕВИНСКИХ ДОЗВОЛА </t>
    </r>
    <r>
      <rPr>
        <sz val="8"/>
        <rFont val="Arial Narrow"/>
        <family val="2"/>
        <charset val="238"/>
      </rPr>
      <t>ЗА ГРАДЊУ</t>
    </r>
    <r>
      <rPr>
        <sz val="8"/>
        <color theme="1"/>
        <rFont val="Arial Narrow"/>
        <family val="2"/>
      </rPr>
      <t xml:space="preserve">
   </t>
    </r>
    <r>
      <rPr>
        <i/>
        <sz val="8"/>
        <color theme="1"/>
        <rFont val="Arial Narrow"/>
        <family val="2"/>
      </rPr>
      <t xml:space="preserve"> INDICES OF BULDING PERMITS ISSUED FOR CONSTRUCTION</t>
    </r>
  </si>
  <si>
    <t>Станови добијени пренамјеном нестамбеног простора</t>
  </si>
  <si>
    <r>
      <t xml:space="preserve">петособни и вишесобни
</t>
    </r>
    <r>
      <rPr>
        <i/>
        <sz val="8"/>
        <color theme="1"/>
        <rFont val="Arial Narrow"/>
        <family val="2"/>
        <charset val="238"/>
      </rPr>
      <t xml:space="preserve">5 or more rooms </t>
    </r>
  </si>
  <si>
    <r>
      <t xml:space="preserve">II 2019
</t>
    </r>
    <r>
      <rPr>
        <sz val="8"/>
        <color theme="1"/>
        <rFont val="Arial Narrow"/>
        <family val="2"/>
      </rPr>
      <t>Ø 2018</t>
    </r>
  </si>
  <si>
    <r>
      <t>II 2019
I</t>
    </r>
    <r>
      <rPr>
        <sz val="8"/>
        <color theme="1"/>
        <rFont val="Arial Narrow"/>
        <family val="2"/>
        <charset val="238"/>
      </rPr>
      <t>I 2018</t>
    </r>
  </si>
  <si>
    <r>
      <t xml:space="preserve">I-II 2019
</t>
    </r>
    <r>
      <rPr>
        <sz val="8"/>
        <color theme="1"/>
        <rFont val="Arial Narrow"/>
        <family val="2"/>
        <charset val="238"/>
      </rPr>
      <t>I-II 2018</t>
    </r>
  </si>
  <si>
    <r>
      <t xml:space="preserve">4. СТАНОВИ У ОБЈЕКТИМА ВИСОКОГРАДЊЕ ЗА КОЈЕ СУ ИЗДАТЕ ГРАЂЕВИНСКЕ ДОЗВОЛЕ ПРЕМА ВРСТИ ЗГРАДА, РАДОВА И БРОЈУ СОБА, ФЕБРУАР 2019. 
   </t>
    </r>
    <r>
      <rPr>
        <i/>
        <sz val="8"/>
        <color theme="1"/>
        <rFont val="Arial Narrow"/>
        <family val="2"/>
      </rPr>
      <t xml:space="preserve"> DWELLINGS IN BULDINGS FOR WHICH PERMITS WERE ISSUED, BY TYPE OF BUILDINGS, TYPE OF WORKS AND NUMBER OF ROOMS, FEBRUARY 2019</t>
    </r>
  </si>
  <si>
    <r>
      <t xml:space="preserve">3. ИЗДАТЕ ГРАЂЕВИНСКЕ ДОЗВОЛЕ ПРЕМА ВРСТИ РАДОВА, ФЕБРУАР 2019. 
    </t>
    </r>
    <r>
      <rPr>
        <i/>
        <sz val="8"/>
        <color theme="1"/>
        <rFont val="Arial Narrow"/>
        <family val="2"/>
      </rPr>
      <t>BUILDING PERMITS ISSUED BY TYPE OF WORKS, FEBRUARY 2019</t>
    </r>
  </si>
  <si>
    <r>
      <t>фебруар/February</t>
    </r>
    <r>
      <rPr>
        <b/>
        <i/>
        <sz val="12"/>
        <color rgb="FF003366"/>
        <rFont val="Arial Narrow"/>
        <family val="2"/>
        <charset val="238"/>
      </rPr>
      <t xml:space="preserve"> </t>
    </r>
    <r>
      <rPr>
        <b/>
        <sz val="12"/>
        <color rgb="FF003366"/>
        <rFont val="Arial Narrow"/>
        <family val="2"/>
        <charset val="238"/>
      </rPr>
      <t>2019</t>
    </r>
  </si>
  <si>
    <r>
      <t xml:space="preserve">22. III 2019. Број/No. </t>
    </r>
    <r>
      <rPr>
        <b/>
        <sz val="10"/>
        <color theme="3"/>
        <rFont val="Arial Narrow"/>
        <family val="2"/>
      </rPr>
      <t>59</t>
    </r>
    <r>
      <rPr>
        <b/>
        <sz val="10"/>
        <color indexed="56"/>
        <rFont val="Arial Narrow"/>
        <family val="2"/>
        <charset val="238"/>
      </rPr>
      <t>/19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</si>
</sst>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color theme="1"/>
      <name val="Tahoma"/>
      <family val="2"/>
      <charset val="238"/>
    </font>
    <font>
      <b/>
      <sz val="12"/>
      <color rgb="FF003366"/>
      <name val="Arial Narrow"/>
      <family val="2"/>
    </font>
    <font>
      <sz val="8"/>
      <color indexed="56"/>
      <name val="Arial Narrow"/>
      <family val="2"/>
    </font>
    <font>
      <sz val="8"/>
      <color theme="1"/>
      <name val="Arial Narrow"/>
      <family val="2"/>
    </font>
    <font>
      <i/>
      <sz val="8"/>
      <color theme="1"/>
      <name val="Arial Narrow"/>
      <family val="2"/>
    </font>
    <font>
      <u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vertAlign val="superscript"/>
      <sz val="8"/>
      <color theme="1"/>
      <name val="Arial Narrow"/>
      <family val="2"/>
    </font>
    <font>
      <i/>
      <sz val="8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sz val="10"/>
      <name val="Arial"/>
      <family val="2"/>
      <charset val="238"/>
    </font>
    <font>
      <b/>
      <sz val="10"/>
      <color indexed="56"/>
      <name val="Arial Narrow"/>
      <family val="2"/>
      <charset val="238"/>
    </font>
    <font>
      <sz val="8"/>
      <color rgb="FFFF0000"/>
      <name val="Arial Narrow"/>
      <family val="2"/>
      <charset val="238"/>
    </font>
    <font>
      <sz val="8"/>
      <name val="Arial Narrow"/>
      <family val="2"/>
      <charset val="238"/>
    </font>
    <font>
      <b/>
      <i/>
      <sz val="12"/>
      <color rgb="FF003366"/>
      <name val="Arial Narrow"/>
      <family val="2"/>
      <charset val="238"/>
    </font>
    <font>
      <b/>
      <sz val="12"/>
      <color rgb="FF003366"/>
      <name val="Arial Narrow"/>
      <family val="2"/>
      <charset val="238"/>
    </font>
    <font>
      <b/>
      <sz val="10"/>
      <color theme="3"/>
      <name val="Arial Narrow"/>
      <family val="2"/>
    </font>
    <font>
      <sz val="8"/>
      <color rgb="FF00000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3" fillId="0" borderId="0"/>
  </cellStyleXfs>
  <cellXfs count="49">
    <xf numFmtId="0" fontId="0" fillId="0" borderId="0" xfId="0"/>
    <xf numFmtId="0" fontId="0" fillId="0" borderId="0" xfId="0"/>
    <xf numFmtId="0" fontId="3" fillId="0" borderId="0" xfId="0" applyFont="1" applyBorder="1"/>
    <xf numFmtId="0" fontId="0" fillId="0" borderId="0" xfId="0" applyBorder="1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Fill="1" applyAlignment="1">
      <alignment horizontal="right"/>
    </xf>
    <xf numFmtId="0" fontId="6" fillId="0" borderId="3" xfId="0" applyFont="1" applyBorder="1"/>
    <xf numFmtId="0" fontId="8" fillId="0" borderId="0" xfId="0" applyFont="1" applyBorder="1" applyAlignment="1">
      <alignment horizontal="center" vertical="center" wrapText="1"/>
    </xf>
    <xf numFmtId="0" fontId="6" fillId="0" borderId="6" xfId="0" applyFont="1" applyBorder="1"/>
    <xf numFmtId="1" fontId="6" fillId="0" borderId="0" xfId="0" applyNumberFormat="1" applyFont="1" applyAlignment="1">
      <alignment horizontal="right" vertical="center"/>
    </xf>
    <xf numFmtId="0" fontId="6" fillId="2" borderId="5" xfId="0" applyFont="1" applyFill="1" applyBorder="1"/>
    <xf numFmtId="0" fontId="6" fillId="2" borderId="2" xfId="0" applyFont="1" applyFill="1" applyBorder="1"/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horizontal="right" vertical="center" indent="2"/>
    </xf>
    <xf numFmtId="1" fontId="3" fillId="0" borderId="0" xfId="0" applyNumberFormat="1" applyFont="1"/>
    <xf numFmtId="164" fontId="0" fillId="0" borderId="0" xfId="0" applyNumberFormat="1"/>
    <xf numFmtId="0" fontId="6" fillId="2" borderId="1" xfId="0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horizontal="right" vertical="top" indent="2"/>
    </xf>
    <xf numFmtId="0" fontId="6" fillId="0" borderId="3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 indent="1"/>
    </xf>
    <xf numFmtId="0" fontId="11" fillId="0" borderId="6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indent="2"/>
    </xf>
    <xf numFmtId="0" fontId="6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top" wrapText="1" indent="2"/>
    </xf>
    <xf numFmtId="0" fontId="11" fillId="0" borderId="6" xfId="0" applyFont="1" applyBorder="1" applyAlignment="1">
      <alignment horizontal="left" vertical="top" wrapText="1" indent="1"/>
    </xf>
    <xf numFmtId="0" fontId="11" fillId="0" borderId="6" xfId="0" applyFont="1" applyBorder="1" applyAlignment="1">
      <alignment horizontal="left" vertical="top" indent="1"/>
    </xf>
    <xf numFmtId="0" fontId="12" fillId="0" borderId="0" xfId="0" applyFont="1" applyAlignment="1">
      <alignment horizontal="left" vertical="top"/>
    </xf>
    <xf numFmtId="49" fontId="12" fillId="0" borderId="0" xfId="0" applyNumberFormat="1" applyFont="1" applyAlignment="1">
      <alignment horizontal="left" vertical="top"/>
    </xf>
    <xf numFmtId="49" fontId="11" fillId="0" borderId="0" xfId="0" applyNumberFormat="1" applyFont="1" applyAlignment="1">
      <alignment horizontal="left" vertical="top"/>
    </xf>
    <xf numFmtId="1" fontId="6" fillId="0" borderId="0" xfId="0" applyNumberFormat="1" applyFont="1" applyAlignment="1">
      <alignment horizontal="right" vertical="top" indent="3"/>
    </xf>
    <xf numFmtId="1" fontId="6" fillId="0" borderId="0" xfId="0" applyNumberFormat="1" applyFont="1" applyAlignment="1">
      <alignment horizontal="right" vertical="top" indent="4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right" vertical="center" wrapText="1"/>
    </xf>
    <xf numFmtId="164" fontId="20" fillId="0" borderId="0" xfId="0" applyNumberFormat="1" applyFont="1" applyAlignment="1">
      <alignment horizontal="right" vertical="center"/>
    </xf>
    <xf numFmtId="164" fontId="20" fillId="0" borderId="0" xfId="0" applyNumberFormat="1" applyFont="1" applyAlignment="1">
      <alignment horizontal="center" vertical="center" wrapText="1"/>
    </xf>
    <xf numFmtId="164" fontId="20" fillId="0" borderId="0" xfId="0" applyNumberFormat="1" applyFont="1" applyAlignment="1">
      <alignment horizontal="right" vertical="center" wrapText="1"/>
    </xf>
    <xf numFmtId="0" fontId="20" fillId="0" borderId="0" xfId="0" applyFont="1" applyAlignment="1">
      <alignment horizontal="right" vertical="center" indent="2"/>
    </xf>
    <xf numFmtId="164" fontId="20" fillId="0" borderId="0" xfId="0" applyNumberFormat="1" applyFont="1" applyAlignment="1">
      <alignment horizontal="right" vertical="center" indent="2"/>
    </xf>
    <xf numFmtId="0" fontId="6" fillId="0" borderId="4" xfId="0" applyFont="1" applyBorder="1" applyAlignment="1">
      <alignment horizontal="left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Normal="100" workbookViewId="0">
      <selection activeCell="C16" sqref="C16"/>
    </sheetView>
  </sheetViews>
  <sheetFormatPr defaultRowHeight="15" x14ac:dyDescent="0.25"/>
  <cols>
    <col min="1" max="1" width="17.7109375" customWidth="1"/>
    <col min="2" max="2" width="9.42578125" customWidth="1"/>
    <col min="3" max="4" width="9.42578125" style="1" customWidth="1"/>
    <col min="5" max="5" width="17.7109375" customWidth="1"/>
  </cols>
  <sheetData>
    <row r="1" spans="1:10" s="1" customFormat="1" ht="15.75" x14ac:dyDescent="0.25">
      <c r="E1" s="5" t="s">
        <v>65</v>
      </c>
    </row>
    <row r="2" spans="1:10" s="1" customFormat="1" x14ac:dyDescent="0.25">
      <c r="E2" s="6" t="s">
        <v>66</v>
      </c>
    </row>
    <row r="3" spans="1:10" s="1" customFormat="1" x14ac:dyDescent="0.25"/>
    <row r="4" spans="1:10" ht="30" customHeight="1" x14ac:dyDescent="0.25">
      <c r="A4" s="43" t="s">
        <v>57</v>
      </c>
      <c r="B4" s="43"/>
      <c r="C4" s="43"/>
      <c r="D4" s="43"/>
      <c r="E4" s="43"/>
    </row>
    <row r="5" spans="1:10" ht="27.75" customHeight="1" x14ac:dyDescent="0.25">
      <c r="A5" s="11"/>
      <c r="B5" s="13" t="s">
        <v>60</v>
      </c>
      <c r="C5" s="13" t="s">
        <v>61</v>
      </c>
      <c r="D5" s="13" t="s">
        <v>62</v>
      </c>
      <c r="E5" s="12"/>
    </row>
    <row r="6" spans="1:10" s="1" customFormat="1" ht="7.5" customHeight="1" x14ac:dyDescent="0.25">
      <c r="A6" s="7"/>
      <c r="B6" s="8"/>
      <c r="C6" s="8"/>
      <c r="D6" s="8"/>
      <c r="E6" s="9"/>
    </row>
    <row r="7" spans="1:10" ht="16.5" customHeight="1" x14ac:dyDescent="0.25">
      <c r="A7" s="21" t="s">
        <v>17</v>
      </c>
      <c r="B7" s="20">
        <v>77.822257806245005</v>
      </c>
      <c r="C7" s="20">
        <v>88.043478260869563</v>
      </c>
      <c r="D7" s="20">
        <v>94.409937888198755</v>
      </c>
      <c r="E7" s="23" t="s">
        <v>18</v>
      </c>
    </row>
    <row r="8" spans="1:10" ht="16.5" customHeight="1" x14ac:dyDescent="0.25">
      <c r="A8" s="21" t="s">
        <v>39</v>
      </c>
      <c r="B8" s="20">
        <v>83.890577507598778</v>
      </c>
      <c r="C8" s="20">
        <v>102.98507462686568</v>
      </c>
      <c r="D8" s="20">
        <v>109.40170940170941</v>
      </c>
      <c r="E8" s="23" t="s">
        <v>41</v>
      </c>
    </row>
    <row r="9" spans="1:10" s="1" customFormat="1" ht="16.5" customHeight="1" x14ac:dyDescent="0.25">
      <c r="A9" s="22" t="s">
        <v>29</v>
      </c>
      <c r="B9" s="20">
        <v>80.499219968798755</v>
      </c>
      <c r="C9" s="20">
        <v>126.47058823529412</v>
      </c>
      <c r="D9" s="20">
        <v>116.66666666666667</v>
      </c>
      <c r="E9" s="28" t="s">
        <v>43</v>
      </c>
    </row>
    <row r="10" spans="1:10" s="1" customFormat="1" ht="16.5" customHeight="1" x14ac:dyDescent="0.25">
      <c r="A10" s="22" t="s">
        <v>32</v>
      </c>
      <c r="B10" s="20">
        <v>90.173410404624278</v>
      </c>
      <c r="C10" s="20">
        <v>78.787878787878782</v>
      </c>
      <c r="D10" s="20">
        <v>100</v>
      </c>
      <c r="E10" s="28" t="s">
        <v>38</v>
      </c>
    </row>
    <row r="11" spans="1:10" ht="16.5" customHeight="1" x14ac:dyDescent="0.25">
      <c r="A11" s="21" t="s">
        <v>40</v>
      </c>
      <c r="B11" s="20">
        <v>54.961832061068705</v>
      </c>
      <c r="C11" s="20">
        <v>48</v>
      </c>
      <c r="D11" s="20">
        <v>54.54545454545454</v>
      </c>
      <c r="E11" s="23" t="s">
        <v>42</v>
      </c>
    </row>
    <row r="12" spans="1:10" x14ac:dyDescent="0.25">
      <c r="E12" s="3"/>
    </row>
    <row r="13" spans="1:10" x14ac:dyDescent="0.25">
      <c r="B13" s="35"/>
      <c r="C13" s="36"/>
      <c r="D13" s="37"/>
      <c r="H13" s="35"/>
      <c r="I13" s="36"/>
      <c r="J13" s="37"/>
    </row>
    <row r="14" spans="1:10" x14ac:dyDescent="0.25">
      <c r="B14" s="35"/>
      <c r="C14" s="36"/>
      <c r="D14" s="37"/>
      <c r="E14" s="18"/>
      <c r="H14" s="35"/>
      <c r="I14" s="36"/>
      <c r="J14" s="37"/>
    </row>
    <row r="15" spans="1:10" x14ac:dyDescent="0.25">
      <c r="B15" s="35"/>
      <c r="C15" s="36"/>
      <c r="D15" s="37"/>
      <c r="E15" s="18"/>
      <c r="H15" s="35"/>
      <c r="I15" s="36"/>
      <c r="J15" s="37"/>
    </row>
    <row r="16" spans="1:10" x14ac:dyDescent="0.25">
      <c r="B16" s="35"/>
      <c r="C16" s="36"/>
      <c r="D16" s="37"/>
      <c r="E16" s="18"/>
      <c r="H16" s="35"/>
      <c r="I16" s="36"/>
      <c r="J16" s="37"/>
    </row>
    <row r="17" spans="2:10" x14ac:dyDescent="0.25">
      <c r="B17" s="35"/>
      <c r="C17" s="36"/>
      <c r="D17" s="37"/>
      <c r="E17" s="18"/>
      <c r="H17" s="35"/>
      <c r="I17" s="36"/>
      <c r="J17" s="37"/>
    </row>
    <row r="18" spans="2:10" x14ac:dyDescent="0.25">
      <c r="B18" s="20"/>
      <c r="C18" s="20"/>
      <c r="D18" s="20"/>
      <c r="E18" s="18"/>
    </row>
    <row r="19" spans="2:10" x14ac:dyDescent="0.25">
      <c r="B19" s="38"/>
      <c r="C19" s="39"/>
      <c r="D19" s="40"/>
    </row>
    <row r="20" spans="2:10" x14ac:dyDescent="0.25">
      <c r="B20" s="38"/>
      <c r="C20" s="39"/>
      <c r="D20" s="40"/>
      <c r="H20" s="38"/>
      <c r="I20" s="39"/>
      <c r="J20" s="40"/>
    </row>
    <row r="21" spans="2:10" x14ac:dyDescent="0.25">
      <c r="B21" s="38"/>
      <c r="C21" s="39"/>
      <c r="D21" s="40"/>
      <c r="H21" s="38"/>
      <c r="I21" s="39"/>
      <c r="J21" s="40"/>
    </row>
    <row r="22" spans="2:10" x14ac:dyDescent="0.25">
      <c r="B22" s="38"/>
      <c r="C22" s="39"/>
      <c r="D22" s="40"/>
      <c r="H22" s="38"/>
      <c r="I22" s="39"/>
      <c r="J22" s="40"/>
    </row>
    <row r="23" spans="2:10" x14ac:dyDescent="0.25">
      <c r="B23" s="38"/>
      <c r="C23" s="39"/>
      <c r="D23" s="40"/>
      <c r="H23" s="38"/>
      <c r="I23" s="39"/>
      <c r="J23" s="40"/>
    </row>
    <row r="24" spans="2:10" x14ac:dyDescent="0.25">
      <c r="H24" s="38"/>
      <c r="I24" s="39"/>
      <c r="J24" s="40"/>
    </row>
  </sheetData>
  <mergeCells count="1">
    <mergeCell ref="A4:E4"/>
  </mergeCells>
  <pageMargins left="0.7" right="0.7" top="0.75" bottom="0.75" header="0.3" footer="0.3"/>
  <pageSetup paperSize="9" orientation="portrait" horizontalDpi="300" verticalDpi="300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C29" sqref="C29"/>
    </sheetView>
  </sheetViews>
  <sheetFormatPr defaultRowHeight="10.5" x14ac:dyDescent="0.15"/>
  <cols>
    <col min="1" max="1" width="13.7109375" style="4" customWidth="1"/>
    <col min="2" max="4" width="9.28515625" style="4" customWidth="1"/>
    <col min="5" max="5" width="13.7109375" style="4" customWidth="1"/>
    <col min="6" max="6" width="10.42578125" style="4" bestFit="1" customWidth="1"/>
    <col min="7" max="8" width="9.28515625" style="4" bestFit="1" customWidth="1"/>
    <col min="9" max="16384" width="9.140625" style="4"/>
  </cols>
  <sheetData>
    <row r="1" spans="1:8" s="1" customFormat="1" ht="30" customHeight="1" x14ac:dyDescent="0.25">
      <c r="A1" s="43" t="s">
        <v>56</v>
      </c>
      <c r="B1" s="43"/>
      <c r="C1" s="43"/>
      <c r="D1" s="43"/>
      <c r="E1" s="43"/>
    </row>
    <row r="2" spans="1:8" s="1" customFormat="1" ht="27.75" customHeight="1" x14ac:dyDescent="0.25">
      <c r="A2" s="11"/>
      <c r="B2" s="13" t="s">
        <v>60</v>
      </c>
      <c r="C2" s="13" t="s">
        <v>61</v>
      </c>
      <c r="D2" s="13" t="s">
        <v>62</v>
      </c>
      <c r="E2" s="12"/>
    </row>
    <row r="3" spans="1:8" s="1" customFormat="1" ht="7.5" customHeight="1" x14ac:dyDescent="0.25">
      <c r="A3" s="7"/>
      <c r="B3" s="8"/>
      <c r="C3" s="8"/>
      <c r="D3" s="8"/>
      <c r="E3" s="9"/>
    </row>
    <row r="4" spans="1:8" s="1" customFormat="1" ht="16.5" customHeight="1" x14ac:dyDescent="0.25">
      <c r="A4" s="21" t="s">
        <v>0</v>
      </c>
      <c r="B4" s="20">
        <v>51.523545706371202</v>
      </c>
      <c r="C4" s="20">
        <v>116.54135338345866</v>
      </c>
      <c r="D4" s="20">
        <v>180.78431372549019</v>
      </c>
      <c r="E4" s="23" t="s">
        <v>2</v>
      </c>
    </row>
    <row r="5" spans="1:8" s="1" customFormat="1" ht="16.5" customHeight="1" x14ac:dyDescent="0.25">
      <c r="A5" s="21" t="s">
        <v>1</v>
      </c>
      <c r="B5" s="20">
        <v>55.797331406504028</v>
      </c>
      <c r="C5" s="20">
        <v>100.8257463476604</v>
      </c>
      <c r="D5" s="20">
        <v>150.22284908321581</v>
      </c>
      <c r="E5" s="23" t="s">
        <v>3</v>
      </c>
    </row>
    <row r="6" spans="1:8" x14ac:dyDescent="0.15">
      <c r="E6" s="2"/>
    </row>
    <row r="8" spans="1:8" ht="12.75" x14ac:dyDescent="0.15">
      <c r="A8" s="20"/>
      <c r="B8" s="20"/>
      <c r="C8" s="20"/>
    </row>
    <row r="9" spans="1:8" ht="12.75" x14ac:dyDescent="0.15">
      <c r="A9" s="20"/>
      <c r="B9" s="20"/>
      <c r="C9" s="20"/>
      <c r="F9" s="41"/>
      <c r="G9" s="36"/>
      <c r="H9" s="37"/>
    </row>
    <row r="10" spans="1:8" ht="12.75" x14ac:dyDescent="0.15">
      <c r="B10" s="41"/>
      <c r="C10" s="36"/>
      <c r="D10" s="37"/>
      <c r="F10" s="41"/>
      <c r="G10" s="36"/>
      <c r="H10" s="37"/>
    </row>
    <row r="11" spans="1:8" ht="12.75" x14ac:dyDescent="0.15">
      <c r="B11" s="41"/>
      <c r="C11" s="36"/>
      <c r="D11" s="37"/>
    </row>
    <row r="12" spans="1:8" ht="12.75" x14ac:dyDescent="0.15">
      <c r="B12" s="16"/>
      <c r="C12" s="16"/>
      <c r="D12" s="16"/>
    </row>
    <row r="13" spans="1:8" ht="12.75" x14ac:dyDescent="0.15">
      <c r="F13" s="42"/>
      <c r="G13" s="39"/>
      <c r="H13" s="40"/>
    </row>
    <row r="14" spans="1:8" ht="12.75" x14ac:dyDescent="0.15">
      <c r="B14" s="42"/>
      <c r="C14" s="39"/>
      <c r="D14" s="40"/>
      <c r="F14" s="42"/>
      <c r="G14" s="39"/>
      <c r="H14" s="40"/>
    </row>
    <row r="15" spans="1:8" ht="12.75" x14ac:dyDescent="0.15">
      <c r="B15" s="42"/>
      <c r="C15" s="39"/>
      <c r="D15" s="40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zoomScaleNormal="100" workbookViewId="0">
      <selection activeCell="A16" sqref="A16"/>
    </sheetView>
  </sheetViews>
  <sheetFormatPr defaultRowHeight="10.5" x14ac:dyDescent="0.15"/>
  <cols>
    <col min="1" max="1" width="32.85546875" style="4" customWidth="1"/>
    <col min="2" max="4" width="12" style="4" customWidth="1"/>
    <col min="5" max="5" width="32.85546875" style="4" customWidth="1"/>
    <col min="6" max="16384" width="9.140625" style="4"/>
  </cols>
  <sheetData>
    <row r="1" spans="1:5" s="1" customFormat="1" ht="30" customHeight="1" x14ac:dyDescent="0.25">
      <c r="A1" s="43" t="s">
        <v>64</v>
      </c>
      <c r="B1" s="43"/>
      <c r="C1" s="43"/>
      <c r="D1" s="43"/>
      <c r="E1" s="43"/>
    </row>
    <row r="2" spans="1:5" ht="53.25" customHeight="1" x14ac:dyDescent="0.15">
      <c r="A2" s="25" t="s">
        <v>4</v>
      </c>
      <c r="B2" s="19" t="s">
        <v>10</v>
      </c>
      <c r="C2" s="19" t="s">
        <v>11</v>
      </c>
      <c r="D2" s="19" t="s">
        <v>12</v>
      </c>
      <c r="E2" s="26" t="s">
        <v>5</v>
      </c>
    </row>
    <row r="3" spans="1:5" s="1" customFormat="1" ht="7.5" customHeight="1" x14ac:dyDescent="0.25">
      <c r="A3" s="7"/>
      <c r="B3" s="8"/>
      <c r="C3" s="8"/>
      <c r="D3" s="8"/>
      <c r="E3" s="9"/>
    </row>
    <row r="4" spans="1:5" s="1" customFormat="1" ht="16.5" customHeight="1" x14ac:dyDescent="0.25">
      <c r="A4" s="21" t="s">
        <v>17</v>
      </c>
      <c r="B4" s="34">
        <f t="shared" ref="B4:C4" si="0">SUM(B5:B10)</f>
        <v>81</v>
      </c>
      <c r="C4" s="34">
        <f t="shared" si="0"/>
        <v>69</v>
      </c>
      <c r="D4" s="34">
        <f>SUM(D5:D10)</f>
        <v>12</v>
      </c>
      <c r="E4" s="23" t="s">
        <v>18</v>
      </c>
    </row>
    <row r="5" spans="1:5" s="1" customFormat="1" ht="16.5" customHeight="1" x14ac:dyDescent="0.25">
      <c r="A5" s="21" t="s">
        <v>44</v>
      </c>
      <c r="B5" s="34">
        <f t="shared" ref="B5" si="1">SUM(C5:D5)</f>
        <v>64</v>
      </c>
      <c r="C5" s="34">
        <v>53</v>
      </c>
      <c r="D5" s="34">
        <v>11</v>
      </c>
      <c r="E5" s="23" t="s">
        <v>50</v>
      </c>
    </row>
    <row r="6" spans="1:5" s="1" customFormat="1" ht="16.5" customHeight="1" x14ac:dyDescent="0.25">
      <c r="A6" s="21" t="s">
        <v>45</v>
      </c>
      <c r="B6" s="34">
        <v>8</v>
      </c>
      <c r="C6" s="34">
        <v>8</v>
      </c>
      <c r="D6" s="34" t="s">
        <v>19</v>
      </c>
      <c r="E6" s="23" t="s">
        <v>51</v>
      </c>
    </row>
    <row r="7" spans="1:5" s="1" customFormat="1" ht="16.5" customHeight="1" x14ac:dyDescent="0.25">
      <c r="A7" s="21" t="s">
        <v>46</v>
      </c>
      <c r="B7" s="34" t="s">
        <v>19</v>
      </c>
      <c r="C7" s="34" t="s">
        <v>19</v>
      </c>
      <c r="D7" s="34" t="s">
        <v>19</v>
      </c>
      <c r="E7" s="23" t="s">
        <v>52</v>
      </c>
    </row>
    <row r="8" spans="1:5" s="1" customFormat="1" ht="16.5" customHeight="1" x14ac:dyDescent="0.25">
      <c r="A8" s="21" t="s">
        <v>47</v>
      </c>
      <c r="B8" s="34">
        <v>1</v>
      </c>
      <c r="C8" s="34">
        <v>1</v>
      </c>
      <c r="D8" s="34" t="s">
        <v>19</v>
      </c>
      <c r="E8" s="23" t="s">
        <v>53</v>
      </c>
    </row>
    <row r="9" spans="1:5" s="1" customFormat="1" ht="16.5" customHeight="1" x14ac:dyDescent="0.25">
      <c r="A9" s="21" t="s">
        <v>48</v>
      </c>
      <c r="B9" s="34">
        <v>1</v>
      </c>
      <c r="C9" s="34">
        <v>1</v>
      </c>
      <c r="D9" s="34" t="s">
        <v>19</v>
      </c>
      <c r="E9" s="23" t="s">
        <v>54</v>
      </c>
    </row>
    <row r="10" spans="1:5" s="1" customFormat="1" ht="16.5" customHeight="1" x14ac:dyDescent="0.25">
      <c r="A10" s="21" t="s">
        <v>49</v>
      </c>
      <c r="B10" s="34">
        <f t="shared" ref="B10" si="2">SUM(C10:D10)</f>
        <v>7</v>
      </c>
      <c r="C10" s="34">
        <v>6</v>
      </c>
      <c r="D10" s="34">
        <v>1</v>
      </c>
      <c r="E10" s="23" t="s">
        <v>55</v>
      </c>
    </row>
    <row r="13" spans="1:5" ht="12.75" x14ac:dyDescent="0.15">
      <c r="B13" s="41"/>
      <c r="C13" s="41"/>
      <c r="D13" s="41"/>
    </row>
    <row r="14" spans="1:5" ht="12.75" x14ac:dyDescent="0.15">
      <c r="B14" s="41"/>
      <c r="C14" s="41"/>
      <c r="D14" s="41"/>
    </row>
    <row r="15" spans="1:5" ht="12.75" x14ac:dyDescent="0.15">
      <c r="B15" s="41"/>
      <c r="C15" s="41"/>
      <c r="D15" s="41"/>
    </row>
    <row r="16" spans="1:5" ht="12.75" x14ac:dyDescent="0.15">
      <c r="B16" s="41"/>
      <c r="C16" s="41"/>
      <c r="D16" s="41"/>
    </row>
    <row r="17" spans="2:4" ht="12.75" x14ac:dyDescent="0.15">
      <c r="B17" s="41"/>
      <c r="C17" s="41"/>
      <c r="D17" s="41"/>
    </row>
    <row r="18" spans="2:4" ht="12.75" x14ac:dyDescent="0.15">
      <c r="B18" s="41"/>
      <c r="C18" s="41"/>
      <c r="D18" s="41"/>
    </row>
    <row r="19" spans="2:4" ht="12.75" x14ac:dyDescent="0.15">
      <c r="B19" s="41"/>
      <c r="C19" s="41"/>
      <c r="D19" s="41"/>
    </row>
    <row r="22" spans="2:4" ht="12.75" x14ac:dyDescent="0.15">
      <c r="B22" s="41"/>
      <c r="C22" s="41"/>
      <c r="D22" s="41"/>
    </row>
    <row r="23" spans="2:4" ht="12.75" x14ac:dyDescent="0.15">
      <c r="B23" s="41"/>
      <c r="C23" s="41"/>
      <c r="D23" s="41"/>
    </row>
    <row r="24" spans="2:4" ht="12.75" x14ac:dyDescent="0.15">
      <c r="B24" s="41"/>
      <c r="C24" s="41"/>
      <c r="D24" s="41"/>
    </row>
    <row r="25" spans="2:4" ht="12.75" x14ac:dyDescent="0.15">
      <c r="B25" s="41"/>
      <c r="C25" s="41"/>
      <c r="D25" s="41"/>
    </row>
    <row r="26" spans="2:4" ht="12.75" x14ac:dyDescent="0.15">
      <c r="B26" s="41"/>
      <c r="C26" s="41"/>
      <c r="D26" s="41"/>
    </row>
    <row r="27" spans="2:4" ht="12.75" x14ac:dyDescent="0.15">
      <c r="B27" s="41"/>
      <c r="C27" s="41"/>
      <c r="D27" s="41"/>
    </row>
    <row r="28" spans="2:4" ht="12.75" x14ac:dyDescent="0.15">
      <c r="B28" s="41"/>
      <c r="C28" s="41"/>
      <c r="D28" s="41"/>
    </row>
  </sheetData>
  <mergeCells count="1">
    <mergeCell ref="A1:E1"/>
  </mergeCells>
  <pageMargins left="0.7" right="0.7" top="0.75" bottom="0.75" header="0.3" footer="0.3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zoomScaleNormal="100" workbookViewId="0">
      <selection activeCell="D28" sqref="D28"/>
    </sheetView>
  </sheetViews>
  <sheetFormatPr defaultRowHeight="10.5" x14ac:dyDescent="0.15"/>
  <cols>
    <col min="1" max="1" width="37.5703125" style="4" customWidth="1"/>
    <col min="2" max="8" width="11" style="4" customWidth="1"/>
    <col min="9" max="9" width="37.5703125" style="4" customWidth="1"/>
    <col min="10" max="16384" width="9.140625" style="4"/>
  </cols>
  <sheetData>
    <row r="1" spans="1:9" s="1" customFormat="1" ht="30" customHeight="1" x14ac:dyDescent="0.25">
      <c r="A1" s="43" t="s">
        <v>63</v>
      </c>
      <c r="B1" s="43"/>
      <c r="C1" s="43"/>
      <c r="D1" s="43"/>
      <c r="E1" s="43"/>
      <c r="F1" s="43"/>
      <c r="G1" s="43"/>
      <c r="H1" s="43"/>
      <c r="I1" s="43"/>
    </row>
    <row r="2" spans="1:9" ht="27" customHeight="1" x14ac:dyDescent="0.15">
      <c r="A2" s="44"/>
      <c r="B2" s="46" t="s">
        <v>13</v>
      </c>
      <c r="C2" s="46" t="s">
        <v>14</v>
      </c>
      <c r="D2" s="46" t="s">
        <v>16</v>
      </c>
      <c r="E2" s="46"/>
      <c r="F2" s="46"/>
      <c r="G2" s="46"/>
      <c r="H2" s="46"/>
      <c r="I2" s="47"/>
    </row>
    <row r="3" spans="1:9" ht="48.75" customHeight="1" x14ac:dyDescent="0.15">
      <c r="A3" s="45"/>
      <c r="B3" s="46"/>
      <c r="C3" s="46"/>
      <c r="D3" s="15" t="s">
        <v>23</v>
      </c>
      <c r="E3" s="15" t="s">
        <v>24</v>
      </c>
      <c r="F3" s="15" t="s">
        <v>25</v>
      </c>
      <c r="G3" s="15" t="s">
        <v>26</v>
      </c>
      <c r="H3" s="14" t="s">
        <v>59</v>
      </c>
      <c r="I3" s="48"/>
    </row>
    <row r="4" spans="1:9" s="1" customFormat="1" ht="7.5" customHeight="1" x14ac:dyDescent="0.25">
      <c r="A4" s="7"/>
      <c r="B4" s="8"/>
      <c r="C4" s="8"/>
      <c r="D4" s="8"/>
      <c r="E4" s="9"/>
    </row>
    <row r="5" spans="1:9" ht="16.5" customHeight="1" x14ac:dyDescent="0.15">
      <c r="A5" s="21" t="s">
        <v>17</v>
      </c>
      <c r="B5" s="33">
        <v>155</v>
      </c>
      <c r="C5" s="33">
        <v>9524</v>
      </c>
      <c r="D5" s="33">
        <v>26</v>
      </c>
      <c r="E5" s="33">
        <v>52</v>
      </c>
      <c r="F5" s="33">
        <v>48</v>
      </c>
      <c r="G5" s="33">
        <v>21</v>
      </c>
      <c r="H5" s="33">
        <v>8</v>
      </c>
      <c r="I5" s="23" t="s">
        <v>18</v>
      </c>
    </row>
    <row r="6" spans="1:9" ht="16.5" customHeight="1" x14ac:dyDescent="0.15">
      <c r="A6" s="21" t="s">
        <v>6</v>
      </c>
      <c r="B6" s="33">
        <f>SUBTOTAL(9,B8:B11)</f>
        <v>150</v>
      </c>
      <c r="C6" s="33">
        <f t="shared" ref="C6:H6" si="0">SUBTOTAL(9,C8:C11)</f>
        <v>8930</v>
      </c>
      <c r="D6" s="33">
        <f t="shared" si="0"/>
        <v>26</v>
      </c>
      <c r="E6" s="33">
        <f t="shared" si="0"/>
        <v>51</v>
      </c>
      <c r="F6" s="33">
        <f t="shared" si="0"/>
        <v>47</v>
      </c>
      <c r="G6" s="33">
        <f t="shared" si="0"/>
        <v>19</v>
      </c>
      <c r="H6" s="33">
        <f t="shared" si="0"/>
        <v>7</v>
      </c>
      <c r="I6" s="23" t="s">
        <v>8</v>
      </c>
    </row>
    <row r="7" spans="1:9" ht="16.5" customHeight="1" x14ac:dyDescent="0.15">
      <c r="A7" s="22" t="s">
        <v>29</v>
      </c>
      <c r="B7" s="33">
        <f>SUBTOTAL(9,B8:B10)</f>
        <v>150</v>
      </c>
      <c r="C7" s="33">
        <f t="shared" ref="C7:H7" si="1">SUBTOTAL(9,C8:C10)</f>
        <v>8930</v>
      </c>
      <c r="D7" s="33">
        <f t="shared" si="1"/>
        <v>26</v>
      </c>
      <c r="E7" s="33">
        <f t="shared" si="1"/>
        <v>51</v>
      </c>
      <c r="F7" s="33">
        <f t="shared" si="1"/>
        <v>47</v>
      </c>
      <c r="G7" s="33">
        <f t="shared" si="1"/>
        <v>19</v>
      </c>
      <c r="H7" s="33">
        <f t="shared" si="1"/>
        <v>7</v>
      </c>
      <c r="I7" s="29" t="s">
        <v>34</v>
      </c>
    </row>
    <row r="8" spans="1:9" ht="16.5" customHeight="1" x14ac:dyDescent="0.15">
      <c r="A8" s="24" t="s">
        <v>30</v>
      </c>
      <c r="B8" s="33">
        <v>31</v>
      </c>
      <c r="C8" s="33">
        <v>3029</v>
      </c>
      <c r="D8" s="33">
        <v>1</v>
      </c>
      <c r="E8" s="33">
        <v>9</v>
      </c>
      <c r="F8" s="33">
        <v>6</v>
      </c>
      <c r="G8" s="33">
        <v>8</v>
      </c>
      <c r="H8" s="33">
        <v>7</v>
      </c>
      <c r="I8" s="27" t="s">
        <v>35</v>
      </c>
    </row>
    <row r="9" spans="1:9" ht="16.5" customHeight="1" x14ac:dyDescent="0.15">
      <c r="A9" s="24" t="s">
        <v>31</v>
      </c>
      <c r="B9" s="33">
        <v>4</v>
      </c>
      <c r="C9" s="33">
        <v>223</v>
      </c>
      <c r="D9" s="33" t="s">
        <v>19</v>
      </c>
      <c r="E9" s="33" t="s">
        <v>19</v>
      </c>
      <c r="F9" s="33">
        <v>4</v>
      </c>
      <c r="G9" s="33" t="s">
        <v>19</v>
      </c>
      <c r="H9" s="33" t="s">
        <v>19</v>
      </c>
      <c r="I9" s="27" t="s">
        <v>36</v>
      </c>
    </row>
    <row r="10" spans="1:9" ht="16.5" customHeight="1" x14ac:dyDescent="0.15">
      <c r="A10" s="24" t="s">
        <v>33</v>
      </c>
      <c r="B10" s="33">
        <v>115</v>
      </c>
      <c r="C10" s="33">
        <v>5678</v>
      </c>
      <c r="D10" s="33">
        <v>25</v>
      </c>
      <c r="E10" s="33">
        <v>42</v>
      </c>
      <c r="F10" s="33">
        <v>37</v>
      </c>
      <c r="G10" s="33">
        <v>11</v>
      </c>
      <c r="H10" s="33" t="s">
        <v>19</v>
      </c>
      <c r="I10" s="27" t="s">
        <v>37</v>
      </c>
    </row>
    <row r="11" spans="1:9" ht="16.5" customHeight="1" x14ac:dyDescent="0.15">
      <c r="A11" s="22" t="s">
        <v>32</v>
      </c>
      <c r="B11" s="33" t="s">
        <v>19</v>
      </c>
      <c r="C11" s="33" t="s">
        <v>19</v>
      </c>
      <c r="D11" s="33" t="s">
        <v>19</v>
      </c>
      <c r="E11" s="33" t="s">
        <v>19</v>
      </c>
      <c r="F11" s="33" t="s">
        <v>19</v>
      </c>
      <c r="G11" s="33" t="s">
        <v>19</v>
      </c>
      <c r="H11" s="33" t="s">
        <v>19</v>
      </c>
      <c r="I11" s="29" t="s">
        <v>38</v>
      </c>
    </row>
    <row r="12" spans="1:9" ht="16.5" customHeight="1" x14ac:dyDescent="0.15">
      <c r="A12" s="21" t="s">
        <v>7</v>
      </c>
      <c r="B12" s="33">
        <v>4</v>
      </c>
      <c r="C12" s="33">
        <v>473</v>
      </c>
      <c r="D12" s="33" t="s">
        <v>19</v>
      </c>
      <c r="E12" s="33">
        <v>1</v>
      </c>
      <c r="F12" s="33">
        <v>1</v>
      </c>
      <c r="G12" s="33">
        <v>2</v>
      </c>
      <c r="H12" s="33" t="s">
        <v>19</v>
      </c>
      <c r="I12" s="23" t="s">
        <v>15</v>
      </c>
    </row>
    <row r="13" spans="1:9" ht="16.5" customHeight="1" x14ac:dyDescent="0.15">
      <c r="A13" s="21" t="s">
        <v>27</v>
      </c>
      <c r="B13" s="33" t="s">
        <v>19</v>
      </c>
      <c r="C13" s="33" t="s">
        <v>19</v>
      </c>
      <c r="D13" s="33" t="s">
        <v>19</v>
      </c>
      <c r="E13" s="33" t="s">
        <v>19</v>
      </c>
      <c r="F13" s="33" t="s">
        <v>19</v>
      </c>
      <c r="G13" s="33" t="s">
        <v>19</v>
      </c>
      <c r="H13" s="33" t="s">
        <v>19</v>
      </c>
      <c r="I13" s="23" t="s">
        <v>28</v>
      </c>
    </row>
    <row r="14" spans="1:9" ht="18.75" customHeight="1" x14ac:dyDescent="0.15">
      <c r="A14" s="21" t="s">
        <v>58</v>
      </c>
      <c r="B14" s="33">
        <v>1</v>
      </c>
      <c r="C14" s="33">
        <v>121</v>
      </c>
      <c r="D14" s="33" t="s">
        <v>19</v>
      </c>
      <c r="E14" s="33" t="s">
        <v>19</v>
      </c>
      <c r="F14" s="33" t="s">
        <v>19</v>
      </c>
      <c r="G14" s="33" t="s">
        <v>19</v>
      </c>
      <c r="H14" s="33">
        <v>1</v>
      </c>
      <c r="I14" s="23" t="s">
        <v>9</v>
      </c>
    </row>
    <row r="17" spans="1:10" ht="12.75" x14ac:dyDescent="0.15">
      <c r="A17" s="30" t="s">
        <v>22</v>
      </c>
    </row>
    <row r="18" spans="1:10" ht="12.75" x14ac:dyDescent="0.15">
      <c r="A18" s="31" t="s">
        <v>20</v>
      </c>
    </row>
    <row r="19" spans="1:10" ht="12.75" x14ac:dyDescent="0.15">
      <c r="A19" s="32" t="s">
        <v>21</v>
      </c>
      <c r="D19" s="17"/>
      <c r="J19" s="10"/>
    </row>
    <row r="20" spans="1:10" ht="12.75" x14ac:dyDescent="0.15">
      <c r="B20" s="35"/>
      <c r="C20" s="35"/>
      <c r="D20" s="35"/>
      <c r="E20" s="35"/>
      <c r="F20" s="35"/>
      <c r="G20" s="35"/>
      <c r="H20" s="35"/>
    </row>
    <row r="22" spans="1:10" ht="12.75" x14ac:dyDescent="0.15">
      <c r="B22" s="35"/>
      <c r="C22" s="35"/>
      <c r="D22" s="35"/>
      <c r="E22" s="35"/>
      <c r="F22" s="35"/>
      <c r="G22" s="35"/>
      <c r="H22" s="35"/>
    </row>
    <row r="23" spans="1:10" ht="12.75" x14ac:dyDescent="0.15">
      <c r="B23" s="35"/>
      <c r="C23" s="35"/>
      <c r="D23" s="35"/>
      <c r="E23" s="35"/>
      <c r="F23" s="35"/>
      <c r="G23" s="35"/>
      <c r="H23" s="35"/>
    </row>
    <row r="24" spans="1:10" ht="12.75" x14ac:dyDescent="0.15">
      <c r="B24" s="35"/>
      <c r="C24" s="35"/>
      <c r="D24" s="35"/>
      <c r="E24" s="35"/>
      <c r="F24" s="35"/>
      <c r="G24" s="35"/>
      <c r="H24" s="35"/>
    </row>
    <row r="25" spans="1:10" ht="12.75" x14ac:dyDescent="0.15">
      <c r="B25" s="35"/>
      <c r="C25" s="35"/>
      <c r="D25" s="35"/>
      <c r="E25" s="35"/>
      <c r="F25" s="35"/>
      <c r="G25" s="35"/>
      <c r="H25" s="35"/>
    </row>
    <row r="26" spans="1:10" ht="12.75" x14ac:dyDescent="0.15">
      <c r="B26" s="35"/>
      <c r="C26" s="35"/>
      <c r="D26" s="35"/>
      <c r="E26" s="35"/>
      <c r="F26" s="35"/>
      <c r="G26" s="35"/>
      <c r="H26" s="35"/>
    </row>
    <row r="27" spans="1:10" ht="12.75" x14ac:dyDescent="0.15">
      <c r="B27" s="35"/>
      <c r="C27" s="35"/>
      <c r="D27" s="35"/>
      <c r="E27" s="35"/>
      <c r="F27" s="35"/>
      <c r="G27" s="35"/>
      <c r="H27" s="35"/>
    </row>
    <row r="28" spans="1:10" ht="12.75" x14ac:dyDescent="0.15">
      <c r="B28" s="35"/>
      <c r="C28" s="35"/>
      <c r="D28" s="35"/>
      <c r="E28" s="35"/>
      <c r="F28" s="35"/>
      <c r="G28" s="35"/>
      <c r="H28" s="35"/>
    </row>
    <row r="29" spans="1:10" ht="12.75" x14ac:dyDescent="0.15">
      <c r="B29" s="35"/>
      <c r="C29" s="35"/>
      <c r="D29" s="35"/>
      <c r="E29" s="35"/>
      <c r="F29" s="35"/>
      <c r="G29" s="35"/>
      <c r="H29" s="35"/>
    </row>
    <row r="30" spans="1:10" ht="12.75" x14ac:dyDescent="0.15">
      <c r="B30" s="35"/>
      <c r="C30" s="35"/>
      <c r="D30" s="35"/>
      <c r="E30" s="35"/>
      <c r="F30" s="35"/>
      <c r="G30" s="35"/>
      <c r="H30" s="35"/>
    </row>
    <row r="31" spans="1:10" ht="12.75" x14ac:dyDescent="0.15">
      <c r="B31" s="37"/>
      <c r="C31" s="35"/>
      <c r="D31" s="35"/>
      <c r="E31" s="35"/>
      <c r="F31" s="35"/>
      <c r="G31" s="35"/>
      <c r="H31" s="35"/>
    </row>
    <row r="35" spans="2:8" ht="12.75" x14ac:dyDescent="0.15">
      <c r="B35" s="35"/>
      <c r="C35" s="35"/>
      <c r="D35" s="35"/>
      <c r="E35" s="35"/>
      <c r="F35" s="35"/>
      <c r="G35" s="35"/>
      <c r="H35" s="35"/>
    </row>
    <row r="36" spans="2:8" ht="12.75" x14ac:dyDescent="0.15">
      <c r="B36" s="35"/>
      <c r="C36" s="35"/>
      <c r="D36" s="35"/>
      <c r="E36" s="35"/>
      <c r="F36" s="35"/>
      <c r="G36" s="35"/>
      <c r="H36" s="35"/>
    </row>
    <row r="37" spans="2:8" ht="12.75" x14ac:dyDescent="0.15">
      <c r="B37" s="35"/>
      <c r="C37" s="35"/>
      <c r="D37" s="35"/>
      <c r="E37" s="35"/>
      <c r="F37" s="35"/>
      <c r="G37" s="35"/>
      <c r="H37" s="35"/>
    </row>
    <row r="38" spans="2:8" ht="12.75" x14ac:dyDescent="0.15">
      <c r="B38" s="35"/>
      <c r="C38" s="35"/>
      <c r="D38" s="35"/>
      <c r="E38" s="35"/>
      <c r="F38" s="35"/>
      <c r="G38" s="35"/>
      <c r="H38" s="35"/>
    </row>
    <row r="39" spans="2:8" ht="12.75" x14ac:dyDescent="0.15">
      <c r="B39" s="35"/>
      <c r="C39" s="35"/>
      <c r="D39" s="35"/>
      <c r="E39" s="35"/>
      <c r="F39" s="35"/>
      <c r="G39" s="35"/>
      <c r="H39" s="35"/>
    </row>
    <row r="40" spans="2:8" ht="12.75" x14ac:dyDescent="0.15">
      <c r="B40" s="35"/>
      <c r="C40" s="35"/>
      <c r="D40" s="35"/>
      <c r="E40" s="35"/>
      <c r="F40" s="35"/>
      <c r="G40" s="35"/>
      <c r="H40" s="35"/>
    </row>
    <row r="41" spans="2:8" ht="12.75" x14ac:dyDescent="0.15">
      <c r="B41" s="35"/>
      <c r="C41" s="35"/>
      <c r="D41" s="35"/>
      <c r="E41" s="35"/>
      <c r="F41" s="35"/>
      <c r="G41" s="35"/>
      <c r="H41" s="35"/>
    </row>
    <row r="42" spans="2:8" ht="12.75" x14ac:dyDescent="0.15">
      <c r="B42" s="35"/>
      <c r="C42" s="35"/>
      <c r="D42" s="35"/>
      <c r="E42" s="35"/>
      <c r="F42" s="35"/>
      <c r="G42" s="35"/>
      <c r="H42" s="35"/>
    </row>
    <row r="43" spans="2:8" ht="12.75" x14ac:dyDescent="0.15">
      <c r="B43" s="35"/>
      <c r="C43" s="35"/>
      <c r="D43" s="35"/>
      <c r="E43" s="35"/>
      <c r="F43" s="35"/>
      <c r="G43" s="35"/>
      <c r="H43" s="35"/>
    </row>
    <row r="44" spans="2:8" ht="12.75" x14ac:dyDescent="0.15">
      <c r="B44" s="37"/>
      <c r="C44" s="35"/>
      <c r="D44" s="35"/>
      <c r="E44" s="35"/>
      <c r="F44" s="35"/>
      <c r="G44" s="35"/>
      <c r="H44" s="35"/>
    </row>
  </sheetData>
  <mergeCells count="6">
    <mergeCell ref="A1:I1"/>
    <mergeCell ref="A2:A3"/>
    <mergeCell ref="C2:C3"/>
    <mergeCell ref="D2:H2"/>
    <mergeCell ref="I2:I3"/>
    <mergeCell ref="B2:B3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Т1</vt:lpstr>
      <vt:lpstr>Т2</vt:lpstr>
      <vt:lpstr>Т3</vt:lpstr>
      <vt:lpstr>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radisicze</dc:creator>
  <cp:lastModifiedBy>Ognjen Ignjic</cp:lastModifiedBy>
  <cp:lastPrinted>2019-03-21T13:07:26Z</cp:lastPrinted>
  <dcterms:created xsi:type="dcterms:W3CDTF">2014-04-27T09:59:52Z</dcterms:created>
  <dcterms:modified xsi:type="dcterms:W3CDTF">2019-03-21T13:07:43Z</dcterms:modified>
</cp:coreProperties>
</file>