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Y:\07 Obrasci\Rad\2025\"/>
    </mc:Choice>
  </mc:AlternateContent>
  <workbookProtection workbookAlgorithmName="SHA-512" workbookHashValue="mzsketEo0MnKPGkmj6dC3lvN02hZZ7endhXQKWATnN2+E4gsYCtNEqCoxXq6YWxErvxzgBBCsqapQA20cyK6MA==" workbookSaltValue="Lys31AfhHHG3vUxTTxct4A==" workbookSpinCount="100000" lockStructure="1"/>
  <bookViews>
    <workbookView xWindow="0" yWindow="0" windowWidth="28800" windowHeight="12300" tabRatio="596"/>
  </bookViews>
  <sheets>
    <sheet name="Под. о посл. субј. и Табела 1" sheetId="13" r:id="rId1"/>
    <sheet name="Табеле 2, 3, 4 и 5" sheetId="14" r:id="rId2"/>
    <sheet name="Табеле 6, 7 и 8" sheetId="18" r:id="rId3"/>
    <sheet name="Табеле 9 и 10" sheetId="17" r:id="rId4"/>
    <sheet name="Opstine" sheetId="16" state="hidden" r:id="rId5"/>
  </sheets>
  <definedNames>
    <definedName name="_xlnm.Print_Area" localSheetId="0">'Под. о посл. субј. и Табела 1'!$A$1:$BC$61</definedName>
    <definedName name="_xlnm.Print_Area" localSheetId="1">'Табеле 2, 3, 4 и 5'!$A$1:$M$45</definedName>
    <definedName name="_xlnm.Print_Area" localSheetId="2">'Табеле 6, 7 и 8'!$A$1:$L$39</definedName>
    <definedName name="_xlnm.Print_Area" localSheetId="3">'Табеле 9 и 10'!$A$1:$M$37</definedName>
  </definedNames>
  <calcPr calcId="162913"/>
</workbook>
</file>

<file path=xl/calcChain.xml><?xml version="1.0" encoding="utf-8"?>
<calcChain xmlns="http://schemas.openxmlformats.org/spreadsheetml/2006/main">
  <c r="AG41" i="13" l="1"/>
  <c r="K6" i="17"/>
  <c r="K7" i="17"/>
  <c r="K8" i="17"/>
  <c r="K9" i="17"/>
  <c r="K10" i="17"/>
  <c r="K11" i="17"/>
  <c r="K12" i="17"/>
  <c r="K13" i="17"/>
  <c r="K14" i="17"/>
  <c r="K15" i="17"/>
  <c r="K5" i="17"/>
  <c r="I4" i="17"/>
  <c r="G4" i="17"/>
  <c r="AR43" i="13"/>
  <c r="E4" i="17"/>
  <c r="K4" i="17" l="1"/>
  <c r="N5" i="17"/>
  <c r="O37" i="14"/>
  <c r="Q37" i="14"/>
  <c r="M27" i="18"/>
  <c r="O27" i="18"/>
  <c r="O11" i="18"/>
  <c r="M11" i="18"/>
  <c r="O3" i="18"/>
  <c r="M3" i="18"/>
  <c r="O22" i="14" l="1"/>
  <c r="O21" i="14"/>
  <c r="F20" i="14"/>
  <c r="H20" i="14" l="1"/>
  <c r="N3" i="14" l="1"/>
  <c r="N4" i="14"/>
  <c r="N5" i="14"/>
  <c r="N6" i="14"/>
  <c r="N7" i="14"/>
  <c r="AX25" i="13" l="1"/>
  <c r="AY23" i="13" l="1"/>
  <c r="AU21" i="13"/>
  <c r="K15" i="14" l="1"/>
  <c r="H15" i="14"/>
  <c r="H39" i="14" l="1"/>
  <c r="F26" i="18"/>
  <c r="O26" i="18" s="1"/>
  <c r="F10" i="18"/>
  <c r="O10" i="18" s="1"/>
  <c r="F5" i="18"/>
  <c r="O2" i="18" s="1"/>
  <c r="F39" i="14"/>
  <c r="O36" i="14" s="1"/>
  <c r="E10" i="18"/>
  <c r="M10" i="18" s="1"/>
  <c r="E5" i="18"/>
  <c r="M2" i="18" s="1"/>
  <c r="E26" i="18"/>
  <c r="M26" i="18" s="1"/>
  <c r="Q36" i="14"/>
  <c r="G10" i="18" l="1"/>
  <c r="K35" i="14"/>
  <c r="G26" i="18"/>
  <c r="G3" i="18"/>
  <c r="I19" i="17"/>
  <c r="K19" i="17" s="1"/>
  <c r="I20" i="17"/>
  <c r="K20" i="17" s="1"/>
  <c r="AS39" i="13" l="1"/>
</calcChain>
</file>

<file path=xl/sharedStrings.xml><?xml version="1.0" encoding="utf-8"?>
<sst xmlns="http://schemas.openxmlformats.org/spreadsheetml/2006/main" count="298" uniqueCount="216">
  <si>
    <t>шифра активности</t>
  </si>
  <si>
    <t>Редни број из адресара</t>
  </si>
  <si>
    <t xml:space="preserve">    Мјесто</t>
  </si>
  <si>
    <t xml:space="preserve">    Улица и кућни број</t>
  </si>
  <si>
    <t>Телефон</t>
  </si>
  <si>
    <t>М.П.</t>
  </si>
  <si>
    <t>1.</t>
  </si>
  <si>
    <t>2.</t>
  </si>
  <si>
    <t>3.</t>
  </si>
  <si>
    <t>Назив општине</t>
  </si>
  <si>
    <t>МБ општине</t>
  </si>
  <si>
    <t>Бања Лука</t>
  </si>
  <si>
    <t>Берковићи</t>
  </si>
  <si>
    <t>Бијељина</t>
  </si>
  <si>
    <t>Билећа</t>
  </si>
  <si>
    <t>Братунац</t>
  </si>
  <si>
    <t>Брод</t>
  </si>
  <si>
    <t>Власеница</t>
  </si>
  <si>
    <t>Вукосавље</t>
  </si>
  <si>
    <t>Гацко</t>
  </si>
  <si>
    <t>Зворник</t>
  </si>
  <si>
    <t>Источна Илиџа</t>
  </si>
  <si>
    <t>Источни Дрвар</t>
  </si>
  <si>
    <t>Источни Мостар</t>
  </si>
  <si>
    <t>Источни Стари Град</t>
  </si>
  <si>
    <t>Источно Ново Сарајево</t>
  </si>
  <si>
    <t>Језеро</t>
  </si>
  <si>
    <t>Калиновик</t>
  </si>
  <si>
    <t>Кнежево</t>
  </si>
  <si>
    <t>Козарска Дубица</t>
  </si>
  <si>
    <t>Костајница</t>
  </si>
  <si>
    <t>Котор Варош</t>
  </si>
  <si>
    <t>Крупа на Уни</t>
  </si>
  <si>
    <t>Купрес</t>
  </si>
  <si>
    <t>Лакташи</t>
  </si>
  <si>
    <t>Лопаре</t>
  </si>
  <si>
    <t>Љубиње</t>
  </si>
  <si>
    <t>Милићи</t>
  </si>
  <si>
    <t>Модрича</t>
  </si>
  <si>
    <t>Мркоњић Град</t>
  </si>
  <si>
    <t>Невесиње</t>
  </si>
  <si>
    <t>Нови Град</t>
  </si>
  <si>
    <t>Ново Горажде</t>
  </si>
  <si>
    <t>Осмаци</t>
  </si>
  <si>
    <t>Оштра Лука</t>
  </si>
  <si>
    <t>Пале</t>
  </si>
  <si>
    <t>Пелагићево</t>
  </si>
  <si>
    <t>Петровац</t>
  </si>
  <si>
    <t>Петрово</t>
  </si>
  <si>
    <t>Приједор</t>
  </si>
  <si>
    <t>Прњавор</t>
  </si>
  <si>
    <t>Рибник</t>
  </si>
  <si>
    <t>Рогатица</t>
  </si>
  <si>
    <t>Рудо</t>
  </si>
  <si>
    <t>Соколац</t>
  </si>
  <si>
    <t>Србац</t>
  </si>
  <si>
    <t>Сребреница</t>
  </si>
  <si>
    <t>Станари</t>
  </si>
  <si>
    <t>Теслић</t>
  </si>
  <si>
    <t>Требиње</t>
  </si>
  <si>
    <t>Трново</t>
  </si>
  <si>
    <t>Угљевик</t>
  </si>
  <si>
    <t>Фоча</t>
  </si>
  <si>
    <t>Хан Пијесак</t>
  </si>
  <si>
    <t>Чајниче</t>
  </si>
  <si>
    <t>Челинац</t>
  </si>
  <si>
    <t>Шамац</t>
  </si>
  <si>
    <t>Шековићи</t>
  </si>
  <si>
    <t>Шипово</t>
  </si>
  <si>
    <t>Образац РАД-1</t>
  </si>
  <si>
    <t>МЈЕСЕЧНИ ИЗВЈЕШТАЈ</t>
  </si>
  <si>
    <t>О ЗАПОСЛЕНИМА И ПЛАТАМА ЗАПОСЛЕНИХ</t>
  </si>
  <si>
    <r>
      <t>Закон о статистици Републике Српске ("Службени гласник Републике Српске" бр. 85/03)
Одлука Владе Републике Српске о усвајању Статистичког програма 2022-2025, 04/1-012-2-3176/21</t>
    </r>
    <r>
      <rPr>
        <sz val="7.5"/>
        <color rgb="FF222222"/>
        <rFont val="Arial"/>
        <family val="2"/>
      </rPr>
      <t xml:space="preserve"> </t>
    </r>
    <r>
      <rPr>
        <sz val="7.5"/>
        <rFont val="Arial"/>
        <family val="2"/>
      </rPr>
      <t>("Службени гласник Републике Српске" бр. 102/21)</t>
    </r>
  </si>
  <si>
    <t>1. ПОДАЦИ О ЈЕДИНИЦИ ЗА КОЈУ СЕ ПОДНОСИ ИЗВЈЕШТАЈ</t>
  </si>
  <si>
    <t xml:space="preserve">    (ПРЕДУЗЕЋЕ, ОРГАНИЗАЦИЈА, ЈЕДИНИЦА У САСТАВУ)</t>
  </si>
  <si>
    <t>а)</t>
  </si>
  <si>
    <t>Назив
(фирма)</t>
  </si>
  <si>
    <t>(територијално издвојена јединица уписује фирму - назив у чијем је саставу и свој назив)</t>
  </si>
  <si>
    <t xml:space="preserve">    Редни број јединице у саставу </t>
  </si>
  <si>
    <t>E-mail</t>
  </si>
  <si>
    <t>2. ДЕТАЉАН  ОПИС ДЈЕЛАТНОСТИ</t>
  </si>
  <si>
    <r>
      <rPr>
        <b/>
        <sz val="9"/>
        <rFont val="Arial"/>
        <family val="2"/>
      </rPr>
      <t>б)</t>
    </r>
    <r>
      <rPr>
        <sz val="9"/>
        <rFont val="Arial"/>
        <family val="2"/>
      </rPr>
      <t xml:space="preserve"> Матични број</t>
    </r>
  </si>
  <si>
    <r>
      <rPr>
        <b/>
        <sz val="9"/>
        <rFont val="Arial"/>
        <family val="2"/>
      </rPr>
      <t>в)</t>
    </r>
    <r>
      <rPr>
        <sz val="9"/>
        <rFont val="Arial"/>
        <family val="2"/>
      </rPr>
      <t xml:space="preserve"> Општина/град</t>
    </r>
  </si>
  <si>
    <t>Бруто плата, у КМ (без децимала)</t>
  </si>
  <si>
    <t>Доприноси, у КМ (без децимала)</t>
  </si>
  <si>
    <t>Порез на доходак, у КМ (без децимала)</t>
  </si>
  <si>
    <t>Нето плата, у КМ (без децимала)</t>
  </si>
  <si>
    <t>4 = 1-2-3</t>
  </si>
  <si>
    <t>Број запослених на које се односе исплате</t>
  </si>
  <si>
    <t>Број плаћених часова од стране послодавца на које се односи укупна исплата</t>
  </si>
  <si>
    <t>прековремени часови</t>
  </si>
  <si>
    <t>Од укупног броја 
плаћених часова од 
стране послодавца</t>
  </si>
  <si>
    <t>плаћени неизвршени часови рада</t>
  </si>
  <si>
    <t>часови годишњег одмора</t>
  </si>
  <si>
    <t>часови боловања који иду на терет послодавца</t>
  </si>
  <si>
    <t>државни празници и нерадни дани утврђени законом</t>
  </si>
  <si>
    <r>
      <t>остали плаћени неизвршени часови рада</t>
    </r>
    <r>
      <rPr>
        <vertAlign val="superscript"/>
        <sz val="9"/>
        <rFont val="Arial"/>
        <family val="2"/>
      </rPr>
      <t>1</t>
    </r>
  </si>
  <si>
    <t>Датум извршене исплате</t>
  </si>
  <si>
    <r>
      <rPr>
        <vertAlign val="superscript"/>
        <sz val="9"/>
        <rFont val="Arial"/>
        <family val="2"/>
      </rPr>
      <t>1)</t>
    </r>
    <r>
      <rPr>
        <vertAlign val="superscript"/>
        <sz val="8"/>
        <rFont val="Arial"/>
        <family val="2"/>
      </rPr>
      <t xml:space="preserve"> </t>
    </r>
    <r>
      <rPr>
        <sz val="7"/>
        <rFont val="Arial"/>
        <family val="2"/>
      </rPr>
      <t>Остали плаћени а неизвршени часови обухватају: плаћено одсуство у складу са Законом о раду (склапање брака, рођење дјетета, тежа болест или смрт члана уже породице, итд.)</t>
    </r>
  </si>
  <si>
    <t>/</t>
  </si>
  <si>
    <t>Просјечна 
бруто плата
у КМ</t>
  </si>
  <si>
    <t>Бруто плата обухвата:</t>
  </si>
  <si>
    <t>Топли оброк</t>
  </si>
  <si>
    <t xml:space="preserve">Превоз </t>
  </si>
  <si>
    <t>Накнада за коришћење годишњег одмора (регрес)</t>
  </si>
  <si>
    <r>
      <t>Oстале накнаде запосленима (јубиларне награде, отпремнине за одлазак у пензију, накнада за кориштење службеног аутомобила у приватне сврхе</t>
    </r>
    <r>
      <rPr>
        <vertAlign val="superscript"/>
        <sz val="8"/>
        <rFont val="Arial"/>
        <family val="2"/>
      </rPr>
      <t>3</t>
    </r>
    <r>
      <rPr>
        <sz val="9"/>
        <rFont val="Arial"/>
        <family val="2"/>
      </rPr>
      <t>, накнада за одвојени живот, теренски додатак, трошкови смјештаја, поклони и исплате у натури</t>
    </r>
    <r>
      <rPr>
        <vertAlign val="superscript"/>
        <sz val="8"/>
        <rFont val="Arial"/>
        <family val="2"/>
      </rPr>
      <t>4</t>
    </r>
    <r>
      <rPr>
        <sz val="9"/>
        <rFont val="Arial"/>
        <family val="2"/>
      </rPr>
      <t>)</t>
    </r>
  </si>
  <si>
    <t>Непоменуте накнаде (осигурање од несрећног случаја и остале уплате осигуравајућим кућама, накнаде за смрт члана уже породице, болест, инвалидност и друге солидарне помоћи запосленима, отпремнине за трајни вишак радника и сл.)</t>
  </si>
  <si>
    <r>
      <t>Бруто износ</t>
    </r>
    <r>
      <rPr>
        <vertAlign val="superscript"/>
        <sz val="8"/>
        <rFont val="Arial"/>
        <family val="2"/>
      </rPr>
      <t>2</t>
    </r>
    <r>
      <rPr>
        <sz val="9"/>
        <rFont val="Arial"/>
        <family val="2"/>
      </rPr>
      <t xml:space="preserve"> у КМ</t>
    </r>
  </si>
  <si>
    <t>Број запослених на које се односи исплата</t>
  </si>
  <si>
    <t>4.</t>
  </si>
  <si>
    <t>5.</t>
  </si>
  <si>
    <t>Број запослених на крају претходног извјештајног мјесеца</t>
  </si>
  <si>
    <t xml:space="preserve">Дошло у току извјештајног мјесеца </t>
  </si>
  <si>
    <t xml:space="preserve">Отишло у току извјештајног мјесеца </t>
  </si>
  <si>
    <t xml:space="preserve">Од укупног броја запослених: број приправника који су дошли у извјештајном мјесецу </t>
  </si>
  <si>
    <t>Укупно</t>
  </si>
  <si>
    <t>Жене</t>
  </si>
  <si>
    <t xml:space="preserve">Да ли сте исказали потребе за запошљавањем нових запосленика ? </t>
  </si>
  <si>
    <t xml:space="preserve">Да ли сте предузели активне кораке за запошљавање  (нпр. тражили преко Завода за запошљавање, расписали оглас - конкурс, обавили интервју, распитивали се код другог послодавца или познаника, и сл.) ? </t>
  </si>
  <si>
    <t xml:space="preserve">За колико запосленика сте предузели активне кораке за запошљавање ?     </t>
  </si>
  <si>
    <t>-----&gt;</t>
  </si>
  <si>
    <t>Исплаћену бруто плату у мјесецу, за рад с пуним, с краћим од пуног и дужим од пуног радног времена (прековремени рад), заостале исплате бруто плата за раније мјесеце извршене у току извјештајног мјесеца, без обзира на који се период односе;</t>
  </si>
  <si>
    <t>Накнаде бруто плате за неизвршене часове рада: годишњи одмор, плаћени допуст, државне празнике и нерадне дане утврђене законом, боловање које иде на терет послодавца, одсутност за стручно образовање, застоје у раду без кривице запослених.</t>
  </si>
  <si>
    <t>У бруто плату се не укључују накнаде за боловања која не иду на терет послодавца. Такође, не укључују се ни остала новчана примања (топли оброк, превоз, регрес, огрев, зимница, солидарна помоћ, једнократна новчана помоћ и сл.), која је потребно исказати у табели 2.</t>
  </si>
  <si>
    <r>
      <t xml:space="preserve">Бруто плата умањена за порез на доходак и доприносе представља </t>
    </r>
    <r>
      <rPr>
        <b/>
        <sz val="8"/>
        <rFont val="Arial"/>
        <family val="2"/>
      </rPr>
      <t>нето плату</t>
    </r>
    <r>
      <rPr>
        <sz val="8"/>
        <rFont val="Arial"/>
        <family val="2"/>
      </rPr>
      <t xml:space="preserve"> радника.</t>
    </r>
  </si>
  <si>
    <t>Број плаћених часова односи се на укупан број часова за које је извршена исплата исказана у табели 1. Уколико је било исплата за више мјесеци и часови се исказују збирно за исти период као и број запослених на које се односи укупна исплата. Уколико пословни субјект није имао исплату у извјештајном мјесецу не треба исказивати ни часове рада.</t>
  </si>
  <si>
    <r>
      <rPr>
        <vertAlign val="superscript"/>
        <sz val="8"/>
        <rFont val="Arial"/>
        <family val="2"/>
      </rPr>
      <t xml:space="preserve">2) </t>
    </r>
    <r>
      <rPr>
        <sz val="8"/>
        <rFont val="Arial"/>
        <family val="2"/>
      </rPr>
      <t xml:space="preserve">Уколико се на исказане накнаде не обрачунавају и не плаћају порез и доприноси, бруто износ се односи на износ исплаћен раднику и тај износ се исказује у табели.
</t>
    </r>
    <r>
      <rPr>
        <vertAlign val="superscript"/>
        <sz val="8"/>
        <rFont val="Arial"/>
        <family val="2"/>
      </rPr>
      <t>3)</t>
    </r>
    <r>
      <rPr>
        <sz val="8"/>
        <rFont val="Arial"/>
        <family val="2"/>
      </rPr>
      <t xml:space="preserve"> Накнада за кориштење службеног аутомобила у приватне сврхе обухвата дио мјесечног трошка послодавца за гориво, одржавање и амортизацију аутомобила који користи запослени искључиво у своје приватне сврхе уколико је тако договорено са послодавцем. 
</t>
    </r>
    <r>
      <rPr>
        <vertAlign val="superscript"/>
        <sz val="8"/>
        <rFont val="Arial"/>
        <family val="2"/>
      </rPr>
      <t>4)</t>
    </r>
    <r>
      <rPr>
        <sz val="8"/>
        <rFont val="Arial"/>
        <family val="2"/>
      </rPr>
      <t xml:space="preserve"> Исплате у натури обухватају вриједност производа и услуга предузећа која су дата на кориштење запосленом, бонове за куповину, трошак кориштења службеног мобилног телефона који запослени има на располагању, додијељене акције запосленима, трошкове спортских и рекреацијских садржаја које послодавац омогућава својим запосленима и слично.</t>
    </r>
  </si>
  <si>
    <t xml:space="preserve">Име и презиме лица </t>
  </si>
  <si>
    <t>које је попунило образац</t>
  </si>
  <si>
    <t>Име и презиме руководиоца</t>
  </si>
  <si>
    <r>
      <rPr>
        <vertAlign val="superscript"/>
        <sz val="8"/>
        <rFont val="Arial"/>
        <family val="2"/>
      </rPr>
      <t>6)</t>
    </r>
    <r>
      <rPr>
        <sz val="8"/>
        <rFont val="Arial"/>
        <family val="2"/>
      </rPr>
      <t xml:space="preserve">  Подаци о исказаним потребама за запошљавањем односе се на радна мјеста за чије попуњавање су предузети активни кораци (пријава потреба Заводу за запошљавање, расписивање огласа - конкурса у медијима, обављање интервјуа са кандидатима, пробни рад и слично), а поступак попуњавања радних мјеста још није окончан. Подаци у овој табели се односе на посљедњи дан у извјештајном мјесецу. </t>
    </r>
  </si>
  <si>
    <t>У  МАРТУ 2025. ГОДИНЕ</t>
  </si>
  <si>
    <t>1 2 1 0 2 0 1</t>
  </si>
  <si>
    <t>Табела 1. ПЛАТЕ ЗАПОСЛЕНИХ ИСПЛАЋЕНЕ У МАРТУ 2025. ГОДИНЕ</t>
  </si>
  <si>
    <t>Табела 2. ОСТАЛА НОВЧАНА ПРИМАЊА У МАРТУ 2025. ГОДИНЕ</t>
  </si>
  <si>
    <t>Табела 3. ЗАПОСЛЕНИ ПРЕМА ПОДАЦИМА КАДРОВСКЕ ЕВИДЕНЦИЈЕ, СТАЊЕ 31. МАРТ 2025. ГОДИНЕ</t>
  </si>
  <si>
    <r>
      <t>Број запослених на крају извјештајног мјесеца</t>
    </r>
    <r>
      <rPr>
        <vertAlign val="superscript"/>
        <sz val="9"/>
        <rFont val="Arial"/>
        <family val="2"/>
      </rPr>
      <t>5</t>
    </r>
    <r>
      <rPr>
        <sz val="9"/>
        <rFont val="Arial"/>
        <family val="2"/>
      </rPr>
      <t xml:space="preserve"> (укупно=1+2-3)</t>
    </r>
  </si>
  <si>
    <r>
      <rPr>
        <vertAlign val="superscript"/>
        <sz val="8"/>
        <rFont val="Arial"/>
        <family val="2"/>
      </rPr>
      <t xml:space="preserve">5) </t>
    </r>
    <r>
      <rPr>
        <sz val="8"/>
        <rFont val="Arial"/>
        <family val="2"/>
      </rPr>
      <t>Приказују се запослени и приправници који су засновали радни однос на неодређено или одређено вријеме, без обзира да ли раде пуно или краће од пуног радног времена. Не приказују се спољни сарадници.</t>
    </r>
  </si>
  <si>
    <t>6.</t>
  </si>
  <si>
    <t>7.</t>
  </si>
  <si>
    <t>8.</t>
  </si>
  <si>
    <t>9.</t>
  </si>
  <si>
    <t>10.</t>
  </si>
  <si>
    <t>11.</t>
  </si>
  <si>
    <t>12.</t>
  </si>
  <si>
    <t>УКУПНО (ред 2. до 12.)</t>
  </si>
  <si>
    <t>До 900 КМ</t>
  </si>
  <si>
    <t>901 до 1000 КМ</t>
  </si>
  <si>
    <t>1001 до 1100 КМ</t>
  </si>
  <si>
    <t>1101 до 1200 КМ</t>
  </si>
  <si>
    <t>1201 до 1400 КМ</t>
  </si>
  <si>
    <t>1401 до 1600 КМ</t>
  </si>
  <si>
    <t>1601 до 1800 КМ</t>
  </si>
  <si>
    <t>1801 до 2000 КМ</t>
  </si>
  <si>
    <t>2001 до 2500 КМ</t>
  </si>
  <si>
    <t>2501 до 3000 КМ</t>
  </si>
  <si>
    <t>Преко 3000 КМ</t>
  </si>
  <si>
    <t>Oд укупног броја, број запослених који су примили минималну плату</t>
  </si>
  <si>
    <t>Податак о укупном броју запослених који се даје у овој табели мора бити једнак укупном броју запослених који су учествовали у исплати у марту 2025. године. 
Запослени који због посебних услова рада, раде краће радно вријеме, посматрају се као да раде пуни фонд часова рада и распоређују се у редовима 2 до 12.</t>
  </si>
  <si>
    <r>
      <t>Табела 4. ЗАПОСЛЕНИ</t>
    </r>
    <r>
      <rPr>
        <sz val="9"/>
        <rFont val="Arial"/>
        <family val="2"/>
      </rPr>
      <t xml:space="preserve"> </t>
    </r>
    <r>
      <rPr>
        <b/>
        <sz val="9"/>
        <rFont val="Arial"/>
        <family val="2"/>
      </rPr>
      <t>ПРЕМА ВИСИНИ НЕТО ПЛАТЕ У МАРТУ 2025. ГОДИНЕ</t>
    </r>
  </si>
  <si>
    <t>Табела 5. ЗАПОСЛЕНИ ПРЕМА ВРСТИ РАДНОГ ВРЕМЕНА, СТАЊЕ 31. МАРТ 2025. ГОДИНЕ</t>
  </si>
  <si>
    <t>Ако законом, колективним уговором или уговором о раду није одређено радно вријеме сматра се да пуно радно вријеме износи 40 часова седмично. Непуно радно вријеме уговара се када је обим послова такав да не захтијева пуно радно вријеме. Скраћено радно вријеме се односи на послове на којима, уз примјену мјера заштите на раду, није могуће заштитити запосленог од штетних утицаја, као и рад у скраћеном радном времену због његе малог дјетета, болести и сл.</t>
  </si>
  <si>
    <t>Табела 6. ЗАПОСЛЕНИ ПРЕМА ВРСТИ РАДНОГ ОДНОСА, СТАЊЕ 31. МАРТ 2025. ГОДИНЕ</t>
  </si>
  <si>
    <t>Неодређено вријеме</t>
  </si>
  <si>
    <t>Одређено вријеме</t>
  </si>
  <si>
    <t>Укупно (1+2)</t>
  </si>
  <si>
    <t>Табела 7. ЗАПОСЛЕНИ ПРЕМА СТЕПЕНУ СТРУЧНОГ ОБРАЗОВАЊА, СТАЊЕ 31. МАРТ 2025. ГОДИНЕ</t>
  </si>
  <si>
    <t>УКУПНО (2 до 11)</t>
  </si>
  <si>
    <t>Доктори наука</t>
  </si>
  <si>
    <t>Магистри</t>
  </si>
  <si>
    <t>Висока стручна спрема</t>
  </si>
  <si>
    <t>Виша стручна спрема</t>
  </si>
  <si>
    <t>Средња стручна спрема</t>
  </si>
  <si>
    <t>Нижа стручна спрема</t>
  </si>
  <si>
    <t>Висококвалификован</t>
  </si>
  <si>
    <t>Квалификован</t>
  </si>
  <si>
    <t>Полуквалификован</t>
  </si>
  <si>
    <t>Неквалификован</t>
  </si>
  <si>
    <t>Подаци о запосленима према степену стручног образовања дају се на основу евиденције о запосленима и морају бити једнаки броју запослених на крају извјештајног мјесеца табела 3. ред 4.
У табели 7. запослени се приказују према степену стручног образовања које су стекли завршавањем одређене школе, полагањем стручног испита, а не према степену стручне спреме предвиђене за послове и задатке које обављају.</t>
  </si>
  <si>
    <t>УКУПНО (2 до 12)</t>
  </si>
  <si>
    <t>До 18 година</t>
  </si>
  <si>
    <t>Од 19 до 24 године</t>
  </si>
  <si>
    <t>Од 25 до 29 година</t>
  </si>
  <si>
    <t>Од 30 до 34 године</t>
  </si>
  <si>
    <t>Од 35 до 39 година</t>
  </si>
  <si>
    <t>Од 40 до 44 године</t>
  </si>
  <si>
    <t>Од 45 до 49 година</t>
  </si>
  <si>
    <t>Од 50 до 54 године</t>
  </si>
  <si>
    <t>Од 55 до 59 година</t>
  </si>
  <si>
    <t>Од 60 до 64 године</t>
  </si>
  <si>
    <t>65 година и више</t>
  </si>
  <si>
    <t>Табела 9. ПЛАТА И ЗАПОСЛЕНИ ПРЕМА СТЕПЕНУ СТРУЧНЕ СПРЕМЕ ПРЕДВИЂЕНЕ
                   ЗА ОБАВЉАЊЕ ОДРЕЂЕНИХ ПОСЛОВА – РАДНИХ ЗАДАТАКА У 2024. ГОДИНИ</t>
  </si>
  <si>
    <t>УКУПНО (3 до 12)</t>
  </si>
  <si>
    <t>Годишњи износ исплаћених бруто плата, у KM</t>
  </si>
  <si>
    <t>Годишњи износ исплаћених нето плата, у KM</t>
  </si>
  <si>
    <t>Просјечан број запослених који су примили плату, 
а на основу стања 
на крају мјесеца</t>
  </si>
  <si>
    <t>Просјечна мјесечна исплаћена нето плата по запосленом, у КМ
(кол. 2 : кол. 3) : 12</t>
  </si>
  <si>
    <r>
      <t>Табела 10. ИСКАЗАНЕ ПОТРЕБЕ ЗА ЗАПОШЉАВАЊЕМ 
(подаци се односе на посљедњи дан у извјештајном мјесецу)</t>
    </r>
    <r>
      <rPr>
        <b/>
        <vertAlign val="superscript"/>
        <sz val="8"/>
        <rFont val="Arial"/>
        <family val="2"/>
      </rPr>
      <t>6</t>
    </r>
  </si>
  <si>
    <t>ПРОСТОР ЗА НАПОМЕНЕ</t>
  </si>
  <si>
    <r>
      <rPr>
        <b/>
        <sz val="9"/>
        <rFont val="Arial"/>
        <family val="2"/>
      </rPr>
      <t>НАПОМЕНА:</t>
    </r>
    <r>
      <rPr>
        <sz val="9"/>
        <rFont val="Arial"/>
        <family val="2"/>
      </rPr>
      <t xml:space="preserve">
Подаци у табели 1. број запослених на које се односе исплате и у табели 4. запослени према висини исплате морају бити исти.
Подаци о укупном броју запослених у табелама 3, 5, 6, 7 и 8 односе се на стање 31. март 2025. године и морају бити исти.</t>
    </r>
  </si>
  <si>
    <t>2025.</t>
  </si>
  <si>
    <t>Пуно радно вријеме</t>
  </si>
  <si>
    <t>Непуно радно вријеме</t>
  </si>
  <si>
    <t>Скраћено радно вријеме</t>
  </si>
  <si>
    <t>Укупно (1+2+3)</t>
  </si>
  <si>
    <t>Вишеград</t>
  </si>
  <si>
    <t>Градишка</t>
  </si>
  <si>
    <t>Дервента</t>
  </si>
  <si>
    <t>Добој</t>
  </si>
  <si>
    <t>Доњи Жабар</t>
  </si>
  <si>
    <t>НАПОМЕНА: Збир података о запосленима у редовима 2. до 12. мора да буде исти као податак о укупном броју запослених (ред 1).</t>
  </si>
  <si>
    <t>НАПОМЕНА: Збир података о запосленима у редовима 1. и  2. мора да буде исти као податак о укупном броју запослених (ред 3).</t>
  </si>
  <si>
    <t>НАПОМЕНА: Збир података о запосленима у редовима 2. до 11. мора да буде исти као податак о укупном броју запослених (ред 1).</t>
  </si>
  <si>
    <t>НАПОМЕНА: Збир података о запосленима у редовима 1. до 3. мора да буде исти као податак о укупном броју запослених (ред 4).</t>
  </si>
  <si>
    <t>У табели 9. дају се подаци о исплаћеним платама само за запослене који су радили у 2024. години без обзира на врсту радног односа. Подаци о платама и запосленима дају се према степену стручне спреме предвиђене за обављање одређених послова на основу евиденција о платама.
У колони 3 – подаци се односе на просјек броја запослених израчунат из мјесечних стања броја запослених (нпр. aко је предузеће имало 8 запослених, у току године је 5 радило 12 мјесеци, 2 је радило 6 мјесеци, а 1 три мјесеца, годишњи просјек запослених износи ((5 х 12) + (2 х 6) + (1 х 3))/ 12 = 6,25).</t>
  </si>
  <si>
    <t>Табела 8. ЗАПОСЛЕНИ ПРЕМА СТАРОСТИ И ПОЛУ, СТАЊЕ 31. МАРТ 2025. ГОДИНЕ</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</si>
</sst>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
    <numFmt numFmtId="165" formatCode="0000"/>
  </numFmts>
  <fonts count="26" x14ac:knownFonts="1">
    <font>
      <sz val="8"/>
      <name val="Arial CE"/>
      <family val="2"/>
      <charset val="238"/>
    </font>
    <font>
      <b/>
      <sz val="10"/>
      <name val="Arial"/>
      <family val="2"/>
    </font>
    <font>
      <sz val="10"/>
      <name val="Arial"/>
      <family val="2"/>
    </font>
    <font>
      <sz val="8"/>
      <name val="Arial"/>
      <family val="2"/>
    </font>
    <font>
      <sz val="9"/>
      <name val="Arial"/>
      <family val="2"/>
    </font>
    <font>
      <vertAlign val="superscript"/>
      <sz val="9"/>
      <name val="Arial"/>
      <family val="2"/>
    </font>
    <font>
      <b/>
      <sz val="9"/>
      <name val="Arial"/>
      <family val="2"/>
    </font>
    <font>
      <b/>
      <sz val="8"/>
      <name val="Arial"/>
      <family val="2"/>
    </font>
    <font>
      <b/>
      <sz val="13"/>
      <name val="Arial"/>
      <family val="2"/>
    </font>
    <font>
      <sz val="6"/>
      <name val="Arial"/>
      <family val="2"/>
    </font>
    <font>
      <vertAlign val="superscript"/>
      <sz val="8"/>
      <name val="Arial"/>
      <family val="2"/>
    </font>
    <font>
      <sz val="7"/>
      <name val="Arial"/>
      <family val="2"/>
    </font>
    <font>
      <b/>
      <sz val="8"/>
      <color theme="1"/>
      <name val="Arial"/>
      <family val="2"/>
    </font>
    <font>
      <sz val="8"/>
      <color theme="1"/>
      <name val="Arial"/>
      <family val="2"/>
    </font>
    <font>
      <sz val="7.5"/>
      <name val="Arial"/>
      <family val="2"/>
    </font>
    <font>
      <sz val="7.5"/>
      <color rgb="FF222222"/>
      <name val="Arial"/>
      <family val="2"/>
    </font>
    <font>
      <b/>
      <vertAlign val="superscript"/>
      <sz val="8"/>
      <name val="Arial"/>
      <family val="2"/>
    </font>
    <font>
      <sz val="9"/>
      <color theme="9" tint="-0.499984740745262"/>
      <name val="Arial"/>
      <family val="2"/>
    </font>
    <font>
      <sz val="8"/>
      <color theme="9" tint="-0.499984740745262"/>
      <name val="Arial"/>
      <family val="2"/>
    </font>
    <font>
      <b/>
      <sz val="9"/>
      <color theme="9" tint="-0.499984740745262"/>
      <name val="Arial"/>
      <family val="2"/>
    </font>
    <font>
      <b/>
      <sz val="8"/>
      <color theme="9" tint="-0.499984740745262"/>
      <name val="Arial"/>
      <family val="2"/>
    </font>
    <font>
      <sz val="8"/>
      <color theme="0"/>
      <name val="Arial"/>
      <family val="2"/>
    </font>
    <font>
      <sz val="8"/>
      <color rgb="FFC00000"/>
      <name val="Arial"/>
      <family val="2"/>
    </font>
    <font>
      <sz val="8"/>
      <color theme="0"/>
      <name val="Arial Narrow"/>
      <family val="2"/>
    </font>
    <font>
      <sz val="8"/>
      <color rgb="FF0070C0"/>
      <name val="Arial"/>
      <family val="2"/>
    </font>
    <font>
      <sz val="7"/>
      <color rgb="FF0070C0"/>
      <name val="Arial"/>
      <family val="2"/>
    </font>
  </fonts>
  <fills count="6">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9F9F9"/>
        <bgColor indexed="64"/>
      </patternFill>
    </fill>
    <fill>
      <patternFill patternType="solid">
        <fgColor rgb="FFF8F8F8"/>
        <bgColor indexed="64"/>
      </patternFill>
    </fill>
  </fills>
  <borders count="42">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thin">
        <color indexed="64"/>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style="double">
        <color indexed="64"/>
      </right>
      <top style="double">
        <color indexed="64"/>
      </top>
      <bottom/>
      <diagonal/>
    </border>
    <border>
      <left style="thin">
        <color indexed="64"/>
      </left>
      <right style="thin">
        <color indexed="64"/>
      </right>
      <top style="double">
        <color indexed="64"/>
      </top>
      <bottom style="double">
        <color indexed="64"/>
      </bottom>
      <diagonal/>
    </border>
    <border>
      <left/>
      <right style="double">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double">
        <color indexed="64"/>
      </left>
      <right style="double">
        <color indexed="64"/>
      </right>
      <top/>
      <bottom style="double">
        <color indexed="64"/>
      </bottom>
      <diagonal/>
    </border>
    <border>
      <left style="double">
        <color indexed="64"/>
      </left>
      <right style="thin">
        <color indexed="64"/>
      </right>
      <top style="thin">
        <color indexed="64"/>
      </top>
      <bottom style="thin">
        <color indexed="64"/>
      </bottom>
      <diagonal/>
    </border>
    <border>
      <left style="double">
        <color indexed="64"/>
      </left>
      <right style="double">
        <color indexed="64"/>
      </right>
      <top style="thin">
        <color indexed="64"/>
      </top>
      <bottom style="thin">
        <color indexed="64"/>
      </bottom>
      <diagonal/>
    </border>
  </borders>
  <cellStyleXfs count="1">
    <xf numFmtId="0" fontId="0" fillId="0" borderId="0"/>
  </cellStyleXfs>
  <cellXfs count="306">
    <xf numFmtId="0" fontId="0" fillId="0" borderId="0" xfId="0"/>
    <xf numFmtId="0" fontId="21" fillId="2" borderId="10" xfId="0" applyFont="1" applyFill="1" applyBorder="1" applyAlignment="1" applyProtection="1">
      <alignment vertical="center"/>
      <protection hidden="1"/>
    </xf>
    <xf numFmtId="0" fontId="12" fillId="0" borderId="0" xfId="0" applyFont="1" applyFill="1" applyBorder="1" applyAlignment="1">
      <alignment vertical="center"/>
    </xf>
    <xf numFmtId="0" fontId="13" fillId="0" borderId="0" xfId="0" applyFont="1" applyFill="1" applyBorder="1"/>
    <xf numFmtId="49" fontId="13" fillId="0" borderId="0" xfId="0" applyNumberFormat="1" applyFont="1" applyFill="1" applyBorder="1"/>
    <xf numFmtId="0" fontId="0" fillId="0" borderId="0" xfId="0" applyFill="1"/>
    <xf numFmtId="0" fontId="21" fillId="2" borderId="2" xfId="0" applyFont="1" applyFill="1" applyBorder="1" applyAlignment="1" applyProtection="1">
      <alignment vertical="center"/>
      <protection hidden="1"/>
    </xf>
    <xf numFmtId="49" fontId="3" fillId="0" borderId="0" xfId="0" applyNumberFormat="1" applyFont="1" applyFill="1" applyBorder="1"/>
    <xf numFmtId="0" fontId="22" fillId="2" borderId="0" xfId="0" applyFont="1" applyFill="1" applyAlignment="1" applyProtection="1">
      <alignment vertical="center"/>
      <protection hidden="1"/>
    </xf>
    <xf numFmtId="0" fontId="4" fillId="2" borderId="0" xfId="0" applyFont="1" applyFill="1" applyProtection="1">
      <protection hidden="1"/>
    </xf>
    <xf numFmtId="0" fontId="3" fillId="2" borderId="0" xfId="0" applyFont="1" applyFill="1" applyProtection="1">
      <protection hidden="1"/>
    </xf>
    <xf numFmtId="0" fontId="6" fillId="2" borderId="0" xfId="0" applyFont="1" applyFill="1" applyAlignment="1" applyProtection="1">
      <protection hidden="1"/>
    </xf>
    <xf numFmtId="0" fontId="6" fillId="2" borderId="0" xfId="0" applyFont="1" applyFill="1" applyAlignment="1" applyProtection="1">
      <alignment horizontal="center"/>
      <protection hidden="1"/>
    </xf>
    <xf numFmtId="0" fontId="6" fillId="2" borderId="0" xfId="0" applyFont="1" applyFill="1" applyBorder="1" applyAlignment="1" applyProtection="1">
      <protection hidden="1"/>
    </xf>
    <xf numFmtId="0" fontId="3" fillId="2" borderId="0" xfId="0" applyFont="1" applyFill="1" applyBorder="1" applyProtection="1">
      <protection hidden="1"/>
    </xf>
    <xf numFmtId="0" fontId="6" fillId="2" borderId="0" xfId="0" applyFont="1" applyFill="1" applyAlignment="1" applyProtection="1">
      <alignment horizontal="left"/>
      <protection hidden="1"/>
    </xf>
    <xf numFmtId="0" fontId="7" fillId="2" borderId="0" xfId="0" applyFont="1" applyFill="1" applyAlignment="1" applyProtection="1">
      <alignment horizontal="center"/>
      <protection hidden="1"/>
    </xf>
    <xf numFmtId="0" fontId="3" fillId="2" borderId="0" xfId="0" applyFont="1" applyFill="1" applyAlignment="1" applyProtection="1">
      <alignment horizontal="center"/>
      <protection hidden="1"/>
    </xf>
    <xf numFmtId="0" fontId="8" fillId="2" borderId="0" xfId="0" applyFont="1" applyFill="1" applyAlignment="1" applyProtection="1">
      <alignment horizontal="center"/>
      <protection hidden="1"/>
    </xf>
    <xf numFmtId="49" fontId="7" fillId="2" borderId="0" xfId="0" applyNumberFormat="1" applyFont="1" applyFill="1" applyBorder="1" applyAlignment="1" applyProtection="1">
      <alignment vertical="center" wrapText="1"/>
      <protection hidden="1"/>
    </xf>
    <xf numFmtId="49" fontId="7" fillId="2" borderId="0" xfId="0" applyNumberFormat="1" applyFont="1" applyFill="1" applyBorder="1" applyAlignment="1" applyProtection="1">
      <alignment horizontal="justify" vertical="center" wrapText="1"/>
      <protection hidden="1"/>
    </xf>
    <xf numFmtId="49" fontId="4" fillId="2" borderId="0" xfId="0" applyNumberFormat="1" applyFont="1" applyFill="1" applyBorder="1" applyAlignment="1" applyProtection="1">
      <alignment horizontal="justify" vertical="center" wrapText="1"/>
      <protection hidden="1"/>
    </xf>
    <xf numFmtId="0" fontId="6" fillId="2" borderId="0" xfId="0" applyFont="1" applyFill="1" applyBorder="1" applyAlignment="1" applyProtection="1">
      <alignment horizontal="left"/>
      <protection hidden="1"/>
    </xf>
    <xf numFmtId="0" fontId="4" fillId="2" borderId="0" xfId="0" applyFont="1" applyFill="1" applyBorder="1" applyAlignment="1" applyProtection="1">
      <alignment horizontal="left"/>
      <protection hidden="1"/>
    </xf>
    <xf numFmtId="0" fontId="4" fillId="2" borderId="0" xfId="0" applyFont="1" applyFill="1" applyBorder="1" applyProtection="1">
      <protection hidden="1"/>
    </xf>
    <xf numFmtId="0" fontId="3" fillId="2" borderId="0" xfId="0" applyFont="1" applyFill="1" applyBorder="1" applyAlignment="1" applyProtection="1">
      <protection hidden="1"/>
    </xf>
    <xf numFmtId="0" fontId="6" fillId="2" borderId="0" xfId="0" applyFont="1" applyFill="1" applyBorder="1" applyAlignment="1" applyProtection="1">
      <alignment vertical="center"/>
      <protection hidden="1"/>
    </xf>
    <xf numFmtId="0" fontId="4" fillId="2" borderId="0" xfId="0" applyFont="1" applyFill="1" applyBorder="1" applyAlignment="1" applyProtection="1">
      <protection hidden="1"/>
    </xf>
    <xf numFmtId="0" fontId="6" fillId="2" borderId="0" xfId="0" applyFont="1" applyFill="1" applyBorder="1" applyAlignment="1" applyProtection="1">
      <alignment vertical="top"/>
      <protection hidden="1"/>
    </xf>
    <xf numFmtId="0" fontId="4" fillId="2" borderId="0" xfId="0" applyFont="1" applyFill="1" applyBorder="1" applyAlignment="1" applyProtection="1">
      <alignment horizontal="left" vertical="top" wrapText="1"/>
      <protection hidden="1"/>
    </xf>
    <xf numFmtId="0" fontId="9" fillId="2" borderId="0" xfId="0" applyFont="1" applyFill="1" applyBorder="1" applyAlignment="1" applyProtection="1">
      <alignment horizontal="right"/>
      <protection hidden="1"/>
    </xf>
    <xf numFmtId="0" fontId="4" fillId="2" borderId="8" xfId="0" applyFont="1" applyFill="1" applyBorder="1" applyAlignment="1" applyProtection="1">
      <protection hidden="1"/>
    </xf>
    <xf numFmtId="0" fontId="3" fillId="2" borderId="0" xfId="0" applyFont="1" applyFill="1" applyAlignment="1" applyProtection="1">
      <protection hidden="1"/>
    </xf>
    <xf numFmtId="0" fontId="3" fillId="0" borderId="0" xfId="0" applyFont="1" applyFill="1" applyBorder="1" applyAlignment="1" applyProtection="1">
      <alignment horizontal="center"/>
      <protection hidden="1"/>
    </xf>
    <xf numFmtId="0" fontId="4" fillId="2" borderId="0" xfId="0" applyFont="1" applyFill="1" applyBorder="1" applyAlignment="1" applyProtection="1">
      <alignment horizontal="center"/>
      <protection hidden="1"/>
    </xf>
    <xf numFmtId="0" fontId="4" fillId="2" borderId="8" xfId="0" applyFont="1" applyFill="1" applyBorder="1" applyProtection="1">
      <protection hidden="1"/>
    </xf>
    <xf numFmtId="164" fontId="4" fillId="2" borderId="0" xfId="0" applyNumberFormat="1" applyFont="1" applyFill="1" applyBorder="1" applyAlignment="1" applyProtection="1">
      <alignment horizontal="left"/>
      <protection hidden="1"/>
    </xf>
    <xf numFmtId="0" fontId="1" fillId="2" borderId="0" xfId="0" applyFont="1" applyFill="1" applyProtection="1">
      <protection hidden="1"/>
    </xf>
    <xf numFmtId="0" fontId="6" fillId="2" borderId="0" xfId="0" applyFont="1" applyFill="1" applyProtection="1">
      <protection hidden="1"/>
    </xf>
    <xf numFmtId="0" fontId="2" fillId="2" borderId="0" xfId="0" applyFont="1" applyFill="1" applyProtection="1">
      <protection hidden="1"/>
    </xf>
    <xf numFmtId="0" fontId="1" fillId="2" borderId="0" xfId="0" applyFont="1" applyFill="1" applyBorder="1" applyAlignment="1" applyProtection="1">
      <protection hidden="1"/>
    </xf>
    <xf numFmtId="0" fontId="6" fillId="2" borderId="0" xfId="0" applyFont="1" applyFill="1" applyBorder="1" applyAlignment="1" applyProtection="1">
      <alignment horizontal="center" vertical="center" wrapText="1" shrinkToFit="1"/>
      <protection hidden="1"/>
    </xf>
    <xf numFmtId="0" fontId="4" fillId="2" borderId="1" xfId="0" applyFont="1" applyFill="1" applyBorder="1" applyAlignment="1" applyProtection="1">
      <alignment horizontal="left" vertical="center"/>
      <protection hidden="1"/>
    </xf>
    <xf numFmtId="0" fontId="4" fillId="2" borderId="2" xfId="0" applyFont="1" applyFill="1" applyBorder="1" applyAlignment="1" applyProtection="1">
      <alignment horizontal="left" vertical="center"/>
      <protection hidden="1"/>
    </xf>
    <xf numFmtId="0" fontId="4" fillId="2" borderId="10" xfId="0" applyFont="1" applyFill="1" applyBorder="1" applyAlignment="1" applyProtection="1">
      <alignment horizontal="center" vertical="center" shrinkToFit="1"/>
      <protection hidden="1"/>
    </xf>
    <xf numFmtId="0" fontId="0" fillId="2" borderId="0" xfId="0" applyFill="1" applyProtection="1">
      <protection hidden="1"/>
    </xf>
    <xf numFmtId="0" fontId="6" fillId="2" borderId="0" xfId="0" applyFont="1" applyFill="1" applyBorder="1" applyAlignment="1" applyProtection="1">
      <alignment horizontal="center" vertical="center" shrinkToFit="1"/>
      <protection hidden="1"/>
    </xf>
    <xf numFmtId="49" fontId="4" fillId="2" borderId="9" xfId="0" applyNumberFormat="1" applyFont="1" applyFill="1" applyBorder="1" applyAlignment="1" applyProtection="1">
      <alignment horizontal="left" vertical="center"/>
      <protection hidden="1"/>
    </xf>
    <xf numFmtId="49" fontId="4" fillId="2" borderId="10" xfId="0" applyNumberFormat="1" applyFont="1" applyFill="1" applyBorder="1" applyAlignment="1" applyProtection="1">
      <alignment horizontal="left" vertical="center" wrapText="1"/>
      <protection hidden="1"/>
    </xf>
    <xf numFmtId="49" fontId="4" fillId="2" borderId="10" xfId="0" applyNumberFormat="1" applyFont="1" applyFill="1" applyBorder="1" applyAlignment="1" applyProtection="1">
      <alignment horizontal="center" vertical="center"/>
      <protection hidden="1"/>
    </xf>
    <xf numFmtId="49" fontId="3" fillId="2" borderId="0" xfId="0" applyNumberFormat="1" applyFont="1" applyFill="1" applyBorder="1" applyAlignment="1" applyProtection="1">
      <alignment horizontal="center" vertical="top" wrapText="1"/>
      <protection hidden="1"/>
    </xf>
    <xf numFmtId="49" fontId="3" fillId="2" borderId="10" xfId="0" applyNumberFormat="1" applyFont="1" applyFill="1" applyBorder="1" applyAlignment="1" applyProtection="1">
      <alignment horizontal="left" vertical="center" wrapText="1"/>
      <protection hidden="1"/>
    </xf>
    <xf numFmtId="0" fontId="4" fillId="2" borderId="11" xfId="0" applyFont="1" applyFill="1" applyBorder="1" applyAlignment="1" applyProtection="1">
      <alignment horizontal="center" vertical="center" shrinkToFit="1"/>
      <protection hidden="1"/>
    </xf>
    <xf numFmtId="49" fontId="3" fillId="2" borderId="0" xfId="0" applyNumberFormat="1" applyFont="1" applyFill="1" applyBorder="1" applyAlignment="1" applyProtection="1">
      <alignment horizontal="left" vertical="top" wrapText="1"/>
      <protection hidden="1"/>
    </xf>
    <xf numFmtId="49" fontId="4" fillId="2" borderId="10" xfId="0" applyNumberFormat="1" applyFont="1" applyFill="1" applyBorder="1" applyAlignment="1" applyProtection="1">
      <alignment horizontal="left" vertical="center"/>
      <protection hidden="1"/>
    </xf>
    <xf numFmtId="0" fontId="4" fillId="2" borderId="4" xfId="0" quotePrefix="1" applyFont="1" applyFill="1" applyBorder="1" applyAlignment="1" applyProtection="1">
      <alignment horizontal="left" vertical="center"/>
      <protection hidden="1"/>
    </xf>
    <xf numFmtId="0" fontId="4" fillId="2" borderId="4" xfId="0" quotePrefix="1" applyFont="1" applyFill="1" applyBorder="1" applyAlignment="1" applyProtection="1">
      <alignment horizontal="left"/>
      <protection hidden="1"/>
    </xf>
    <xf numFmtId="0" fontId="4" fillId="2" borderId="10" xfId="0" applyFont="1" applyFill="1" applyBorder="1" applyAlignment="1" applyProtection="1">
      <alignment horizontal="center" vertical="center"/>
      <protection hidden="1"/>
    </xf>
    <xf numFmtId="0" fontId="4" fillId="2" borderId="4" xfId="0" applyFont="1" applyFill="1" applyBorder="1" applyAlignment="1" applyProtection="1">
      <alignment horizontal="center" vertical="center" shrinkToFit="1"/>
      <protection hidden="1"/>
    </xf>
    <xf numFmtId="0" fontId="3" fillId="2" borderId="0" xfId="0" applyFont="1" applyFill="1" applyBorder="1" applyAlignment="1" applyProtection="1">
      <alignment vertical="center"/>
      <protection hidden="1"/>
    </xf>
    <xf numFmtId="0" fontId="3" fillId="2" borderId="0" xfId="0" applyFont="1" applyFill="1" applyAlignment="1" applyProtection="1">
      <alignment vertical="center"/>
      <protection hidden="1"/>
    </xf>
    <xf numFmtId="0" fontId="4" fillId="2" borderId="0" xfId="0" applyFont="1" applyFill="1" applyAlignment="1" applyProtection="1">
      <alignment vertical="center"/>
      <protection hidden="1"/>
    </xf>
    <xf numFmtId="164" fontId="10" fillId="2" borderId="0" xfId="0" applyNumberFormat="1" applyFont="1" applyFill="1" applyBorder="1" applyAlignment="1" applyProtection="1">
      <alignment vertical="center" wrapText="1"/>
      <protection hidden="1"/>
    </xf>
    <xf numFmtId="0" fontId="3" fillId="2" borderId="0" xfId="0" applyFont="1" applyFill="1" applyAlignment="1" applyProtection="1">
      <alignment vertical="top"/>
      <protection hidden="1"/>
    </xf>
    <xf numFmtId="0" fontId="21" fillId="2" borderId="0" xfId="0" applyFont="1" applyFill="1" applyProtection="1">
      <protection hidden="1"/>
    </xf>
    <xf numFmtId="0" fontId="3" fillId="2" borderId="9" xfId="0" applyFont="1" applyFill="1" applyBorder="1" applyProtection="1">
      <protection hidden="1"/>
    </xf>
    <xf numFmtId="0" fontId="3" fillId="2" borderId="11" xfId="0" applyFont="1" applyFill="1" applyBorder="1" applyProtection="1">
      <protection hidden="1"/>
    </xf>
    <xf numFmtId="0" fontId="4" fillId="2" borderId="5" xfId="0" applyFont="1" applyFill="1" applyBorder="1" applyAlignment="1" applyProtection="1">
      <alignment horizontal="center" vertical="center" wrapText="1"/>
      <protection hidden="1"/>
    </xf>
    <xf numFmtId="0" fontId="3" fillId="2" borderId="0" xfId="0" applyFont="1" applyFill="1" applyBorder="1" applyAlignment="1" applyProtection="1">
      <alignment horizontal="right" vertical="center"/>
      <protection hidden="1"/>
    </xf>
    <xf numFmtId="0" fontId="4" fillId="2" borderId="11" xfId="0" applyFont="1" applyFill="1" applyBorder="1" applyAlignment="1" applyProtection="1">
      <alignment horizontal="center" vertical="center"/>
      <protection hidden="1"/>
    </xf>
    <xf numFmtId="0" fontId="4" fillId="2" borderId="0" xfId="0" applyFont="1" applyFill="1" applyBorder="1" applyAlignment="1" applyProtection="1">
      <alignment horizontal="center" vertical="center" wrapText="1"/>
      <protection hidden="1"/>
    </xf>
    <xf numFmtId="0" fontId="3" fillId="2" borderId="10" xfId="0" applyFont="1" applyFill="1" applyBorder="1" applyAlignment="1" applyProtection="1">
      <alignment horizontal="right" vertical="center"/>
      <protection hidden="1"/>
    </xf>
    <xf numFmtId="0" fontId="6" fillId="0" borderId="0" xfId="0" applyFont="1" applyAlignment="1" applyProtection="1">
      <alignment vertical="center"/>
      <protection hidden="1"/>
    </xf>
    <xf numFmtId="0" fontId="4" fillId="2" borderId="10" xfId="0" applyFont="1" applyFill="1" applyBorder="1" applyAlignment="1" applyProtection="1">
      <alignment horizontal="left" vertical="center"/>
      <protection hidden="1"/>
    </xf>
    <xf numFmtId="0" fontId="21" fillId="2" borderId="0" xfId="0" applyFont="1" applyFill="1" applyAlignment="1" applyProtection="1">
      <protection hidden="1"/>
    </xf>
    <xf numFmtId="0" fontId="23" fillId="2" borderId="0" xfId="0" applyFont="1" applyFill="1" applyProtection="1">
      <protection hidden="1"/>
    </xf>
    <xf numFmtId="0" fontId="4" fillId="2" borderId="10" xfId="0" applyFont="1" applyFill="1" applyBorder="1" applyAlignment="1" applyProtection="1">
      <alignment horizontal="left" vertical="center" wrapText="1"/>
      <protection hidden="1"/>
    </xf>
    <xf numFmtId="0" fontId="4" fillId="2" borderId="9" xfId="0" applyFont="1" applyFill="1" applyBorder="1" applyAlignment="1" applyProtection="1">
      <alignment horizontal="left" vertical="center"/>
      <protection hidden="1"/>
    </xf>
    <xf numFmtId="1" fontId="21" fillId="2" borderId="0" xfId="0" applyNumberFormat="1" applyFont="1" applyFill="1" applyProtection="1">
      <protection hidden="1"/>
    </xf>
    <xf numFmtId="0" fontId="3" fillId="2" borderId="9" xfId="0" applyFont="1" applyFill="1" applyBorder="1" applyAlignment="1" applyProtection="1">
      <alignment horizontal="center"/>
      <protection hidden="1"/>
    </xf>
    <xf numFmtId="0" fontId="4" fillId="2" borderId="13" xfId="0" applyFont="1" applyFill="1" applyBorder="1" applyAlignment="1" applyProtection="1">
      <alignment horizontal="center" vertical="center"/>
      <protection hidden="1"/>
    </xf>
    <xf numFmtId="0" fontId="4" fillId="2" borderId="9" xfId="0" applyFont="1" applyFill="1" applyBorder="1" applyAlignment="1" applyProtection="1">
      <alignment horizontal="left" vertical="center" wrapText="1"/>
      <protection hidden="1"/>
    </xf>
    <xf numFmtId="0" fontId="4" fillId="2" borderId="0" xfId="0" applyFont="1" applyFill="1" applyBorder="1" applyAlignment="1" applyProtection="1">
      <alignment horizontal="center" vertical="center"/>
      <protection hidden="1"/>
    </xf>
    <xf numFmtId="0" fontId="4" fillId="2" borderId="0" xfId="0" applyFont="1" applyFill="1" applyBorder="1" applyAlignment="1" applyProtection="1">
      <alignment horizontal="left" vertical="center" wrapText="1"/>
      <protection hidden="1"/>
    </xf>
    <xf numFmtId="2" fontId="4" fillId="2" borderId="0" xfId="0" applyNumberFormat="1" applyFont="1" applyFill="1" applyBorder="1" applyAlignment="1" applyProtection="1">
      <alignment horizontal="right" vertical="center"/>
      <protection hidden="1"/>
    </xf>
    <xf numFmtId="0" fontId="4" fillId="2" borderId="0" xfId="0" applyFont="1" applyFill="1" applyBorder="1" applyAlignment="1" applyProtection="1">
      <alignment wrapText="1"/>
      <protection hidden="1"/>
    </xf>
    <xf numFmtId="1" fontId="4" fillId="3" borderId="12" xfId="0" applyNumberFormat="1" applyFont="1" applyFill="1" applyBorder="1" applyAlignment="1" applyProtection="1">
      <alignment horizontal="right" vertical="center"/>
      <protection locked="0" hidden="1"/>
    </xf>
    <xf numFmtId="0" fontId="4" fillId="3" borderId="12" xfId="0" applyFont="1" applyFill="1" applyBorder="1" applyAlignment="1" applyProtection="1">
      <alignment vertical="center"/>
      <protection locked="0" hidden="1"/>
    </xf>
    <xf numFmtId="0" fontId="4" fillId="3" borderId="12" xfId="0" applyFont="1" applyFill="1" applyBorder="1" applyAlignment="1" applyProtection="1">
      <alignment vertical="center" wrapText="1"/>
      <protection locked="0" hidden="1"/>
    </xf>
    <xf numFmtId="1" fontId="4" fillId="3" borderId="39" xfId="0" applyNumberFormat="1" applyFont="1" applyFill="1" applyBorder="1" applyAlignment="1" applyProtection="1">
      <alignment vertical="center"/>
      <protection locked="0" hidden="1"/>
    </xf>
    <xf numFmtId="1" fontId="4" fillId="3" borderId="12" xfId="0" applyNumberFormat="1" applyFont="1" applyFill="1" applyBorder="1" applyAlignment="1" applyProtection="1">
      <alignment vertical="center"/>
      <protection locked="0" hidden="1"/>
    </xf>
    <xf numFmtId="1" fontId="4" fillId="3" borderId="12" xfId="0" applyNumberFormat="1" applyFont="1" applyFill="1" applyBorder="1" applyAlignment="1" applyProtection="1">
      <alignment vertical="center" wrapText="1"/>
      <protection locked="0" hidden="1"/>
    </xf>
    <xf numFmtId="0" fontId="4" fillId="2" borderId="3" xfId="0" applyFont="1" applyFill="1" applyBorder="1" applyAlignment="1" applyProtection="1">
      <alignment horizontal="left" vertical="center" wrapText="1"/>
      <protection hidden="1"/>
    </xf>
    <xf numFmtId="49" fontId="19" fillId="2" borderId="10" xfId="0" applyNumberFormat="1" applyFont="1" applyFill="1" applyBorder="1" applyAlignment="1" applyProtection="1">
      <alignment horizontal="center" vertical="center"/>
      <protection hidden="1"/>
    </xf>
    <xf numFmtId="0" fontId="17" fillId="2" borderId="5" xfId="0" applyFont="1" applyFill="1" applyBorder="1" applyAlignment="1" applyProtection="1">
      <alignment horizontal="left" vertical="center" wrapText="1"/>
      <protection hidden="1"/>
    </xf>
    <xf numFmtId="49" fontId="19" fillId="2" borderId="2" xfId="0" applyNumberFormat="1" applyFont="1" applyFill="1" applyBorder="1" applyAlignment="1" applyProtection="1">
      <alignment horizontal="center" vertical="center"/>
      <protection hidden="1"/>
    </xf>
    <xf numFmtId="0" fontId="18" fillId="2" borderId="5" xfId="0" applyFont="1" applyFill="1" applyBorder="1" applyAlignment="1" applyProtection="1">
      <alignment vertical="center"/>
      <protection hidden="1"/>
    </xf>
    <xf numFmtId="0" fontId="4" fillId="3" borderId="12" xfId="0" applyFont="1" applyFill="1" applyBorder="1" applyAlignment="1" applyProtection="1">
      <alignment horizontal="center" vertical="center"/>
      <protection locked="0" hidden="1"/>
    </xf>
    <xf numFmtId="0" fontId="4" fillId="3" borderId="25" xfId="0" applyFont="1" applyFill="1" applyBorder="1" applyAlignment="1" applyProtection="1">
      <alignment horizontal="center" vertical="center"/>
      <protection locked="0" hidden="1"/>
    </xf>
    <xf numFmtId="1" fontId="4" fillId="5" borderId="33" xfId="0" applyNumberFormat="1" applyFont="1" applyFill="1" applyBorder="1" applyAlignment="1" applyProtection="1">
      <alignment horizontal="right" vertical="center"/>
      <protection hidden="1"/>
    </xf>
    <xf numFmtId="1" fontId="4" fillId="5" borderId="28" xfId="0" applyNumberFormat="1" applyFont="1" applyFill="1" applyBorder="1" applyAlignment="1" applyProtection="1">
      <alignment vertical="center"/>
      <protection hidden="1"/>
    </xf>
    <xf numFmtId="0" fontId="3" fillId="2" borderId="0" xfId="0" applyFont="1" applyFill="1" applyAlignment="1" applyProtection="1">
      <alignment horizontal="left" vertical="top"/>
      <protection hidden="1"/>
    </xf>
    <xf numFmtId="0" fontId="24" fillId="2" borderId="0" xfId="0" applyFont="1" applyFill="1" applyAlignment="1" applyProtection="1">
      <alignment horizontal="center"/>
      <protection hidden="1"/>
    </xf>
    <xf numFmtId="0" fontId="24" fillId="2" borderId="0" xfId="0" applyFont="1" applyFill="1" applyAlignment="1" applyProtection="1">
      <alignment horizontal="left"/>
      <protection hidden="1"/>
    </xf>
    <xf numFmtId="0" fontId="24" fillId="2" borderId="0" xfId="0" applyNumberFormat="1" applyFont="1" applyFill="1" applyBorder="1" applyAlignment="1" applyProtection="1">
      <alignment horizontal="left" vertical="top" wrapText="1"/>
      <protection hidden="1"/>
    </xf>
    <xf numFmtId="0" fontId="4" fillId="2" borderId="4" xfId="0" applyFont="1" applyFill="1" applyBorder="1" applyAlignment="1" applyProtection="1">
      <alignment horizontal="left" vertical="center" shrinkToFit="1"/>
      <protection hidden="1"/>
    </xf>
    <xf numFmtId="0" fontId="4" fillId="2" borderId="7" xfId="0" applyFont="1" applyFill="1" applyBorder="1" applyAlignment="1" applyProtection="1">
      <alignment horizontal="left" vertical="center" shrinkToFit="1"/>
      <protection hidden="1"/>
    </xf>
    <xf numFmtId="0" fontId="7" fillId="2" borderId="0" xfId="0" applyFont="1" applyFill="1" applyProtection="1">
      <protection hidden="1"/>
    </xf>
    <xf numFmtId="0" fontId="3" fillId="2" borderId="0" xfId="0" applyFont="1" applyFill="1" applyAlignment="1" applyProtection="1">
      <alignment vertical="top" wrapText="1"/>
      <protection hidden="1"/>
    </xf>
    <xf numFmtId="0" fontId="3" fillId="2" borderId="0" xfId="0" applyFont="1" applyFill="1" applyAlignment="1" applyProtection="1">
      <alignment horizontal="justify"/>
      <protection hidden="1"/>
    </xf>
    <xf numFmtId="164" fontId="10" fillId="2" borderId="0" xfId="0" applyNumberFormat="1" applyFont="1" applyFill="1" applyBorder="1" applyAlignment="1" applyProtection="1">
      <alignment vertical="center" wrapText="1"/>
      <protection hidden="1"/>
    </xf>
    <xf numFmtId="164" fontId="4" fillId="2" borderId="9" xfId="0" applyNumberFormat="1" applyFont="1" applyFill="1" applyBorder="1" applyAlignment="1" applyProtection="1">
      <alignment horizontal="left" vertical="center"/>
      <protection hidden="1"/>
    </xf>
    <xf numFmtId="164" fontId="4" fillId="2" borderId="10" xfId="0" applyNumberFormat="1" applyFont="1" applyFill="1" applyBorder="1" applyAlignment="1" applyProtection="1">
      <alignment horizontal="left" vertical="center"/>
      <protection hidden="1"/>
    </xf>
    <xf numFmtId="0" fontId="4" fillId="4" borderId="22" xfId="0" applyFont="1" applyFill="1" applyBorder="1" applyAlignment="1" applyProtection="1">
      <alignment horizontal="center" vertical="center" shrinkToFit="1"/>
      <protection locked="0" hidden="1"/>
    </xf>
    <xf numFmtId="0" fontId="4" fillId="4" borderId="24" xfId="0" applyFont="1" applyFill="1" applyBorder="1" applyAlignment="1" applyProtection="1">
      <alignment horizontal="center" vertical="center" shrinkToFit="1"/>
      <protection locked="0" hidden="1"/>
    </xf>
    <xf numFmtId="49" fontId="3" fillId="3" borderId="14" xfId="0" applyNumberFormat="1" applyFont="1" applyFill="1" applyBorder="1" applyAlignment="1" applyProtection="1">
      <alignment horizontal="left" wrapText="1"/>
      <protection locked="0" hidden="1"/>
    </xf>
    <xf numFmtId="49" fontId="3" fillId="3" borderId="15" xfId="0" applyNumberFormat="1" applyFont="1" applyFill="1" applyBorder="1" applyAlignment="1" applyProtection="1">
      <alignment horizontal="left" wrapText="1"/>
      <protection locked="0" hidden="1"/>
    </xf>
    <xf numFmtId="49" fontId="3" fillId="3" borderId="16" xfId="0" applyNumberFormat="1" applyFont="1" applyFill="1" applyBorder="1" applyAlignment="1" applyProtection="1">
      <alignment horizontal="left" wrapText="1"/>
      <protection locked="0" hidden="1"/>
    </xf>
    <xf numFmtId="49" fontId="3" fillId="3" borderId="14" xfId="0" applyNumberFormat="1" applyFont="1" applyFill="1" applyBorder="1" applyAlignment="1" applyProtection="1">
      <alignment horizontal="left" wrapText="1" shrinkToFit="1"/>
      <protection locked="0" hidden="1"/>
    </xf>
    <xf numFmtId="49" fontId="3" fillId="3" borderId="15" xfId="0" applyNumberFormat="1" applyFont="1" applyFill="1" applyBorder="1" applyAlignment="1" applyProtection="1">
      <alignment horizontal="left" wrapText="1" shrinkToFit="1"/>
      <protection locked="0" hidden="1"/>
    </xf>
    <xf numFmtId="49" fontId="3" fillId="3" borderId="16" xfId="0" applyNumberFormat="1" applyFont="1" applyFill="1" applyBorder="1" applyAlignment="1" applyProtection="1">
      <alignment horizontal="left" wrapText="1" shrinkToFit="1"/>
      <protection locked="0" hidden="1"/>
    </xf>
    <xf numFmtId="165" fontId="4" fillId="3" borderId="14" xfId="0" applyNumberFormat="1" applyFont="1" applyFill="1" applyBorder="1" applyAlignment="1" applyProtection="1">
      <alignment horizontal="center"/>
      <protection locked="0" hidden="1"/>
    </xf>
    <xf numFmtId="165" fontId="4" fillId="3" borderId="15" xfId="0" applyNumberFormat="1" applyFont="1" applyFill="1" applyBorder="1" applyAlignment="1" applyProtection="1">
      <alignment horizontal="center"/>
      <protection locked="0" hidden="1"/>
    </xf>
    <xf numFmtId="165" fontId="4" fillId="3" borderId="16" xfId="0" applyNumberFormat="1" applyFont="1" applyFill="1" applyBorder="1" applyAlignment="1" applyProtection="1">
      <alignment horizontal="center"/>
      <protection locked="0" hidden="1"/>
    </xf>
    <xf numFmtId="0" fontId="3" fillId="3" borderId="17" xfId="0" applyFont="1" applyFill="1" applyBorder="1" applyAlignment="1" applyProtection="1">
      <alignment horizontal="left" vertical="top" wrapText="1"/>
      <protection locked="0" hidden="1"/>
    </xf>
    <xf numFmtId="0" fontId="3" fillId="3" borderId="18" xfId="0" applyFont="1" applyFill="1" applyBorder="1" applyAlignment="1" applyProtection="1">
      <alignment horizontal="left" vertical="top" wrapText="1"/>
      <protection locked="0" hidden="1"/>
    </xf>
    <xf numFmtId="0" fontId="3" fillId="3" borderId="19" xfId="0" applyFont="1" applyFill="1" applyBorder="1" applyAlignment="1" applyProtection="1">
      <alignment horizontal="left" vertical="top" wrapText="1"/>
      <protection locked="0" hidden="1"/>
    </xf>
    <xf numFmtId="0" fontId="3" fillId="3" borderId="22" xfId="0" applyFont="1" applyFill="1" applyBorder="1" applyAlignment="1" applyProtection="1">
      <alignment horizontal="left" vertical="top" wrapText="1"/>
      <protection locked="0" hidden="1"/>
    </xf>
    <xf numFmtId="0" fontId="3" fillId="3" borderId="23" xfId="0" applyFont="1" applyFill="1" applyBorder="1" applyAlignment="1" applyProtection="1">
      <alignment horizontal="left" vertical="top" wrapText="1"/>
      <protection locked="0" hidden="1"/>
    </xf>
    <xf numFmtId="0" fontId="3" fillId="3" borderId="24" xfId="0" applyFont="1" applyFill="1" applyBorder="1" applyAlignment="1" applyProtection="1">
      <alignment horizontal="left" vertical="top" wrapText="1"/>
      <protection locked="0" hidden="1"/>
    </xf>
    <xf numFmtId="49" fontId="4" fillId="5" borderId="3" xfId="0" applyNumberFormat="1" applyFont="1" applyFill="1" applyBorder="1" applyAlignment="1" applyProtection="1">
      <alignment horizontal="center"/>
      <protection hidden="1"/>
    </xf>
    <xf numFmtId="0" fontId="4" fillId="5" borderId="4" xfId="0" applyNumberFormat="1" applyFont="1" applyFill="1" applyBorder="1" applyAlignment="1" applyProtection="1">
      <alignment horizontal="center"/>
      <protection hidden="1"/>
    </xf>
    <xf numFmtId="0" fontId="4" fillId="5" borderId="7" xfId="0" applyNumberFormat="1" applyFont="1" applyFill="1" applyBorder="1" applyAlignment="1" applyProtection="1">
      <alignment horizontal="center"/>
      <protection hidden="1"/>
    </xf>
    <xf numFmtId="165" fontId="4" fillId="5" borderId="3" xfId="0" applyNumberFormat="1" applyFont="1" applyFill="1" applyBorder="1" applyAlignment="1" applyProtection="1">
      <alignment horizontal="center"/>
      <protection hidden="1"/>
    </xf>
    <xf numFmtId="165" fontId="4" fillId="5" borderId="4" xfId="0" applyNumberFormat="1" applyFont="1" applyFill="1" applyBorder="1" applyAlignment="1" applyProtection="1">
      <alignment horizontal="center"/>
      <protection hidden="1"/>
    </xf>
    <xf numFmtId="165" fontId="4" fillId="5" borderId="7" xfId="0" applyNumberFormat="1" applyFont="1" applyFill="1" applyBorder="1" applyAlignment="1" applyProtection="1">
      <alignment horizontal="center"/>
      <protection hidden="1"/>
    </xf>
    <xf numFmtId="0" fontId="4" fillId="5" borderId="3" xfId="0" applyNumberFormat="1" applyFont="1" applyFill="1" applyBorder="1" applyAlignment="1" applyProtection="1">
      <alignment horizontal="center"/>
      <protection hidden="1"/>
    </xf>
    <xf numFmtId="49" fontId="3" fillId="3" borderId="14" xfId="0" applyNumberFormat="1" applyFont="1" applyFill="1" applyBorder="1" applyAlignment="1" applyProtection="1">
      <alignment horizontal="left"/>
      <protection locked="0" hidden="1"/>
    </xf>
    <xf numFmtId="49" fontId="3" fillId="3" borderId="15" xfId="0" applyNumberFormat="1" applyFont="1" applyFill="1" applyBorder="1" applyAlignment="1" applyProtection="1">
      <alignment horizontal="left"/>
      <protection locked="0" hidden="1"/>
    </xf>
    <xf numFmtId="49" fontId="3" fillId="3" borderId="16" xfId="0" applyNumberFormat="1" applyFont="1" applyFill="1" applyBorder="1" applyAlignment="1" applyProtection="1">
      <alignment horizontal="left"/>
      <protection locked="0" hidden="1"/>
    </xf>
    <xf numFmtId="49" fontId="4" fillId="3" borderId="14" xfId="0" applyNumberFormat="1" applyFont="1" applyFill="1" applyBorder="1" applyAlignment="1" applyProtection="1">
      <alignment horizontal="center"/>
      <protection locked="0" hidden="1"/>
    </xf>
    <xf numFmtId="49" fontId="4" fillId="3" borderId="15" xfId="0" applyNumberFormat="1" applyFont="1" applyFill="1" applyBorder="1" applyAlignment="1" applyProtection="1">
      <alignment horizontal="center"/>
      <protection locked="0" hidden="1"/>
    </xf>
    <xf numFmtId="49" fontId="4" fillId="3" borderId="16" xfId="0" applyNumberFormat="1" applyFont="1" applyFill="1" applyBorder="1" applyAlignment="1" applyProtection="1">
      <alignment horizontal="center"/>
      <protection locked="0" hidden="1"/>
    </xf>
    <xf numFmtId="0" fontId="4" fillId="3" borderId="14" xfId="0" applyFont="1" applyFill="1" applyBorder="1" applyAlignment="1" applyProtection="1">
      <alignment horizontal="center" wrapText="1"/>
      <protection locked="0" hidden="1"/>
    </xf>
    <xf numFmtId="0" fontId="4" fillId="3" borderId="15" xfId="0" applyFont="1" applyFill="1" applyBorder="1" applyAlignment="1" applyProtection="1">
      <alignment horizontal="center" wrapText="1"/>
      <protection locked="0" hidden="1"/>
    </xf>
    <xf numFmtId="0" fontId="4" fillId="3" borderId="16" xfId="0" applyFont="1" applyFill="1" applyBorder="1" applyAlignment="1" applyProtection="1">
      <alignment horizontal="center" wrapText="1"/>
      <protection locked="0" hidden="1"/>
    </xf>
    <xf numFmtId="49" fontId="4" fillId="2" borderId="10" xfId="0" applyNumberFormat="1" applyFont="1" applyFill="1" applyBorder="1" applyAlignment="1" applyProtection="1">
      <alignment horizontal="center" vertical="center"/>
      <protection hidden="1"/>
    </xf>
    <xf numFmtId="0" fontId="3" fillId="2" borderId="1" xfId="0" applyFont="1" applyFill="1" applyBorder="1" applyAlignment="1" applyProtection="1">
      <alignment horizontal="center" vertical="center"/>
      <protection hidden="1"/>
    </xf>
    <xf numFmtId="0" fontId="3" fillId="2" borderId="2" xfId="0" applyFont="1" applyFill="1" applyBorder="1" applyAlignment="1" applyProtection="1">
      <alignment horizontal="center" vertical="center"/>
      <protection hidden="1"/>
    </xf>
    <xf numFmtId="0" fontId="3" fillId="2" borderId="6" xfId="0" applyFont="1" applyFill="1" applyBorder="1" applyAlignment="1" applyProtection="1">
      <alignment horizontal="center" vertical="center"/>
      <protection hidden="1"/>
    </xf>
    <xf numFmtId="0" fontId="6" fillId="2" borderId="0" xfId="0" applyFont="1" applyFill="1" applyBorder="1" applyAlignment="1" applyProtection="1">
      <alignment horizontal="right"/>
      <protection hidden="1"/>
    </xf>
    <xf numFmtId="0" fontId="8" fillId="2" borderId="0" xfId="0" applyFont="1" applyFill="1" applyAlignment="1" applyProtection="1">
      <alignment horizontal="center"/>
      <protection hidden="1"/>
    </xf>
    <xf numFmtId="49" fontId="7" fillId="2" borderId="9" xfId="0" applyNumberFormat="1" applyFont="1" applyFill="1" applyBorder="1" applyAlignment="1" applyProtection="1">
      <alignment horizontal="center" vertical="center" wrapText="1"/>
      <protection hidden="1"/>
    </xf>
    <xf numFmtId="49" fontId="7" fillId="2" borderId="10" xfId="0" applyNumberFormat="1" applyFont="1" applyFill="1" applyBorder="1" applyAlignment="1" applyProtection="1">
      <alignment horizontal="center" vertical="center" wrapText="1"/>
      <protection hidden="1"/>
    </xf>
    <xf numFmtId="49" fontId="7" fillId="2" borderId="11" xfId="0" applyNumberFormat="1" applyFont="1" applyFill="1" applyBorder="1" applyAlignment="1" applyProtection="1">
      <alignment horizontal="center" vertical="center" wrapText="1"/>
      <protection hidden="1"/>
    </xf>
    <xf numFmtId="49" fontId="9" fillId="2" borderId="9" xfId="0" applyNumberFormat="1" applyFont="1" applyFill="1" applyBorder="1" applyAlignment="1" applyProtection="1">
      <alignment horizontal="center" vertical="center" wrapText="1"/>
      <protection hidden="1"/>
    </xf>
    <xf numFmtId="49" fontId="9" fillId="2" borderId="10" xfId="0" applyNumberFormat="1" applyFont="1" applyFill="1" applyBorder="1" applyAlignment="1" applyProtection="1">
      <alignment horizontal="center" vertical="center" wrapText="1"/>
      <protection hidden="1"/>
    </xf>
    <xf numFmtId="49" fontId="9" fillId="2" borderId="11" xfId="0" applyNumberFormat="1" applyFont="1" applyFill="1" applyBorder="1" applyAlignment="1" applyProtection="1">
      <alignment horizontal="center" vertical="center" wrapText="1"/>
      <protection hidden="1"/>
    </xf>
    <xf numFmtId="0" fontId="9" fillId="2" borderId="0" xfId="0" applyFont="1" applyFill="1" applyBorder="1" applyAlignment="1" applyProtection="1">
      <alignment horizontal="right"/>
      <protection hidden="1"/>
    </xf>
    <xf numFmtId="0" fontId="14" fillId="2" borderId="1" xfId="0" applyFont="1" applyFill="1" applyBorder="1" applyAlignment="1" applyProtection="1">
      <alignment horizontal="left" vertical="center" wrapText="1"/>
      <protection hidden="1"/>
    </xf>
    <xf numFmtId="0" fontId="14" fillId="2" borderId="2" xfId="0" applyFont="1" applyFill="1" applyBorder="1" applyAlignment="1" applyProtection="1">
      <alignment horizontal="left" vertical="center" wrapText="1"/>
      <protection hidden="1"/>
    </xf>
    <xf numFmtId="0" fontId="14" fillId="2" borderId="6" xfId="0" applyFont="1" applyFill="1" applyBorder="1" applyAlignment="1" applyProtection="1">
      <alignment horizontal="left" vertical="center" wrapText="1"/>
      <protection hidden="1"/>
    </xf>
    <xf numFmtId="0" fontId="14" fillId="2" borderId="5" xfId="0" applyFont="1" applyFill="1" applyBorder="1" applyAlignment="1" applyProtection="1">
      <alignment horizontal="left" vertical="center" wrapText="1"/>
      <protection hidden="1"/>
    </xf>
    <xf numFmtId="0" fontId="14" fillId="2" borderId="0" xfId="0" applyFont="1" applyFill="1" applyBorder="1" applyAlignment="1" applyProtection="1">
      <alignment horizontal="left" vertical="center" wrapText="1"/>
      <protection hidden="1"/>
    </xf>
    <xf numFmtId="0" fontId="14" fillId="2" borderId="8" xfId="0" applyFont="1" applyFill="1" applyBorder="1" applyAlignment="1" applyProtection="1">
      <alignment horizontal="left" vertical="center" wrapText="1"/>
      <protection hidden="1"/>
    </xf>
    <xf numFmtId="0" fontId="14" fillId="2" borderId="3" xfId="0" applyFont="1" applyFill="1" applyBorder="1" applyAlignment="1" applyProtection="1">
      <alignment horizontal="left" vertical="center" wrapText="1"/>
      <protection hidden="1"/>
    </xf>
    <xf numFmtId="0" fontId="14" fillId="2" borderId="4" xfId="0" applyFont="1" applyFill="1" applyBorder="1" applyAlignment="1" applyProtection="1">
      <alignment horizontal="left" vertical="center" wrapText="1"/>
      <protection hidden="1"/>
    </xf>
    <xf numFmtId="0" fontId="14" fillId="2" borderId="7" xfId="0" applyFont="1" applyFill="1" applyBorder="1" applyAlignment="1" applyProtection="1">
      <alignment horizontal="left" vertical="center" wrapText="1"/>
      <protection hidden="1"/>
    </xf>
    <xf numFmtId="49" fontId="3" fillId="5" borderId="3" xfId="0" applyNumberFormat="1" applyFont="1" applyFill="1" applyBorder="1" applyAlignment="1" applyProtection="1">
      <alignment horizontal="center"/>
      <protection hidden="1"/>
    </xf>
    <xf numFmtId="49" fontId="3" fillId="5" borderId="4" xfId="0" applyNumberFormat="1" applyFont="1" applyFill="1" applyBorder="1" applyAlignment="1" applyProtection="1">
      <alignment horizontal="center"/>
      <protection hidden="1"/>
    </xf>
    <xf numFmtId="49" fontId="3" fillId="5" borderId="7" xfId="0" applyNumberFormat="1" applyFont="1" applyFill="1" applyBorder="1" applyAlignment="1" applyProtection="1">
      <alignment horizontal="center"/>
      <protection hidden="1"/>
    </xf>
    <xf numFmtId="0" fontId="8" fillId="2" borderId="0" xfId="0" applyFont="1" applyFill="1" applyAlignment="1" applyProtection="1">
      <alignment horizontal="center" vertical="top"/>
      <protection hidden="1"/>
    </xf>
    <xf numFmtId="0" fontId="4" fillId="0" borderId="0" xfId="0" applyFont="1" applyFill="1" applyBorder="1" applyAlignment="1" applyProtection="1">
      <alignment horizontal="left" vertical="top" wrapText="1"/>
      <protection hidden="1"/>
    </xf>
    <xf numFmtId="0" fontId="3" fillId="3" borderId="20" xfId="0" applyFont="1" applyFill="1" applyBorder="1" applyAlignment="1" applyProtection="1">
      <alignment horizontal="left" vertical="top" wrapText="1"/>
      <protection locked="0" hidden="1"/>
    </xf>
    <xf numFmtId="0" fontId="3" fillId="3" borderId="0" xfId="0" applyFont="1" applyFill="1" applyBorder="1" applyAlignment="1" applyProtection="1">
      <alignment horizontal="left" vertical="top" wrapText="1"/>
      <protection locked="0" hidden="1"/>
    </xf>
    <xf numFmtId="0" fontId="3" fillId="3" borderId="21" xfId="0" applyFont="1" applyFill="1" applyBorder="1" applyAlignment="1" applyProtection="1">
      <alignment horizontal="left" vertical="top" wrapText="1"/>
      <protection locked="0" hidden="1"/>
    </xf>
    <xf numFmtId="49" fontId="4" fillId="5" borderId="4" xfId="0" applyNumberFormat="1" applyFont="1" applyFill="1" applyBorder="1" applyAlignment="1" applyProtection="1">
      <alignment horizontal="center"/>
      <protection hidden="1"/>
    </xf>
    <xf numFmtId="49" fontId="4" fillId="5" borderId="7" xfId="0" applyNumberFormat="1" applyFont="1" applyFill="1" applyBorder="1" applyAlignment="1" applyProtection="1">
      <alignment horizontal="center"/>
      <protection hidden="1"/>
    </xf>
    <xf numFmtId="0" fontId="6" fillId="2" borderId="1" xfId="0" applyFont="1" applyFill="1" applyBorder="1" applyAlignment="1" applyProtection="1">
      <alignment horizontal="center" vertical="center" wrapText="1" shrinkToFit="1"/>
      <protection hidden="1"/>
    </xf>
    <xf numFmtId="0" fontId="6" fillId="2" borderId="2" xfId="0" applyFont="1" applyFill="1" applyBorder="1" applyAlignment="1" applyProtection="1">
      <alignment horizontal="center" vertical="center" wrapText="1" shrinkToFit="1"/>
      <protection hidden="1"/>
    </xf>
    <xf numFmtId="0" fontId="6" fillId="2" borderId="6" xfId="0" applyFont="1" applyFill="1" applyBorder="1" applyAlignment="1" applyProtection="1">
      <alignment horizontal="center" vertical="center" wrapText="1" shrinkToFit="1"/>
      <protection hidden="1"/>
    </xf>
    <xf numFmtId="0" fontId="6" fillId="2" borderId="5" xfId="0" applyFont="1" applyFill="1" applyBorder="1" applyAlignment="1" applyProtection="1">
      <alignment horizontal="center" vertical="center" wrapText="1" shrinkToFit="1"/>
      <protection hidden="1"/>
    </xf>
    <xf numFmtId="0" fontId="6" fillId="2" borderId="0" xfId="0" applyFont="1" applyFill="1" applyBorder="1" applyAlignment="1" applyProtection="1">
      <alignment horizontal="center" vertical="center" wrapText="1" shrinkToFit="1"/>
      <protection hidden="1"/>
    </xf>
    <xf numFmtId="0" fontId="6" fillId="2" borderId="8" xfId="0" applyFont="1" applyFill="1" applyBorder="1" applyAlignment="1" applyProtection="1">
      <alignment horizontal="center" vertical="center" wrapText="1" shrinkToFit="1"/>
      <protection hidden="1"/>
    </xf>
    <xf numFmtId="2" fontId="4" fillId="5" borderId="17" xfId="0" applyNumberFormat="1" applyFont="1" applyFill="1" applyBorder="1" applyAlignment="1" applyProtection="1">
      <alignment horizontal="center" vertical="center" wrapText="1"/>
      <protection hidden="1"/>
    </xf>
    <xf numFmtId="2" fontId="4" fillId="5" borderId="18" xfId="0" applyNumberFormat="1" applyFont="1" applyFill="1" applyBorder="1" applyAlignment="1" applyProtection="1">
      <alignment horizontal="center" vertical="center" wrapText="1"/>
      <protection hidden="1"/>
    </xf>
    <xf numFmtId="2" fontId="4" fillId="5" borderId="19" xfId="0" applyNumberFormat="1" applyFont="1" applyFill="1" applyBorder="1" applyAlignment="1" applyProtection="1">
      <alignment horizontal="center" vertical="center" wrapText="1"/>
      <protection hidden="1"/>
    </xf>
    <xf numFmtId="2" fontId="4" fillId="5" borderId="22" xfId="0" applyNumberFormat="1" applyFont="1" applyFill="1" applyBorder="1" applyAlignment="1" applyProtection="1">
      <alignment horizontal="center" vertical="center" wrapText="1"/>
      <protection hidden="1"/>
    </xf>
    <xf numFmtId="2" fontId="4" fillId="5" borderId="23" xfId="0" applyNumberFormat="1" applyFont="1" applyFill="1" applyBorder="1" applyAlignment="1" applyProtection="1">
      <alignment horizontal="center" vertical="center" wrapText="1"/>
      <protection hidden="1"/>
    </xf>
    <xf numFmtId="2" fontId="4" fillId="5" borderId="24" xfId="0" applyNumberFormat="1" applyFont="1" applyFill="1" applyBorder="1" applyAlignment="1" applyProtection="1">
      <alignment horizontal="center" vertical="center" wrapText="1"/>
      <protection hidden="1"/>
    </xf>
    <xf numFmtId="164" fontId="4" fillId="2" borderId="9" xfId="0" applyNumberFormat="1" applyFont="1" applyFill="1" applyBorder="1" applyAlignment="1" applyProtection="1">
      <alignment horizontal="center" vertical="center"/>
      <protection hidden="1"/>
    </xf>
    <xf numFmtId="164" fontId="4" fillId="2" borderId="10" xfId="0" applyNumberFormat="1" applyFont="1" applyFill="1" applyBorder="1" applyAlignment="1" applyProtection="1">
      <alignment horizontal="center" vertical="center"/>
      <protection hidden="1"/>
    </xf>
    <xf numFmtId="164" fontId="4" fillId="2" borderId="11" xfId="0" applyNumberFormat="1" applyFont="1" applyFill="1" applyBorder="1" applyAlignment="1" applyProtection="1">
      <alignment horizontal="center" vertical="center"/>
      <protection hidden="1"/>
    </xf>
    <xf numFmtId="0" fontId="3" fillId="2" borderId="9" xfId="0" applyFont="1" applyFill="1" applyBorder="1" applyAlignment="1" applyProtection="1">
      <alignment horizontal="center" vertical="center"/>
      <protection hidden="1"/>
    </xf>
    <xf numFmtId="0" fontId="3" fillId="2" borderId="10" xfId="0" applyFont="1" applyFill="1" applyBorder="1" applyAlignment="1" applyProtection="1">
      <alignment horizontal="center" vertical="center"/>
      <protection hidden="1"/>
    </xf>
    <xf numFmtId="0" fontId="3" fillId="2" borderId="11" xfId="0" applyFont="1" applyFill="1" applyBorder="1" applyAlignment="1" applyProtection="1">
      <alignment horizontal="center" vertical="center"/>
      <protection hidden="1"/>
    </xf>
    <xf numFmtId="164" fontId="4" fillId="2" borderId="1" xfId="0" applyNumberFormat="1" applyFont="1" applyFill="1" applyBorder="1" applyAlignment="1" applyProtection="1">
      <alignment horizontal="left" vertical="center" wrapText="1"/>
      <protection hidden="1"/>
    </xf>
    <xf numFmtId="164" fontId="4" fillId="2" borderId="2" xfId="0" applyNumberFormat="1" applyFont="1" applyFill="1" applyBorder="1" applyAlignment="1" applyProtection="1">
      <alignment horizontal="left" vertical="center" wrapText="1"/>
      <protection hidden="1"/>
    </xf>
    <xf numFmtId="164" fontId="4" fillId="2" borderId="6" xfId="0" applyNumberFormat="1" applyFont="1" applyFill="1" applyBorder="1" applyAlignment="1" applyProtection="1">
      <alignment horizontal="left" vertical="center" wrapText="1"/>
      <protection hidden="1"/>
    </xf>
    <xf numFmtId="164" fontId="4" fillId="2" borderId="5" xfId="0" applyNumberFormat="1" applyFont="1" applyFill="1" applyBorder="1" applyAlignment="1" applyProtection="1">
      <alignment horizontal="left" vertical="center" wrapText="1"/>
      <protection hidden="1"/>
    </xf>
    <xf numFmtId="164" fontId="4" fillId="2" borderId="0" xfId="0" applyNumberFormat="1" applyFont="1" applyFill="1" applyBorder="1" applyAlignment="1" applyProtection="1">
      <alignment horizontal="left" vertical="center" wrapText="1"/>
      <protection hidden="1"/>
    </xf>
    <xf numFmtId="164" fontId="4" fillId="2" borderId="8" xfId="0" applyNumberFormat="1" applyFont="1" applyFill="1" applyBorder="1" applyAlignment="1" applyProtection="1">
      <alignment horizontal="left" vertical="center" wrapText="1"/>
      <protection hidden="1"/>
    </xf>
    <xf numFmtId="164" fontId="4" fillId="2" borderId="3" xfId="0" applyNumberFormat="1" applyFont="1" applyFill="1" applyBorder="1" applyAlignment="1" applyProtection="1">
      <alignment horizontal="left" vertical="center" wrapText="1"/>
      <protection hidden="1"/>
    </xf>
    <xf numFmtId="164" fontId="4" fillId="2" borderId="4" xfId="0" applyNumberFormat="1" applyFont="1" applyFill="1" applyBorder="1" applyAlignment="1" applyProtection="1">
      <alignment horizontal="left" vertical="center" wrapText="1"/>
      <protection hidden="1"/>
    </xf>
    <xf numFmtId="164" fontId="4" fillId="2" borderId="7" xfId="0" applyNumberFormat="1" applyFont="1" applyFill="1" applyBorder="1" applyAlignment="1" applyProtection="1">
      <alignment horizontal="left" vertical="center" wrapText="1"/>
      <protection hidden="1"/>
    </xf>
    <xf numFmtId="49" fontId="4" fillId="2" borderId="9" xfId="0" applyNumberFormat="1" applyFont="1" applyFill="1" applyBorder="1" applyAlignment="1" applyProtection="1">
      <alignment horizontal="left" vertical="center"/>
      <protection hidden="1"/>
    </xf>
    <xf numFmtId="49" fontId="4" fillId="2" borderId="10" xfId="0" applyNumberFormat="1" applyFont="1" applyFill="1" applyBorder="1" applyAlignment="1" applyProtection="1">
      <alignment horizontal="left" vertical="center"/>
      <protection hidden="1"/>
    </xf>
    <xf numFmtId="1" fontId="4" fillId="4" borderId="14" xfId="0" applyNumberFormat="1" applyFont="1" applyFill="1" applyBorder="1" applyAlignment="1" applyProtection="1">
      <alignment horizontal="right" vertical="center" shrinkToFit="1"/>
      <protection locked="0" hidden="1"/>
    </xf>
    <xf numFmtId="1" fontId="4" fillId="4" borderId="15" xfId="0" applyNumberFormat="1" applyFont="1" applyFill="1" applyBorder="1" applyAlignment="1" applyProtection="1">
      <alignment horizontal="right" vertical="center" shrinkToFit="1"/>
      <protection locked="0" hidden="1"/>
    </xf>
    <xf numFmtId="1" fontId="4" fillId="4" borderId="16" xfId="0" applyNumberFormat="1" applyFont="1" applyFill="1" applyBorder="1" applyAlignment="1" applyProtection="1">
      <alignment horizontal="right" vertical="center" shrinkToFit="1"/>
      <protection locked="0" hidden="1"/>
    </xf>
    <xf numFmtId="164" fontId="4" fillId="2" borderId="9" xfId="0" applyNumberFormat="1" applyFont="1" applyFill="1" applyBorder="1" applyAlignment="1" applyProtection="1">
      <alignment horizontal="left" vertical="center" wrapText="1"/>
      <protection hidden="1"/>
    </xf>
    <xf numFmtId="164" fontId="4" fillId="2" borderId="10" xfId="0" applyNumberFormat="1" applyFont="1" applyFill="1" applyBorder="1" applyAlignment="1" applyProtection="1">
      <alignment horizontal="left" vertical="center" wrapText="1"/>
      <protection hidden="1"/>
    </xf>
    <xf numFmtId="1" fontId="4" fillId="5" borderId="5" xfId="0" applyNumberFormat="1" applyFont="1" applyFill="1" applyBorder="1" applyAlignment="1" applyProtection="1">
      <alignment horizontal="right" vertical="center" shrinkToFit="1"/>
      <protection locked="0" hidden="1"/>
    </xf>
    <xf numFmtId="1" fontId="4" fillId="5" borderId="0" xfId="0" applyNumberFormat="1" applyFont="1" applyFill="1" applyBorder="1" applyAlignment="1" applyProtection="1">
      <alignment horizontal="right" vertical="center" shrinkToFit="1"/>
      <protection locked="0" hidden="1"/>
    </xf>
    <xf numFmtId="1" fontId="4" fillId="5" borderId="8" xfId="0" applyNumberFormat="1" applyFont="1" applyFill="1" applyBorder="1" applyAlignment="1" applyProtection="1">
      <alignment horizontal="right" vertical="center" shrinkToFit="1"/>
      <protection locked="0" hidden="1"/>
    </xf>
    <xf numFmtId="1" fontId="4" fillId="3" borderId="14" xfId="0" applyNumberFormat="1" applyFont="1" applyFill="1" applyBorder="1" applyAlignment="1" applyProtection="1">
      <alignment horizontal="right" vertical="center"/>
      <protection locked="0" hidden="1"/>
    </xf>
    <xf numFmtId="1" fontId="4" fillId="3" borderId="15" xfId="0" applyNumberFormat="1" applyFont="1" applyFill="1" applyBorder="1" applyAlignment="1" applyProtection="1">
      <alignment horizontal="right" vertical="center"/>
      <protection locked="0" hidden="1"/>
    </xf>
    <xf numFmtId="1" fontId="4" fillId="3" borderId="16" xfId="0" applyNumberFormat="1" applyFont="1" applyFill="1" applyBorder="1" applyAlignment="1" applyProtection="1">
      <alignment horizontal="right" vertical="center"/>
      <protection locked="0" hidden="1"/>
    </xf>
    <xf numFmtId="0" fontId="4" fillId="2" borderId="9" xfId="0" applyFont="1" applyFill="1" applyBorder="1" applyAlignment="1" applyProtection="1">
      <alignment horizontal="center" vertical="center"/>
      <protection hidden="1"/>
    </xf>
    <xf numFmtId="0" fontId="4" fillId="2" borderId="11" xfId="0" applyFont="1" applyFill="1" applyBorder="1" applyAlignment="1" applyProtection="1">
      <alignment horizontal="center" vertical="center"/>
      <protection hidden="1"/>
    </xf>
    <xf numFmtId="1" fontId="4" fillId="5" borderId="36" xfId="0" applyNumberFormat="1" applyFont="1" applyFill="1" applyBorder="1" applyAlignment="1" applyProtection="1">
      <alignment horizontal="right" vertical="center"/>
      <protection hidden="1"/>
    </xf>
    <xf numFmtId="1" fontId="4" fillId="5" borderId="37" xfId="0" applyNumberFormat="1" applyFont="1" applyFill="1" applyBorder="1" applyAlignment="1" applyProtection="1">
      <alignment horizontal="right" vertical="center"/>
      <protection hidden="1"/>
    </xf>
    <xf numFmtId="1" fontId="4" fillId="5" borderId="38" xfId="0" applyNumberFormat="1" applyFont="1" applyFill="1" applyBorder="1" applyAlignment="1" applyProtection="1">
      <alignment horizontal="right" vertical="center"/>
      <protection hidden="1"/>
    </xf>
    <xf numFmtId="0" fontId="4" fillId="2" borderId="0" xfId="0" applyFont="1" applyFill="1" applyAlignment="1" applyProtection="1">
      <alignment horizontal="justify" wrapText="1"/>
      <protection hidden="1"/>
    </xf>
    <xf numFmtId="0" fontId="4" fillId="2" borderId="9" xfId="0" applyFont="1" applyFill="1" applyBorder="1" applyAlignment="1" applyProtection="1">
      <alignment horizontal="left"/>
      <protection hidden="1"/>
    </xf>
    <xf numFmtId="0" fontId="4" fillId="2" borderId="10" xfId="0" applyFont="1" applyFill="1" applyBorder="1" applyAlignment="1" applyProtection="1">
      <alignment horizontal="left"/>
      <protection hidden="1"/>
    </xf>
    <xf numFmtId="0" fontId="4" fillId="2" borderId="28" xfId="0" applyFont="1" applyFill="1" applyBorder="1" applyAlignment="1" applyProtection="1">
      <alignment horizontal="center" vertical="center"/>
      <protection hidden="1"/>
    </xf>
    <xf numFmtId="1" fontId="4" fillId="5" borderId="34" xfId="0" applyNumberFormat="1" applyFont="1" applyFill="1" applyBorder="1" applyAlignment="1" applyProtection="1">
      <alignment horizontal="right" vertical="center" wrapText="1"/>
      <protection hidden="1"/>
    </xf>
    <xf numFmtId="1" fontId="4" fillId="5" borderId="35" xfId="0" applyNumberFormat="1" applyFont="1" applyFill="1" applyBorder="1" applyAlignment="1" applyProtection="1">
      <alignment horizontal="right" vertical="center" wrapText="1"/>
      <protection hidden="1"/>
    </xf>
    <xf numFmtId="0" fontId="4" fillId="2" borderId="28" xfId="0" applyFont="1" applyFill="1" applyBorder="1" applyAlignment="1" applyProtection="1">
      <alignment horizontal="center" vertical="center" wrapText="1"/>
      <protection hidden="1"/>
    </xf>
    <xf numFmtId="1" fontId="4" fillId="3" borderId="14" xfId="0" applyNumberFormat="1" applyFont="1" applyFill="1" applyBorder="1" applyAlignment="1" applyProtection="1">
      <alignment horizontal="right" vertical="center" wrapText="1"/>
      <protection locked="0" hidden="1"/>
    </xf>
    <xf numFmtId="1" fontId="4" fillId="3" borderId="16" xfId="0" applyNumberFormat="1" applyFont="1" applyFill="1" applyBorder="1" applyAlignment="1" applyProtection="1">
      <alignment horizontal="right" vertical="center" wrapText="1"/>
      <protection locked="0" hidden="1"/>
    </xf>
    <xf numFmtId="0" fontId="4" fillId="0" borderId="20" xfId="0" applyFont="1" applyFill="1" applyBorder="1" applyAlignment="1" applyProtection="1">
      <alignment horizontal="left" vertical="center" wrapText="1"/>
      <protection hidden="1"/>
    </xf>
    <xf numFmtId="0" fontId="4" fillId="0" borderId="0" xfId="0" applyFont="1" applyFill="1" applyBorder="1" applyAlignment="1" applyProtection="1">
      <alignment horizontal="left" vertical="center" wrapText="1"/>
      <protection hidden="1"/>
    </xf>
    <xf numFmtId="0" fontId="3" fillId="2" borderId="2" xfId="0" applyFont="1" applyFill="1" applyBorder="1" applyAlignment="1" applyProtection="1">
      <alignment horizontal="justify" wrapText="1"/>
      <protection hidden="1"/>
    </xf>
    <xf numFmtId="0" fontId="3" fillId="2" borderId="0" xfId="0" applyFont="1" applyFill="1" applyBorder="1" applyAlignment="1" applyProtection="1">
      <alignment horizontal="justify" wrapText="1"/>
      <protection hidden="1"/>
    </xf>
    <xf numFmtId="0" fontId="4" fillId="2" borderId="9" xfId="0" applyFont="1" applyFill="1" applyBorder="1" applyAlignment="1" applyProtection="1">
      <alignment horizontal="left" vertical="center" wrapText="1"/>
      <protection hidden="1"/>
    </xf>
    <xf numFmtId="0" fontId="4" fillId="2" borderId="10" xfId="0" applyFont="1" applyFill="1" applyBorder="1" applyAlignment="1" applyProtection="1">
      <alignment horizontal="left" vertical="center" wrapText="1"/>
      <protection hidden="1"/>
    </xf>
    <xf numFmtId="0" fontId="4" fillId="5" borderId="26" xfId="0" applyFont="1" applyFill="1" applyBorder="1" applyAlignment="1" applyProtection="1">
      <alignment horizontal="right" vertical="center"/>
      <protection hidden="1"/>
    </xf>
    <xf numFmtId="0" fontId="4" fillId="3" borderId="12" xfId="0" applyFont="1" applyFill="1" applyBorder="1" applyAlignment="1" applyProtection="1">
      <alignment horizontal="right" vertical="center"/>
      <protection locked="0" hidden="1"/>
    </xf>
    <xf numFmtId="0" fontId="4" fillId="5" borderId="1" xfId="0" applyNumberFormat="1" applyFont="1" applyFill="1" applyBorder="1" applyAlignment="1" applyProtection="1">
      <alignment horizontal="right" vertical="center"/>
      <protection hidden="1"/>
    </xf>
    <xf numFmtId="0" fontId="4" fillId="5" borderId="6" xfId="0" applyNumberFormat="1" applyFont="1" applyFill="1" applyBorder="1" applyAlignment="1" applyProtection="1">
      <alignment horizontal="right" vertical="center"/>
      <protection hidden="1"/>
    </xf>
    <xf numFmtId="0" fontId="4" fillId="2" borderId="9" xfId="0" applyFont="1" applyFill="1" applyBorder="1" applyAlignment="1" applyProtection="1">
      <alignment horizontal="left" vertical="center"/>
      <protection hidden="1"/>
    </xf>
    <xf numFmtId="0" fontId="4" fillId="2" borderId="10" xfId="0" applyFont="1" applyFill="1" applyBorder="1" applyAlignment="1" applyProtection="1">
      <alignment horizontal="left" vertical="center"/>
      <protection hidden="1"/>
    </xf>
    <xf numFmtId="0" fontId="3" fillId="2" borderId="2" xfId="0" applyFont="1" applyFill="1" applyBorder="1" applyAlignment="1" applyProtection="1">
      <alignment horizontal="justify" vertical="center" wrapText="1"/>
      <protection hidden="1"/>
    </xf>
    <xf numFmtId="0" fontId="3" fillId="2" borderId="2" xfId="0" applyFont="1" applyFill="1" applyBorder="1" applyAlignment="1" applyProtection="1">
      <alignment horizontal="justify" vertical="center"/>
      <protection hidden="1"/>
    </xf>
    <xf numFmtId="0" fontId="3" fillId="2" borderId="0" xfId="0" applyFont="1" applyFill="1" applyBorder="1" applyAlignment="1" applyProtection="1">
      <alignment horizontal="justify" vertical="center"/>
      <protection hidden="1"/>
    </xf>
    <xf numFmtId="1" fontId="4" fillId="3" borderId="12" xfId="0" applyNumberFormat="1" applyFont="1" applyFill="1" applyBorder="1" applyAlignment="1" applyProtection="1">
      <alignment horizontal="right" vertical="center"/>
      <protection locked="0" hidden="1"/>
    </xf>
    <xf numFmtId="0" fontId="3" fillId="2" borderId="9" xfId="0" applyFont="1" applyFill="1" applyBorder="1" applyAlignment="1" applyProtection="1">
      <alignment horizontal="center"/>
      <protection hidden="1"/>
    </xf>
    <xf numFmtId="0" fontId="3" fillId="2" borderId="11" xfId="0" applyFont="1" applyFill="1" applyBorder="1" applyAlignment="1" applyProtection="1">
      <alignment horizontal="center"/>
      <protection hidden="1"/>
    </xf>
    <xf numFmtId="0" fontId="4" fillId="2" borderId="1" xfId="0" applyFont="1" applyFill="1" applyBorder="1" applyAlignment="1" applyProtection="1">
      <alignment horizontal="center" vertical="center" wrapText="1"/>
      <protection hidden="1"/>
    </xf>
    <xf numFmtId="0" fontId="4" fillId="2" borderId="2" xfId="0" applyFont="1" applyFill="1" applyBorder="1" applyAlignment="1" applyProtection="1">
      <alignment horizontal="center" vertical="center" wrapText="1"/>
      <protection hidden="1"/>
    </xf>
    <xf numFmtId="0" fontId="4" fillId="2" borderId="6"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protection hidden="1"/>
    </xf>
    <xf numFmtId="0" fontId="4" fillId="2" borderId="2" xfId="0" applyFont="1" applyFill="1" applyBorder="1" applyAlignment="1" applyProtection="1">
      <alignment horizontal="center" vertical="center"/>
      <protection hidden="1"/>
    </xf>
    <xf numFmtId="0" fontId="4" fillId="2" borderId="6" xfId="0" applyFont="1" applyFill="1" applyBorder="1" applyAlignment="1" applyProtection="1">
      <alignment horizontal="center" vertical="center"/>
      <protection hidden="1"/>
    </xf>
    <xf numFmtId="0" fontId="3" fillId="2" borderId="10" xfId="0" applyFont="1" applyFill="1" applyBorder="1" applyAlignment="1" applyProtection="1">
      <alignment horizontal="center"/>
      <protection hidden="1"/>
    </xf>
    <xf numFmtId="0" fontId="24" fillId="2" borderId="0" xfId="0" applyFont="1" applyFill="1" applyAlignment="1" applyProtection="1">
      <alignment horizontal="left" vertical="top" wrapText="1"/>
      <protection hidden="1"/>
    </xf>
    <xf numFmtId="0" fontId="25" fillId="2" borderId="0" xfId="0" applyFont="1" applyFill="1" applyBorder="1" applyAlignment="1" applyProtection="1">
      <alignment horizontal="left" vertical="center" wrapText="1"/>
      <protection hidden="1"/>
    </xf>
    <xf numFmtId="0" fontId="4" fillId="2" borderId="0" xfId="0" applyFont="1" applyFill="1" applyBorder="1" applyAlignment="1" applyProtection="1">
      <alignment wrapText="1"/>
      <protection hidden="1"/>
    </xf>
    <xf numFmtId="0" fontId="24" fillId="2" borderId="20" xfId="0" applyFont="1" applyFill="1" applyBorder="1" applyAlignment="1" applyProtection="1">
      <alignment horizontal="left" vertical="top" wrapText="1" indent="1"/>
      <protection hidden="1"/>
    </xf>
    <xf numFmtId="0" fontId="24" fillId="2" borderId="0" xfId="0" applyFont="1" applyFill="1" applyAlignment="1" applyProtection="1">
      <alignment horizontal="left" vertical="top" wrapText="1" indent="1"/>
      <protection hidden="1"/>
    </xf>
    <xf numFmtId="0" fontId="24" fillId="2" borderId="0" xfId="0" applyFont="1" applyFill="1" applyBorder="1" applyAlignment="1" applyProtection="1">
      <alignment horizontal="left" vertical="top" wrapText="1" indent="1"/>
      <protection hidden="1"/>
    </xf>
    <xf numFmtId="0" fontId="24" fillId="2" borderId="0" xfId="0" applyFont="1" applyFill="1" applyBorder="1" applyAlignment="1" applyProtection="1">
      <alignment horizontal="left" vertical="top" wrapText="1"/>
      <protection hidden="1"/>
    </xf>
    <xf numFmtId="0" fontId="24" fillId="2" borderId="20" xfId="0" applyFont="1" applyFill="1" applyBorder="1" applyAlignment="1" applyProtection="1">
      <alignment horizontal="left" vertical="top" wrapText="1"/>
      <protection hidden="1"/>
    </xf>
    <xf numFmtId="0" fontId="24" fillId="2" borderId="0" xfId="0" applyFont="1" applyFill="1" applyAlignment="1" applyProtection="1">
      <alignment horizontal="left" wrapText="1"/>
      <protection hidden="1"/>
    </xf>
    <xf numFmtId="0" fontId="4" fillId="2" borderId="0" xfId="0" applyFont="1" applyFill="1" applyAlignment="1" applyProtection="1">
      <alignment wrapText="1"/>
      <protection hidden="1"/>
    </xf>
    <xf numFmtId="0" fontId="4" fillId="2" borderId="0" xfId="0" applyFont="1" applyFill="1" applyProtection="1">
      <protection hidden="1"/>
    </xf>
    <xf numFmtId="0" fontId="4" fillId="3" borderId="14" xfId="0" applyFont="1" applyFill="1" applyBorder="1" applyAlignment="1" applyProtection="1">
      <alignment horizontal="center"/>
      <protection locked="0" hidden="1"/>
    </xf>
    <xf numFmtId="0" fontId="4" fillId="3" borderId="15" xfId="0" applyFont="1" applyFill="1" applyBorder="1" applyAlignment="1" applyProtection="1">
      <alignment horizontal="center"/>
      <protection locked="0" hidden="1"/>
    </xf>
    <xf numFmtId="0" fontId="4" fillId="3" borderId="16" xfId="0" applyFont="1" applyFill="1" applyBorder="1" applyAlignment="1" applyProtection="1">
      <alignment horizontal="center"/>
      <protection locked="0" hidden="1"/>
    </xf>
    <xf numFmtId="0" fontId="4" fillId="2" borderId="20" xfId="0" applyFont="1" applyFill="1" applyBorder="1" applyAlignment="1" applyProtection="1">
      <alignment horizontal="center"/>
      <protection hidden="1"/>
    </xf>
    <xf numFmtId="0" fontId="4" fillId="2" borderId="21" xfId="0" applyFont="1" applyFill="1" applyBorder="1" applyAlignment="1" applyProtection="1">
      <alignment horizontal="center"/>
      <protection hidden="1"/>
    </xf>
    <xf numFmtId="0" fontId="4" fillId="2" borderId="23" xfId="0" applyFont="1" applyFill="1" applyBorder="1" applyAlignment="1" applyProtection="1">
      <alignment horizontal="center"/>
      <protection hidden="1"/>
    </xf>
    <xf numFmtId="0" fontId="4" fillId="2" borderId="0" xfId="0" applyFont="1" applyFill="1" applyAlignment="1" applyProtection="1">
      <alignment horizontal="center"/>
      <protection hidden="1"/>
    </xf>
    <xf numFmtId="0" fontId="3" fillId="2" borderId="0" xfId="0" applyFont="1" applyFill="1" applyBorder="1" applyAlignment="1" applyProtection="1">
      <alignment horizontal="justify" vertical="center" wrapText="1"/>
      <protection hidden="1"/>
    </xf>
    <xf numFmtId="0" fontId="4" fillId="2" borderId="0" xfId="0" applyFont="1" applyFill="1" applyAlignment="1" applyProtection="1">
      <alignment horizontal="center" vertical="center"/>
      <protection hidden="1"/>
    </xf>
    <xf numFmtId="0" fontId="4" fillId="2" borderId="23" xfId="0" applyFont="1" applyFill="1" applyBorder="1" applyAlignment="1" applyProtection="1">
      <alignment horizontal="center" vertical="center"/>
      <protection hidden="1"/>
    </xf>
    <xf numFmtId="0" fontId="1" fillId="2" borderId="4" xfId="0" applyFont="1" applyFill="1" applyBorder="1" applyAlignment="1" applyProtection="1">
      <alignment horizontal="left" wrapText="1"/>
      <protection hidden="1"/>
    </xf>
    <xf numFmtId="0" fontId="1" fillId="2" borderId="0" xfId="0" applyFont="1" applyFill="1" applyBorder="1" applyAlignment="1" applyProtection="1">
      <alignment horizontal="left" wrapText="1"/>
      <protection hidden="1"/>
    </xf>
    <xf numFmtId="0" fontId="4" fillId="2" borderId="9" xfId="0" applyFont="1" applyFill="1" applyBorder="1" applyAlignment="1" applyProtection="1">
      <alignment vertical="center" wrapText="1"/>
      <protection hidden="1"/>
    </xf>
    <xf numFmtId="0" fontId="4" fillId="2" borderId="10" xfId="0" applyFont="1" applyFill="1" applyBorder="1" applyAlignment="1" applyProtection="1">
      <alignment vertical="center" wrapText="1"/>
      <protection hidden="1"/>
    </xf>
    <xf numFmtId="0" fontId="20" fillId="2" borderId="10" xfId="0" applyFont="1" applyFill="1" applyBorder="1" applyAlignment="1" applyProtection="1">
      <alignment horizontal="left" vertical="center" wrapText="1"/>
      <protection hidden="1"/>
    </xf>
    <xf numFmtId="1" fontId="3" fillId="3" borderId="12" xfId="0" applyNumberFormat="1" applyFont="1" applyFill="1" applyBorder="1" applyAlignment="1" applyProtection="1">
      <alignment horizontal="center"/>
      <protection locked="0" hidden="1"/>
    </xf>
    <xf numFmtId="2" fontId="3" fillId="3" borderId="12" xfId="0" applyNumberFormat="1" applyFont="1" applyFill="1" applyBorder="1" applyAlignment="1" applyProtection="1">
      <alignment horizontal="center"/>
      <protection locked="0" hidden="1"/>
    </xf>
    <xf numFmtId="1" fontId="3" fillId="5" borderId="41" xfId="0" applyNumberFormat="1" applyFont="1" applyFill="1" applyBorder="1" applyAlignment="1" applyProtection="1">
      <alignment horizontal="center"/>
      <protection hidden="1"/>
    </xf>
    <xf numFmtId="1" fontId="3" fillId="5" borderId="40" xfId="0" applyNumberFormat="1" applyFont="1" applyFill="1" applyBorder="1" applyAlignment="1" applyProtection="1">
      <alignment horizontal="center"/>
      <protection hidden="1"/>
    </xf>
    <xf numFmtId="1" fontId="3" fillId="5" borderId="13" xfId="0" applyNumberFormat="1" applyFont="1" applyFill="1" applyBorder="1" applyAlignment="1" applyProtection="1">
      <alignment horizontal="center"/>
      <protection hidden="1"/>
    </xf>
    <xf numFmtId="0" fontId="3" fillId="2" borderId="13" xfId="0" applyFont="1" applyFill="1" applyBorder="1" applyAlignment="1" applyProtection="1">
      <alignment horizontal="center" vertical="center"/>
      <protection hidden="1"/>
    </xf>
    <xf numFmtId="0" fontId="1" fillId="2" borderId="0" xfId="0" applyFont="1" applyFill="1" applyAlignment="1" applyProtection="1">
      <alignment horizontal="left" wrapText="1"/>
      <protection hidden="1"/>
    </xf>
    <xf numFmtId="0" fontId="4" fillId="2" borderId="5" xfId="0" applyFont="1" applyFill="1" applyBorder="1" applyAlignment="1" applyProtection="1">
      <alignment horizontal="center" vertical="center"/>
      <protection hidden="1"/>
    </xf>
    <xf numFmtId="0" fontId="4" fillId="2" borderId="8" xfId="0" applyFont="1" applyFill="1" applyBorder="1" applyAlignment="1" applyProtection="1">
      <alignment horizontal="center" vertical="center"/>
      <protection hidden="1"/>
    </xf>
    <xf numFmtId="1" fontId="3" fillId="5" borderId="28" xfId="0" applyNumberFormat="1" applyFont="1" applyFill="1" applyBorder="1" applyAlignment="1" applyProtection="1">
      <alignment horizontal="center"/>
      <protection hidden="1"/>
    </xf>
    <xf numFmtId="2" fontId="3" fillId="5" borderId="28" xfId="0" applyNumberFormat="1" applyFont="1" applyFill="1" applyBorder="1" applyAlignment="1" applyProtection="1">
      <alignment horizontal="center"/>
      <protection hidden="1"/>
    </xf>
    <xf numFmtId="0" fontId="4" fillId="2" borderId="29" xfId="0" applyFont="1" applyFill="1" applyBorder="1" applyAlignment="1" applyProtection="1">
      <alignment horizontal="center" vertical="center" wrapText="1"/>
      <protection hidden="1"/>
    </xf>
    <xf numFmtId="0" fontId="4" fillId="2" borderId="29" xfId="0" applyFont="1" applyFill="1" applyBorder="1" applyAlignment="1" applyProtection="1">
      <alignment horizontal="center" vertical="center"/>
      <protection hidden="1"/>
    </xf>
    <xf numFmtId="0" fontId="3" fillId="2" borderId="29" xfId="0" applyFont="1" applyFill="1" applyBorder="1" applyAlignment="1" applyProtection="1">
      <alignment horizontal="center"/>
      <protection hidden="1"/>
    </xf>
    <xf numFmtId="0" fontId="4" fillId="2" borderId="1" xfId="0" applyFont="1" applyFill="1" applyBorder="1" applyAlignment="1" applyProtection="1">
      <alignment horizontal="left" vertical="center" wrapText="1"/>
      <protection hidden="1"/>
    </xf>
    <xf numFmtId="0" fontId="4" fillId="2" borderId="2" xfId="0" applyFont="1" applyFill="1" applyBorder="1" applyAlignment="1" applyProtection="1">
      <alignment horizontal="left" vertical="center" wrapText="1"/>
      <protection hidden="1"/>
    </xf>
    <xf numFmtId="0" fontId="20" fillId="2" borderId="2" xfId="0" applyFont="1" applyFill="1" applyBorder="1" applyAlignment="1" applyProtection="1">
      <alignment horizontal="left" vertical="center" wrapText="1"/>
      <protection hidden="1"/>
    </xf>
    <xf numFmtId="1" fontId="3" fillId="3" borderId="14" xfId="0" applyNumberFormat="1" applyFont="1" applyFill="1" applyBorder="1" applyAlignment="1" applyProtection="1">
      <alignment horizontal="center" vertical="center"/>
      <protection locked="0" hidden="1"/>
    </xf>
    <xf numFmtId="1" fontId="3" fillId="3" borderId="16" xfId="0" applyNumberFormat="1" applyFont="1" applyFill="1" applyBorder="1" applyAlignment="1" applyProtection="1">
      <alignment horizontal="center" vertical="center"/>
      <protection locked="0" hidden="1"/>
    </xf>
    <xf numFmtId="0" fontId="4" fillId="2" borderId="27" xfId="0" applyFont="1" applyFill="1" applyBorder="1" applyAlignment="1" applyProtection="1">
      <alignment horizontal="left" vertical="center" wrapText="1"/>
      <protection hidden="1"/>
    </xf>
    <xf numFmtId="0" fontId="4" fillId="2" borderId="30" xfId="0" applyFont="1" applyFill="1" applyBorder="1" applyAlignment="1" applyProtection="1">
      <alignment horizontal="left" vertical="center" wrapText="1"/>
      <protection hidden="1"/>
    </xf>
    <xf numFmtId="0" fontId="4" fillId="2" borderId="31" xfId="0" applyFont="1" applyFill="1" applyBorder="1" applyAlignment="1" applyProtection="1">
      <alignment horizontal="left" vertical="center"/>
      <protection hidden="1"/>
    </xf>
    <xf numFmtId="0" fontId="4" fillId="2" borderId="32" xfId="0" applyFont="1" applyFill="1" applyBorder="1" applyAlignment="1" applyProtection="1">
      <alignment horizontal="left" vertical="center"/>
      <protection hidden="1"/>
    </xf>
  </cellXfs>
  <cellStyles count="1">
    <cellStyle name="Normal" xfId="0" builtinId="0"/>
  </cellStyles>
  <dxfs count="3">
    <dxf>
      <font>
        <color rgb="FF0070C0"/>
      </font>
    </dxf>
    <dxf>
      <fill>
        <patternFill>
          <bgColor rgb="FFFF7C80"/>
        </patternFill>
      </fill>
    </dxf>
    <dxf>
      <font>
        <color rgb="FF0070C0"/>
      </font>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8F8F8"/>
      <color rgb="FFF7F7F7"/>
      <color rgb="FFFF7C80"/>
      <color rgb="FFF2837A"/>
      <color rgb="FFF2F2F2"/>
      <color rgb="FFFBE481"/>
      <color rgb="FFFDF0BB"/>
      <color rgb="FFF2EB8A"/>
      <color rgb="FF0563C1"/>
      <color rgb="FFF9F9F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69130</xdr:colOff>
      <xdr:row>0</xdr:row>
      <xdr:rowOff>61450</xdr:rowOff>
    </xdr:from>
    <xdr:to>
      <xdr:col>29</xdr:col>
      <xdr:colOff>23044</xdr:colOff>
      <xdr:row>4</xdr:row>
      <xdr:rowOff>291893</xdr:rowOff>
    </xdr:to>
    <xdr:pic>
      <xdr:nvPicPr>
        <xdr:cNvPr id="3" name="Picture 0" descr="Prvi.jp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9130" y="61450"/>
          <a:ext cx="3886817" cy="87568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43</xdr:col>
      <xdr:colOff>80596</xdr:colOff>
      <xdr:row>12</xdr:row>
      <xdr:rowOff>61451</xdr:rowOff>
    </xdr:from>
    <xdr:to>
      <xdr:col>54</xdr:col>
      <xdr:colOff>78461</xdr:colOff>
      <xdr:row>33</xdr:row>
      <xdr:rowOff>0</xdr:rowOff>
    </xdr:to>
    <xdr:grpSp>
      <xdr:nvGrpSpPr>
        <xdr:cNvPr id="7" name="Group 6"/>
        <xdr:cNvGrpSpPr/>
      </xdr:nvGrpSpPr>
      <xdr:grpSpPr>
        <a:xfrm>
          <a:off x="5984299" y="2307913"/>
          <a:ext cx="1381686" cy="3883337"/>
          <a:chOff x="6037384" y="3021528"/>
          <a:chExt cx="1368000" cy="3367549"/>
        </a:xfrm>
      </xdr:grpSpPr>
      <xdr:sp macro="" textlink="">
        <xdr:nvSpPr>
          <xdr:cNvPr id="4" name="Rectangle 3"/>
          <xdr:cNvSpPr/>
        </xdr:nvSpPr>
        <xdr:spPr bwMode="auto">
          <a:xfrm>
            <a:off x="6042821" y="3263904"/>
            <a:ext cx="1358502" cy="3125173"/>
          </a:xfrm>
          <a:prstGeom prst="rect">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lang="en-US" sz="1100"/>
          </a:p>
        </xdr:txBody>
      </xdr:sp>
      <xdr:sp macro="" textlink="">
        <xdr:nvSpPr>
          <xdr:cNvPr id="5" name="TextBox 4"/>
          <xdr:cNvSpPr txBox="1"/>
        </xdr:nvSpPr>
        <xdr:spPr>
          <a:xfrm>
            <a:off x="6037384" y="3021528"/>
            <a:ext cx="1368000" cy="238953"/>
          </a:xfrm>
          <a:prstGeom prst="rect">
            <a:avLst/>
          </a:prstGeom>
          <a:solidFill>
            <a:schemeClr val="accent6">
              <a:lumMod val="40000"/>
              <a:lumOff val="60000"/>
            </a:schemeClr>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lang="sr-Cyrl-BA" sz="800" b="1" spc="-20">
                <a:latin typeface="Arial" panose="020B0604020202020204" pitchFamily="34" charset="0"/>
                <a:cs typeface="Arial" panose="020B0604020202020204" pitchFamily="34" charset="0"/>
              </a:rPr>
              <a:t>ПОПУЊАВА </a:t>
            </a:r>
            <a:r>
              <a:rPr lang="sr-Cyrl-BA" sz="800" b="1" spc="-20" baseline="0">
                <a:latin typeface="Arial" panose="020B0604020202020204" pitchFamily="34" charset="0"/>
                <a:cs typeface="Arial" panose="020B0604020202020204" pitchFamily="34" charset="0"/>
              </a:rPr>
              <a:t>СТАТИСТИКА</a:t>
            </a:r>
            <a:endParaRPr lang="en-US" sz="800" b="1" spc="-20" baseline="0">
              <a:latin typeface="Arial" panose="020B0604020202020204" pitchFamily="34" charset="0"/>
              <a:cs typeface="Arial" panose="020B0604020202020204" pitchFamily="34" charset="0"/>
            </a:endParaRPr>
          </a:p>
        </xdr:txBody>
      </xdr: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L217"/>
  <sheetViews>
    <sheetView showRowColHeaders="0" tabSelected="1" zoomScale="106" zoomScaleNormal="106" workbookViewId="0">
      <selection activeCell="H16" sqref="H16:AP18"/>
    </sheetView>
  </sheetViews>
  <sheetFormatPr defaultColWidth="9.33203125" defaultRowHeight="15" customHeight="1" x14ac:dyDescent="0.2"/>
  <cols>
    <col min="1" max="1" width="1.83203125" style="9" customWidth="1"/>
    <col min="2" max="2" width="2.5" style="9" customWidth="1"/>
    <col min="3" max="3" width="2.1640625" style="9" customWidth="1"/>
    <col min="4" max="19" width="2.5" style="9" customWidth="1"/>
    <col min="20" max="35" width="2.33203125" style="9" customWidth="1"/>
    <col min="36" max="39" width="2.5" style="9" customWidth="1"/>
    <col min="40" max="40" width="0.83203125" style="9" customWidth="1"/>
    <col min="41" max="41" width="2.5" style="9" customWidth="1"/>
    <col min="42" max="42" width="2.1640625" style="9" customWidth="1"/>
    <col min="43" max="43" width="3.1640625" style="9" customWidth="1"/>
    <col min="44" max="54" width="2.1640625" style="9" customWidth="1"/>
    <col min="55" max="55" width="2.33203125" style="10" customWidth="1"/>
    <col min="56" max="56" width="9.1640625" style="14" customWidth="1"/>
    <col min="57" max="62" width="9.1640625" style="10" customWidth="1"/>
    <col min="63" max="63" width="22.1640625" style="10" customWidth="1"/>
    <col min="64" max="64" width="12.83203125" style="10" customWidth="1"/>
    <col min="65" max="116" width="9.1640625" style="10" customWidth="1"/>
    <col min="117" max="16384" width="9.33203125" style="9"/>
  </cols>
  <sheetData>
    <row r="1" spans="2:57" ht="12.95" customHeight="1" x14ac:dyDescent="0.2">
      <c r="B1" s="10"/>
      <c r="G1" s="11"/>
      <c r="H1" s="11"/>
      <c r="I1" s="11"/>
      <c r="J1" s="11"/>
      <c r="K1" s="11"/>
      <c r="L1" s="11"/>
      <c r="M1" s="11"/>
      <c r="N1" s="11"/>
      <c r="O1" s="11"/>
      <c r="P1" s="11"/>
      <c r="Q1" s="11"/>
      <c r="R1" s="11"/>
      <c r="S1" s="11"/>
      <c r="T1" s="11"/>
      <c r="U1" s="12"/>
      <c r="V1" s="12"/>
      <c r="W1" s="12"/>
      <c r="Y1" s="11"/>
      <c r="Z1" s="11"/>
      <c r="AA1" s="11"/>
      <c r="AB1" s="11"/>
      <c r="AC1" s="11"/>
      <c r="AJ1" s="13"/>
      <c r="AK1" s="150" t="s">
        <v>69</v>
      </c>
      <c r="AL1" s="150"/>
      <c r="AM1" s="150"/>
      <c r="AN1" s="150"/>
      <c r="AO1" s="150"/>
      <c r="AP1" s="150"/>
      <c r="AQ1" s="150"/>
      <c r="AR1" s="150"/>
      <c r="AS1" s="150"/>
      <c r="AT1" s="150"/>
      <c r="AU1" s="150"/>
      <c r="AV1" s="150"/>
      <c r="AW1" s="150"/>
      <c r="AX1" s="150"/>
      <c r="AY1" s="150"/>
      <c r="AZ1" s="150"/>
      <c r="BA1" s="150"/>
      <c r="BB1" s="150"/>
      <c r="BC1" s="14"/>
    </row>
    <row r="2" spans="2:57" ht="12.95" customHeight="1" x14ac:dyDescent="0.2">
      <c r="G2" s="15"/>
      <c r="H2" s="15"/>
      <c r="I2" s="15"/>
      <c r="J2" s="15"/>
      <c r="K2" s="15"/>
      <c r="L2" s="15"/>
      <c r="M2" s="15"/>
      <c r="N2" s="15"/>
      <c r="O2" s="15"/>
      <c r="P2" s="15"/>
      <c r="Q2" s="15"/>
      <c r="R2" s="15"/>
      <c r="S2" s="15"/>
      <c r="T2" s="15"/>
      <c r="U2" s="15"/>
      <c r="V2" s="12"/>
      <c r="W2" s="12"/>
      <c r="Y2" s="11"/>
      <c r="Z2" s="11"/>
      <c r="AA2" s="11"/>
      <c r="AB2" s="11"/>
      <c r="AC2" s="11"/>
      <c r="AI2" s="159" t="s">
        <v>72</v>
      </c>
      <c r="AJ2" s="160"/>
      <c r="AK2" s="160"/>
      <c r="AL2" s="160"/>
      <c r="AM2" s="160"/>
      <c r="AN2" s="160"/>
      <c r="AO2" s="160"/>
      <c r="AP2" s="160"/>
      <c r="AQ2" s="160"/>
      <c r="AR2" s="160"/>
      <c r="AS2" s="160"/>
      <c r="AT2" s="160"/>
      <c r="AU2" s="160"/>
      <c r="AV2" s="160"/>
      <c r="AW2" s="160"/>
      <c r="AX2" s="160"/>
      <c r="AY2" s="160"/>
      <c r="AZ2" s="160"/>
      <c r="BA2" s="160"/>
      <c r="BB2" s="161"/>
      <c r="BC2" s="14"/>
    </row>
    <row r="3" spans="2:57" ht="12.95" customHeight="1" x14ac:dyDescent="0.2">
      <c r="G3" s="11"/>
      <c r="H3" s="11"/>
      <c r="I3" s="11"/>
      <c r="J3" s="11"/>
      <c r="K3" s="11"/>
      <c r="L3" s="11"/>
      <c r="M3" s="11"/>
      <c r="N3" s="11"/>
      <c r="O3" s="11"/>
      <c r="P3" s="11"/>
      <c r="Q3" s="11"/>
      <c r="R3" s="11"/>
      <c r="S3" s="11"/>
      <c r="T3" s="11"/>
      <c r="U3" s="12"/>
      <c r="V3" s="12"/>
      <c r="W3" s="12"/>
      <c r="Y3" s="11"/>
      <c r="Z3" s="11"/>
      <c r="AA3" s="11"/>
      <c r="AB3" s="11"/>
      <c r="AC3" s="11"/>
      <c r="AI3" s="162"/>
      <c r="AJ3" s="163"/>
      <c r="AK3" s="163"/>
      <c r="AL3" s="163"/>
      <c r="AM3" s="163"/>
      <c r="AN3" s="163"/>
      <c r="AO3" s="163"/>
      <c r="AP3" s="163"/>
      <c r="AQ3" s="163"/>
      <c r="AR3" s="163"/>
      <c r="AS3" s="163"/>
      <c r="AT3" s="163"/>
      <c r="AU3" s="163"/>
      <c r="AV3" s="163"/>
      <c r="AW3" s="163"/>
      <c r="AX3" s="163"/>
      <c r="AY3" s="163"/>
      <c r="AZ3" s="163"/>
      <c r="BA3" s="163"/>
      <c r="BB3" s="164"/>
      <c r="BC3" s="14"/>
    </row>
    <row r="4" spans="2:57" ht="12.95" customHeight="1" x14ac:dyDescent="0.2">
      <c r="G4" s="11"/>
      <c r="H4" s="11"/>
      <c r="I4" s="11"/>
      <c r="J4" s="11"/>
      <c r="K4" s="11"/>
      <c r="L4" s="11"/>
      <c r="M4" s="11"/>
      <c r="N4" s="11"/>
      <c r="O4" s="11"/>
      <c r="P4" s="11"/>
      <c r="Q4" s="11"/>
      <c r="R4" s="11"/>
      <c r="S4" s="11"/>
      <c r="T4" s="11"/>
      <c r="U4" s="12"/>
      <c r="V4" s="12"/>
      <c r="W4" s="12"/>
      <c r="Y4" s="11"/>
      <c r="Z4" s="11"/>
      <c r="AA4" s="11"/>
      <c r="AB4" s="11"/>
      <c r="AC4" s="11"/>
      <c r="AI4" s="162"/>
      <c r="AJ4" s="163"/>
      <c r="AK4" s="163"/>
      <c r="AL4" s="163"/>
      <c r="AM4" s="163"/>
      <c r="AN4" s="163"/>
      <c r="AO4" s="163"/>
      <c r="AP4" s="163"/>
      <c r="AQ4" s="163"/>
      <c r="AR4" s="163"/>
      <c r="AS4" s="163"/>
      <c r="AT4" s="163"/>
      <c r="AU4" s="163"/>
      <c r="AV4" s="163"/>
      <c r="AW4" s="163"/>
      <c r="AX4" s="163"/>
      <c r="AY4" s="163"/>
      <c r="AZ4" s="163"/>
      <c r="BA4" s="163"/>
      <c r="BB4" s="164"/>
      <c r="BC4" s="14"/>
    </row>
    <row r="5" spans="2:57" ht="22.5" customHeight="1" x14ac:dyDescent="0.2">
      <c r="B5" s="16"/>
      <c r="C5" s="16"/>
      <c r="D5" s="16"/>
      <c r="E5" s="16"/>
      <c r="F5" s="16"/>
      <c r="G5" s="12"/>
      <c r="H5" s="12"/>
      <c r="I5" s="12"/>
      <c r="J5" s="12"/>
      <c r="K5" s="12"/>
      <c r="L5" s="12"/>
      <c r="M5" s="12"/>
      <c r="N5" s="12"/>
      <c r="O5" s="12"/>
      <c r="P5" s="12"/>
      <c r="Q5" s="12"/>
      <c r="R5" s="12"/>
      <c r="S5" s="12"/>
      <c r="T5" s="12"/>
      <c r="U5" s="12"/>
      <c r="V5" s="12"/>
      <c r="W5" s="12"/>
      <c r="X5" s="12"/>
      <c r="AI5" s="165"/>
      <c r="AJ5" s="166"/>
      <c r="AK5" s="166"/>
      <c r="AL5" s="166"/>
      <c r="AM5" s="166"/>
      <c r="AN5" s="166"/>
      <c r="AO5" s="166"/>
      <c r="AP5" s="166"/>
      <c r="AQ5" s="166"/>
      <c r="AR5" s="166"/>
      <c r="AS5" s="166"/>
      <c r="AT5" s="166"/>
      <c r="AU5" s="166"/>
      <c r="AV5" s="166"/>
      <c r="AW5" s="166"/>
      <c r="AX5" s="166"/>
      <c r="AY5" s="166"/>
      <c r="AZ5" s="166"/>
      <c r="BA5" s="166"/>
      <c r="BB5" s="167"/>
      <c r="BC5" s="14"/>
      <c r="BE5" s="17"/>
    </row>
    <row r="6" spans="2:57" ht="20.100000000000001" customHeight="1" x14ac:dyDescent="0.25">
      <c r="B6" s="151" t="s">
        <v>70</v>
      </c>
      <c r="C6" s="151"/>
      <c r="D6" s="151"/>
      <c r="E6" s="151"/>
      <c r="F6" s="151"/>
      <c r="G6" s="151"/>
      <c r="H6" s="151"/>
      <c r="I6" s="151"/>
      <c r="J6" s="151"/>
      <c r="K6" s="151"/>
      <c r="L6" s="151"/>
      <c r="M6" s="151"/>
      <c r="N6" s="151"/>
      <c r="O6" s="151"/>
      <c r="P6" s="151"/>
      <c r="Q6" s="151"/>
      <c r="R6" s="151"/>
      <c r="S6" s="151"/>
      <c r="T6" s="151"/>
      <c r="U6" s="151"/>
      <c r="V6" s="151"/>
      <c r="W6" s="151"/>
      <c r="X6" s="151"/>
      <c r="Y6" s="151"/>
      <c r="Z6" s="151"/>
      <c r="AA6" s="151"/>
      <c r="AB6" s="151"/>
      <c r="AC6" s="151"/>
      <c r="AD6" s="151"/>
      <c r="AE6" s="151"/>
      <c r="AF6" s="151"/>
      <c r="AG6" s="151"/>
      <c r="AH6" s="151"/>
      <c r="AI6" s="151"/>
      <c r="AJ6" s="151"/>
      <c r="AK6" s="151"/>
      <c r="AL6" s="151"/>
      <c r="AM6" s="151"/>
      <c r="AN6" s="151"/>
      <c r="AO6" s="151"/>
      <c r="AP6" s="151"/>
      <c r="AQ6" s="151"/>
      <c r="AR6" s="151"/>
      <c r="AS6" s="151"/>
      <c r="AT6" s="151"/>
      <c r="AU6" s="151"/>
      <c r="AV6" s="151"/>
      <c r="AW6" s="151"/>
      <c r="AX6" s="151"/>
      <c r="AY6" s="151"/>
      <c r="AZ6" s="151"/>
      <c r="BA6" s="151"/>
      <c r="BB6" s="151"/>
      <c r="BC6" s="14"/>
    </row>
    <row r="7" spans="2:57" ht="20.100000000000001" customHeight="1" x14ac:dyDescent="0.25">
      <c r="B7" s="18"/>
      <c r="C7" s="171" t="s">
        <v>71</v>
      </c>
      <c r="D7" s="171"/>
      <c r="E7" s="171"/>
      <c r="F7" s="171"/>
      <c r="G7" s="171"/>
      <c r="H7" s="171"/>
      <c r="I7" s="171"/>
      <c r="J7" s="171"/>
      <c r="K7" s="171"/>
      <c r="L7" s="171"/>
      <c r="M7" s="171"/>
      <c r="N7" s="171"/>
      <c r="O7" s="171"/>
      <c r="P7" s="171"/>
      <c r="Q7" s="171"/>
      <c r="R7" s="171"/>
      <c r="S7" s="171"/>
      <c r="T7" s="171"/>
      <c r="U7" s="171"/>
      <c r="V7" s="171"/>
      <c r="W7" s="171"/>
      <c r="X7" s="171"/>
      <c r="Y7" s="171"/>
      <c r="Z7" s="171"/>
      <c r="AA7" s="171"/>
      <c r="AB7" s="171"/>
      <c r="AC7" s="171"/>
      <c r="AD7" s="171"/>
      <c r="AE7" s="171"/>
      <c r="AF7" s="171"/>
      <c r="AG7" s="171"/>
      <c r="AH7" s="171"/>
      <c r="AI7" s="171"/>
      <c r="AJ7" s="171"/>
      <c r="AK7" s="171"/>
      <c r="AL7" s="171"/>
      <c r="AM7" s="171"/>
      <c r="AN7" s="171"/>
      <c r="AO7" s="171"/>
      <c r="AP7" s="171"/>
      <c r="AQ7" s="171"/>
      <c r="AR7" s="171"/>
      <c r="AS7" s="171"/>
      <c r="AT7" s="171"/>
      <c r="AU7" s="171"/>
      <c r="AV7" s="171"/>
      <c r="AW7" s="171"/>
      <c r="AX7" s="171"/>
      <c r="AY7" s="171"/>
      <c r="AZ7" s="171"/>
      <c r="BA7" s="171"/>
      <c r="BB7" s="171"/>
      <c r="BC7" s="14"/>
    </row>
    <row r="8" spans="2:57" ht="20.100000000000001" customHeight="1" x14ac:dyDescent="0.25">
      <c r="B8" s="18"/>
      <c r="C8" s="171" t="s">
        <v>131</v>
      </c>
      <c r="D8" s="171"/>
      <c r="E8" s="171"/>
      <c r="F8" s="171"/>
      <c r="G8" s="171"/>
      <c r="H8" s="171"/>
      <c r="I8" s="171"/>
      <c r="J8" s="171"/>
      <c r="K8" s="171"/>
      <c r="L8" s="171"/>
      <c r="M8" s="171"/>
      <c r="N8" s="171"/>
      <c r="O8" s="171"/>
      <c r="P8" s="171"/>
      <c r="Q8" s="171"/>
      <c r="R8" s="171"/>
      <c r="S8" s="171"/>
      <c r="T8" s="171"/>
      <c r="U8" s="171"/>
      <c r="V8" s="171"/>
      <c r="W8" s="171"/>
      <c r="X8" s="171"/>
      <c r="Y8" s="171"/>
      <c r="Z8" s="171"/>
      <c r="AA8" s="171"/>
      <c r="AB8" s="171"/>
      <c r="AC8" s="171"/>
      <c r="AD8" s="171"/>
      <c r="AE8" s="171"/>
      <c r="AF8" s="171"/>
      <c r="AG8" s="171"/>
      <c r="AH8" s="171"/>
      <c r="AI8" s="171"/>
      <c r="AJ8" s="171"/>
      <c r="AK8" s="171"/>
      <c r="AL8" s="171"/>
      <c r="AM8" s="171"/>
      <c r="AN8" s="171"/>
      <c r="AO8" s="171"/>
      <c r="AP8" s="171"/>
      <c r="AQ8" s="171"/>
      <c r="AR8" s="171"/>
      <c r="AS8" s="171"/>
      <c r="AT8" s="171"/>
      <c r="AU8" s="171"/>
      <c r="AV8" s="171"/>
      <c r="AW8" s="171"/>
      <c r="AX8" s="171"/>
      <c r="AY8" s="171"/>
      <c r="AZ8" s="171"/>
      <c r="BA8" s="171"/>
      <c r="BB8" s="171"/>
      <c r="BC8" s="14"/>
    </row>
    <row r="9" spans="2:57" ht="9.9499999999999993" customHeight="1" x14ac:dyDescent="0.25">
      <c r="B9" s="18"/>
      <c r="C9" s="18"/>
      <c r="D9" s="18"/>
      <c r="E9" s="18"/>
      <c r="F9" s="18"/>
      <c r="G9" s="18"/>
      <c r="H9" s="18"/>
      <c r="I9" s="18"/>
      <c r="J9" s="18"/>
      <c r="K9" s="18"/>
      <c r="L9" s="18"/>
      <c r="M9" s="18"/>
      <c r="N9" s="18"/>
      <c r="O9" s="18"/>
      <c r="P9" s="18"/>
      <c r="Q9" s="18"/>
      <c r="R9" s="18"/>
      <c r="S9" s="18"/>
      <c r="T9" s="18"/>
      <c r="U9" s="18"/>
      <c r="V9" s="18"/>
      <c r="W9" s="18"/>
      <c r="X9" s="18"/>
      <c r="Y9" s="18"/>
      <c r="Z9" s="18"/>
      <c r="AA9" s="18"/>
      <c r="AB9" s="18"/>
      <c r="AC9" s="18"/>
      <c r="AD9" s="18"/>
      <c r="AE9" s="18"/>
      <c r="AF9" s="18"/>
      <c r="AG9" s="18"/>
      <c r="AH9" s="18"/>
      <c r="AI9" s="18"/>
      <c r="AJ9" s="18"/>
      <c r="AK9" s="18"/>
      <c r="AL9" s="18"/>
      <c r="AM9" s="18"/>
      <c r="AN9" s="18"/>
      <c r="AO9" s="18"/>
      <c r="AP9" s="18"/>
      <c r="AQ9" s="18"/>
      <c r="AR9" s="18"/>
      <c r="AS9" s="18"/>
      <c r="AT9" s="18"/>
      <c r="AU9" s="18"/>
      <c r="AV9" s="18"/>
      <c r="AW9" s="18"/>
      <c r="AX9" s="18"/>
      <c r="AY9" s="18"/>
      <c r="AZ9" s="18"/>
      <c r="BA9" s="18"/>
      <c r="BB9" s="18"/>
      <c r="BC9" s="14"/>
    </row>
    <row r="10" spans="2:57" ht="12" customHeight="1" x14ac:dyDescent="0.2">
      <c r="B10" s="19"/>
      <c r="C10" s="19"/>
      <c r="D10" s="19"/>
      <c r="E10" s="19"/>
      <c r="F10" s="19"/>
      <c r="G10" s="19"/>
      <c r="H10" s="19"/>
      <c r="I10" s="19"/>
      <c r="J10" s="19"/>
      <c r="K10" s="19"/>
      <c r="L10" s="19"/>
      <c r="M10" s="19"/>
      <c r="N10" s="19"/>
      <c r="O10" s="19"/>
      <c r="P10" s="19"/>
      <c r="Q10" s="19"/>
      <c r="R10" s="19"/>
      <c r="S10" s="19"/>
      <c r="T10" s="19"/>
      <c r="U10" s="19"/>
      <c r="V10" s="19"/>
      <c r="W10" s="19"/>
      <c r="X10" s="19"/>
      <c r="Y10" s="19"/>
      <c r="Z10" s="19"/>
      <c r="AA10" s="19"/>
      <c r="AB10" s="19"/>
      <c r="AC10" s="19"/>
      <c r="AD10" s="19"/>
      <c r="AE10" s="19"/>
      <c r="AF10" s="19"/>
      <c r="AG10" s="19"/>
      <c r="AH10" s="19"/>
      <c r="AI10" s="19"/>
      <c r="AJ10" s="19"/>
      <c r="AK10" s="19"/>
      <c r="AL10" s="19"/>
      <c r="AM10" s="19"/>
      <c r="AN10" s="19"/>
      <c r="AO10" s="19"/>
      <c r="AP10" s="19"/>
      <c r="AQ10" s="152" t="s">
        <v>132</v>
      </c>
      <c r="AR10" s="153"/>
      <c r="AS10" s="153"/>
      <c r="AT10" s="153"/>
      <c r="AU10" s="153"/>
      <c r="AV10" s="153"/>
      <c r="AW10" s="153"/>
      <c r="AX10" s="153"/>
      <c r="AY10" s="153"/>
      <c r="AZ10" s="153"/>
      <c r="BA10" s="153"/>
      <c r="BB10" s="154"/>
      <c r="BC10" s="14"/>
    </row>
    <row r="11" spans="2:57" ht="12" customHeight="1" x14ac:dyDescent="0.2">
      <c r="B11" s="20"/>
      <c r="C11" s="20"/>
      <c r="D11" s="20"/>
      <c r="E11" s="20"/>
      <c r="F11" s="20"/>
      <c r="G11" s="20"/>
      <c r="H11" s="20"/>
      <c r="I11" s="20"/>
      <c r="J11" s="20"/>
      <c r="K11" s="20"/>
      <c r="L11" s="20"/>
      <c r="M11" s="20"/>
      <c r="N11" s="20"/>
      <c r="O11" s="20"/>
      <c r="P11" s="20"/>
      <c r="Q11" s="20"/>
      <c r="R11" s="20"/>
      <c r="S11" s="20"/>
      <c r="T11" s="20"/>
      <c r="U11" s="20"/>
      <c r="V11" s="20"/>
      <c r="W11" s="20"/>
      <c r="X11" s="20"/>
      <c r="Y11" s="20"/>
      <c r="Z11" s="20"/>
      <c r="AA11" s="20"/>
      <c r="AB11" s="20"/>
      <c r="AC11" s="20"/>
      <c r="AD11" s="20"/>
      <c r="AE11" s="20"/>
      <c r="AF11" s="20"/>
      <c r="AG11" s="20"/>
      <c r="AH11" s="20"/>
      <c r="AI11" s="20"/>
      <c r="AJ11" s="20"/>
      <c r="AK11" s="20"/>
      <c r="AL11" s="20"/>
      <c r="AM11" s="20"/>
      <c r="AN11" s="20"/>
      <c r="AO11" s="20"/>
      <c r="AP11" s="20"/>
      <c r="AQ11" s="155" t="s">
        <v>0</v>
      </c>
      <c r="AR11" s="156"/>
      <c r="AS11" s="156"/>
      <c r="AT11" s="156"/>
      <c r="AU11" s="156"/>
      <c r="AV11" s="156"/>
      <c r="AW11" s="156"/>
      <c r="AX11" s="156"/>
      <c r="AY11" s="156"/>
      <c r="AZ11" s="156"/>
      <c r="BA11" s="156"/>
      <c r="BB11" s="157"/>
      <c r="BC11" s="14"/>
    </row>
    <row r="12" spans="2:57" ht="9.9499999999999993" customHeight="1" x14ac:dyDescent="0.2">
      <c r="B12" s="21"/>
      <c r="C12" s="21"/>
      <c r="D12" s="21"/>
      <c r="E12" s="21"/>
      <c r="F12" s="21"/>
      <c r="G12" s="21"/>
      <c r="H12" s="21"/>
      <c r="I12" s="21"/>
      <c r="J12" s="21"/>
      <c r="K12" s="21"/>
      <c r="L12" s="21"/>
      <c r="M12" s="21"/>
      <c r="N12" s="21"/>
      <c r="O12" s="21"/>
      <c r="P12" s="21"/>
      <c r="Q12" s="21"/>
      <c r="R12" s="21"/>
      <c r="S12" s="21"/>
      <c r="T12" s="21"/>
      <c r="U12" s="21"/>
      <c r="V12" s="21"/>
      <c r="W12" s="21"/>
      <c r="X12" s="21"/>
      <c r="Y12" s="21"/>
      <c r="Z12" s="21"/>
      <c r="AA12" s="21"/>
      <c r="AB12" s="21"/>
      <c r="AC12" s="21"/>
      <c r="AD12" s="21"/>
      <c r="AE12" s="21"/>
      <c r="AF12" s="21"/>
      <c r="AG12" s="21"/>
      <c r="AH12" s="21"/>
      <c r="AI12" s="21"/>
      <c r="AJ12" s="21"/>
      <c r="AK12" s="21"/>
      <c r="AL12" s="21"/>
      <c r="AM12" s="21"/>
      <c r="AN12" s="21"/>
      <c r="AO12" s="21"/>
      <c r="AP12" s="21"/>
      <c r="AQ12" s="21"/>
      <c r="AR12" s="21"/>
      <c r="AS12" s="21"/>
      <c r="AT12" s="21"/>
      <c r="AU12" s="21"/>
      <c r="AV12" s="21"/>
      <c r="AW12" s="21"/>
      <c r="AX12" s="21"/>
      <c r="AY12" s="21"/>
      <c r="AZ12" s="21"/>
      <c r="BA12" s="21"/>
      <c r="BB12" s="21"/>
      <c r="BC12" s="14"/>
    </row>
    <row r="13" spans="2:57" ht="15.75" customHeight="1" x14ac:dyDescent="0.2">
      <c r="B13" s="22" t="s">
        <v>73</v>
      </c>
      <c r="C13" s="23"/>
      <c r="D13" s="24"/>
      <c r="E13" s="24"/>
      <c r="F13" s="24"/>
      <c r="G13" s="24"/>
      <c r="H13" s="24"/>
      <c r="I13" s="24"/>
      <c r="J13" s="24"/>
      <c r="K13" s="24"/>
      <c r="L13" s="24"/>
      <c r="M13" s="25"/>
      <c r="N13" s="25"/>
      <c r="O13" s="25"/>
      <c r="P13" s="25"/>
      <c r="Q13" s="25"/>
      <c r="R13" s="25"/>
      <c r="S13" s="25"/>
      <c r="T13" s="25"/>
      <c r="U13" s="25"/>
      <c r="V13" s="25"/>
      <c r="W13" s="25"/>
      <c r="X13" s="25"/>
      <c r="Y13" s="25"/>
      <c r="Z13" s="25"/>
      <c r="AA13" s="25"/>
      <c r="AB13" s="25"/>
      <c r="AC13" s="25"/>
      <c r="AD13" s="25"/>
      <c r="AE13" s="25"/>
      <c r="AF13" s="25"/>
      <c r="AG13" s="25"/>
      <c r="AH13" s="25"/>
      <c r="AI13" s="25"/>
      <c r="AJ13" s="25"/>
      <c r="AK13" s="25"/>
      <c r="AL13" s="25"/>
      <c r="AM13" s="25"/>
      <c r="AN13" s="25"/>
      <c r="AO13" s="25"/>
      <c r="AP13" s="25"/>
      <c r="AQ13" s="25"/>
      <c r="AR13" s="25"/>
      <c r="AS13" s="25"/>
      <c r="AT13" s="25"/>
      <c r="AU13" s="25"/>
      <c r="AV13" s="25"/>
      <c r="AW13" s="25"/>
      <c r="AX13" s="25"/>
      <c r="AY13" s="25"/>
      <c r="AZ13" s="25"/>
      <c r="BA13" s="25"/>
      <c r="BB13" s="25"/>
      <c r="BC13" s="14"/>
    </row>
    <row r="14" spans="2:57" ht="15.75" customHeight="1" x14ac:dyDescent="0.2">
      <c r="B14" s="26" t="s">
        <v>74</v>
      </c>
      <c r="C14" s="27"/>
      <c r="D14" s="25"/>
      <c r="E14" s="25"/>
      <c r="F14" s="25"/>
      <c r="G14" s="25"/>
      <c r="H14" s="25"/>
      <c r="I14" s="25"/>
      <c r="J14" s="25"/>
      <c r="K14" s="25"/>
      <c r="L14" s="25"/>
      <c r="M14" s="25"/>
      <c r="N14" s="25"/>
      <c r="O14" s="25"/>
      <c r="P14" s="25"/>
      <c r="Q14" s="25"/>
      <c r="R14" s="25"/>
      <c r="S14" s="25"/>
      <c r="T14" s="25"/>
      <c r="U14" s="25"/>
      <c r="V14" s="25"/>
      <c r="W14" s="25"/>
      <c r="X14" s="25"/>
      <c r="Y14" s="25"/>
      <c r="Z14" s="25"/>
      <c r="AA14" s="25"/>
      <c r="AB14" s="25"/>
      <c r="AC14" s="25"/>
      <c r="AD14" s="25"/>
      <c r="AE14" s="25"/>
      <c r="AF14" s="25"/>
      <c r="AG14" s="25"/>
      <c r="AH14" s="25"/>
      <c r="AI14" s="25"/>
      <c r="AJ14" s="25"/>
      <c r="AK14" s="25"/>
      <c r="AL14" s="25"/>
      <c r="AM14" s="25"/>
      <c r="AN14" s="25"/>
      <c r="AO14" s="25"/>
      <c r="AP14" s="25"/>
      <c r="AQ14" s="25"/>
      <c r="AR14" s="25"/>
      <c r="AS14" s="25"/>
      <c r="AT14" s="25"/>
      <c r="AU14" s="25"/>
      <c r="AV14" s="25"/>
      <c r="AW14" s="25"/>
      <c r="AX14" s="25"/>
      <c r="AY14" s="25"/>
      <c r="AZ14" s="25"/>
      <c r="BA14" s="25"/>
      <c r="BB14" s="25"/>
      <c r="BC14" s="14"/>
    </row>
    <row r="15" spans="2:57" ht="12.95" customHeight="1" thickBot="1" x14ac:dyDescent="0.25">
      <c r="B15" s="26"/>
      <c r="C15" s="27"/>
      <c r="D15" s="25"/>
      <c r="E15" s="25"/>
      <c r="F15" s="25"/>
      <c r="G15" s="25"/>
      <c r="H15" s="25"/>
      <c r="I15" s="25"/>
      <c r="J15" s="25"/>
      <c r="K15" s="25"/>
      <c r="L15" s="25"/>
      <c r="M15" s="25"/>
      <c r="N15" s="25"/>
      <c r="O15" s="25"/>
      <c r="P15" s="25"/>
      <c r="Q15" s="25"/>
      <c r="R15" s="25"/>
      <c r="S15" s="25"/>
      <c r="T15" s="25"/>
      <c r="U15" s="25"/>
      <c r="V15" s="25"/>
      <c r="W15" s="25"/>
      <c r="X15" s="25"/>
      <c r="Y15" s="25"/>
      <c r="Z15" s="25"/>
      <c r="AA15" s="25"/>
      <c r="AB15" s="25"/>
      <c r="AC15" s="25"/>
      <c r="AD15" s="25"/>
      <c r="AE15" s="25"/>
      <c r="AF15" s="25"/>
      <c r="AG15" s="25"/>
      <c r="AH15" s="25"/>
      <c r="AI15" s="25"/>
      <c r="AJ15" s="25"/>
      <c r="AK15" s="25"/>
      <c r="AL15" s="25"/>
      <c r="AM15" s="25"/>
      <c r="AN15" s="25"/>
      <c r="AO15" s="25"/>
      <c r="AP15" s="25"/>
      <c r="AQ15" s="25"/>
      <c r="AR15" s="25"/>
      <c r="AS15" s="25"/>
      <c r="AT15" s="25"/>
      <c r="AU15" s="25"/>
      <c r="AV15" s="25"/>
      <c r="AW15" s="25"/>
      <c r="AX15" s="25"/>
      <c r="AY15" s="25"/>
      <c r="AZ15" s="25"/>
      <c r="BA15" s="25"/>
      <c r="BB15" s="25"/>
      <c r="BC15" s="14"/>
    </row>
    <row r="16" spans="2:57" ht="15" customHeight="1" thickTop="1" x14ac:dyDescent="0.2">
      <c r="B16" s="28" t="s">
        <v>75</v>
      </c>
      <c r="C16" s="172" t="s">
        <v>76</v>
      </c>
      <c r="D16" s="172"/>
      <c r="E16" s="172"/>
      <c r="F16" s="172"/>
      <c r="G16" s="172"/>
      <c r="H16" s="124"/>
      <c r="I16" s="125"/>
      <c r="J16" s="125"/>
      <c r="K16" s="125"/>
      <c r="L16" s="125"/>
      <c r="M16" s="125"/>
      <c r="N16" s="125"/>
      <c r="O16" s="125"/>
      <c r="P16" s="125"/>
      <c r="Q16" s="125"/>
      <c r="R16" s="125"/>
      <c r="S16" s="125"/>
      <c r="T16" s="125"/>
      <c r="U16" s="125"/>
      <c r="V16" s="125"/>
      <c r="W16" s="125"/>
      <c r="X16" s="125"/>
      <c r="Y16" s="125"/>
      <c r="Z16" s="125"/>
      <c r="AA16" s="125"/>
      <c r="AB16" s="125"/>
      <c r="AC16" s="125"/>
      <c r="AD16" s="125"/>
      <c r="AE16" s="125"/>
      <c r="AF16" s="125"/>
      <c r="AG16" s="125"/>
      <c r="AH16" s="125"/>
      <c r="AI16" s="125"/>
      <c r="AJ16" s="125"/>
      <c r="AK16" s="125"/>
      <c r="AL16" s="125"/>
      <c r="AM16" s="125"/>
      <c r="AN16" s="125"/>
      <c r="AO16" s="125"/>
      <c r="AP16" s="126"/>
      <c r="AQ16" s="25"/>
      <c r="AR16" s="25"/>
      <c r="AS16" s="25"/>
      <c r="AT16" s="25"/>
      <c r="AU16" s="25"/>
      <c r="AV16" s="25"/>
      <c r="AW16" s="25"/>
      <c r="AX16" s="25"/>
      <c r="AY16" s="168"/>
      <c r="AZ16" s="169"/>
      <c r="BA16" s="169"/>
      <c r="BB16" s="170"/>
      <c r="BC16" s="14"/>
    </row>
    <row r="17" spans="2:55" ht="12" customHeight="1" x14ac:dyDescent="0.2">
      <c r="B17" s="24"/>
      <c r="C17" s="172"/>
      <c r="D17" s="172"/>
      <c r="E17" s="172"/>
      <c r="F17" s="172"/>
      <c r="G17" s="172"/>
      <c r="H17" s="173"/>
      <c r="I17" s="174"/>
      <c r="J17" s="174"/>
      <c r="K17" s="174"/>
      <c r="L17" s="174"/>
      <c r="M17" s="174"/>
      <c r="N17" s="174"/>
      <c r="O17" s="174"/>
      <c r="P17" s="174"/>
      <c r="Q17" s="174"/>
      <c r="R17" s="174"/>
      <c r="S17" s="174"/>
      <c r="T17" s="174"/>
      <c r="U17" s="174"/>
      <c r="V17" s="174"/>
      <c r="W17" s="174"/>
      <c r="X17" s="174"/>
      <c r="Y17" s="174"/>
      <c r="Z17" s="174"/>
      <c r="AA17" s="174"/>
      <c r="AB17" s="174"/>
      <c r="AC17" s="174"/>
      <c r="AD17" s="174"/>
      <c r="AE17" s="174"/>
      <c r="AF17" s="174"/>
      <c r="AG17" s="174"/>
      <c r="AH17" s="174"/>
      <c r="AI17" s="174"/>
      <c r="AJ17" s="174"/>
      <c r="AK17" s="174"/>
      <c r="AL17" s="174"/>
      <c r="AM17" s="174"/>
      <c r="AN17" s="174"/>
      <c r="AO17" s="174"/>
      <c r="AP17" s="175"/>
      <c r="AQ17" s="27"/>
      <c r="AR17" s="27"/>
      <c r="AS17" s="27"/>
      <c r="AT17" s="27"/>
      <c r="AU17" s="158" t="s">
        <v>1</v>
      </c>
      <c r="AV17" s="158"/>
      <c r="AW17" s="158"/>
      <c r="AX17" s="158"/>
      <c r="AY17" s="158"/>
      <c r="AZ17" s="158"/>
      <c r="BA17" s="158"/>
      <c r="BB17" s="158"/>
      <c r="BC17" s="14"/>
    </row>
    <row r="18" spans="2:55" ht="12" customHeight="1" thickBot="1" x14ac:dyDescent="0.25">
      <c r="B18" s="24"/>
      <c r="C18" s="29"/>
      <c r="D18" s="29"/>
      <c r="E18" s="29"/>
      <c r="F18" s="29"/>
      <c r="G18" s="29"/>
      <c r="H18" s="127"/>
      <c r="I18" s="128"/>
      <c r="J18" s="128"/>
      <c r="K18" s="128"/>
      <c r="L18" s="128"/>
      <c r="M18" s="128"/>
      <c r="N18" s="128"/>
      <c r="O18" s="128"/>
      <c r="P18" s="128"/>
      <c r="Q18" s="128"/>
      <c r="R18" s="128"/>
      <c r="S18" s="128"/>
      <c r="T18" s="128"/>
      <c r="U18" s="128"/>
      <c r="V18" s="128"/>
      <c r="W18" s="128"/>
      <c r="X18" s="128"/>
      <c r="Y18" s="128"/>
      <c r="Z18" s="128"/>
      <c r="AA18" s="128"/>
      <c r="AB18" s="128"/>
      <c r="AC18" s="128"/>
      <c r="AD18" s="128"/>
      <c r="AE18" s="128"/>
      <c r="AF18" s="128"/>
      <c r="AG18" s="128"/>
      <c r="AH18" s="128"/>
      <c r="AI18" s="128"/>
      <c r="AJ18" s="128"/>
      <c r="AK18" s="128"/>
      <c r="AL18" s="128"/>
      <c r="AM18" s="128"/>
      <c r="AN18" s="128"/>
      <c r="AO18" s="128"/>
      <c r="AP18" s="129"/>
      <c r="AQ18" s="27"/>
      <c r="AR18" s="27"/>
      <c r="AS18" s="27"/>
      <c r="AT18" s="27"/>
      <c r="AU18" s="30"/>
      <c r="AV18" s="30"/>
      <c r="AW18" s="30"/>
      <c r="AX18" s="30"/>
      <c r="AY18" s="30"/>
      <c r="AZ18" s="30"/>
      <c r="BA18" s="30"/>
      <c r="BB18" s="30"/>
      <c r="BC18" s="14"/>
    </row>
    <row r="19" spans="2:55" ht="12" customHeight="1" thickTop="1" x14ac:dyDescent="0.2">
      <c r="B19" s="24"/>
      <c r="D19" s="27"/>
      <c r="E19" s="27"/>
      <c r="F19" s="27"/>
      <c r="G19" s="27"/>
      <c r="H19" s="25" t="s">
        <v>77</v>
      </c>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c r="AK19" s="27"/>
      <c r="AL19" s="27"/>
      <c r="AM19" s="27"/>
      <c r="AN19" s="27"/>
      <c r="AO19" s="27"/>
      <c r="AP19" s="27"/>
      <c r="AQ19" s="27"/>
      <c r="AR19" s="27"/>
      <c r="AS19" s="27"/>
      <c r="AT19" s="27"/>
      <c r="AU19" s="30"/>
      <c r="AV19" s="30"/>
      <c r="AW19" s="30"/>
      <c r="AX19" s="30"/>
      <c r="AY19" s="30"/>
      <c r="AZ19" s="30"/>
      <c r="BA19" s="30"/>
      <c r="BB19" s="30"/>
      <c r="BC19" s="14"/>
    </row>
    <row r="20" spans="2:55" ht="12.95" customHeight="1" thickBot="1" x14ac:dyDescent="0.25">
      <c r="B20" s="24"/>
      <c r="C20" s="24"/>
      <c r="D20" s="24"/>
      <c r="E20" s="24"/>
      <c r="F20" s="24"/>
      <c r="G20" s="24"/>
      <c r="H20" s="24"/>
      <c r="I20" s="24"/>
      <c r="J20" s="24"/>
      <c r="K20" s="24"/>
      <c r="L20" s="24"/>
      <c r="M20" s="24"/>
      <c r="N20" s="24"/>
      <c r="O20" s="24"/>
      <c r="P20" s="24"/>
      <c r="Q20" s="24"/>
      <c r="R20" s="24"/>
      <c r="S20" s="24"/>
      <c r="T20" s="24"/>
      <c r="U20" s="24"/>
      <c r="V20" s="24"/>
      <c r="W20" s="24"/>
      <c r="X20" s="24"/>
      <c r="Y20" s="24"/>
      <c r="Z20" s="24"/>
      <c r="AA20" s="24"/>
      <c r="AB20" s="24"/>
      <c r="AC20" s="24"/>
      <c r="AD20" s="24"/>
      <c r="AE20" s="24"/>
      <c r="AF20" s="24"/>
      <c r="AG20" s="24"/>
      <c r="AH20" s="24"/>
      <c r="AI20" s="24"/>
      <c r="AJ20" s="24"/>
      <c r="AK20" s="24"/>
      <c r="AL20" s="24"/>
      <c r="AM20" s="24"/>
      <c r="AN20" s="24"/>
      <c r="AO20" s="24"/>
      <c r="AP20" s="24"/>
      <c r="AQ20" s="24"/>
      <c r="AR20" s="24"/>
      <c r="AS20" s="24"/>
      <c r="AT20" s="24"/>
      <c r="AU20" s="24"/>
      <c r="AV20" s="24"/>
      <c r="AW20" s="24"/>
      <c r="AX20" s="24"/>
      <c r="AY20" s="24"/>
      <c r="AZ20" s="24"/>
      <c r="BA20" s="24"/>
      <c r="BB20" s="24"/>
      <c r="BC20" s="14"/>
    </row>
    <row r="21" spans="2:55" ht="18" customHeight="1" thickTop="1" thickBot="1" x14ac:dyDescent="0.25">
      <c r="B21" s="24" t="s">
        <v>81</v>
      </c>
      <c r="C21" s="24"/>
      <c r="D21" s="24"/>
      <c r="E21" s="24"/>
      <c r="F21" s="24"/>
      <c r="G21" s="24"/>
      <c r="H21" s="24"/>
      <c r="I21" s="140"/>
      <c r="J21" s="141"/>
      <c r="K21" s="141"/>
      <c r="L21" s="141"/>
      <c r="M21" s="141"/>
      <c r="N21" s="141"/>
      <c r="O21" s="141"/>
      <c r="P21" s="141"/>
      <c r="Q21" s="141"/>
      <c r="R21" s="141"/>
      <c r="S21" s="141"/>
      <c r="T21" s="141"/>
      <c r="U21" s="141"/>
      <c r="V21" s="141"/>
      <c r="W21" s="141"/>
      <c r="X21" s="141"/>
      <c r="Y21" s="141"/>
      <c r="Z21" s="141"/>
      <c r="AA21" s="141"/>
      <c r="AB21" s="141"/>
      <c r="AC21" s="141"/>
      <c r="AD21" s="141"/>
      <c r="AE21" s="141"/>
      <c r="AF21" s="141"/>
      <c r="AG21" s="141"/>
      <c r="AH21" s="141"/>
      <c r="AI21" s="141"/>
      <c r="AJ21" s="141"/>
      <c r="AK21" s="141"/>
      <c r="AL21" s="141"/>
      <c r="AM21" s="141"/>
      <c r="AN21" s="141"/>
      <c r="AO21" s="141"/>
      <c r="AP21" s="142"/>
      <c r="AQ21" s="27"/>
      <c r="AR21" s="27"/>
      <c r="AS21" s="27"/>
      <c r="AT21" s="27"/>
      <c r="AU21" s="130">
        <f>I21</f>
        <v>0</v>
      </c>
      <c r="AV21" s="131"/>
      <c r="AW21" s="131"/>
      <c r="AX21" s="131"/>
      <c r="AY21" s="131"/>
      <c r="AZ21" s="131"/>
      <c r="BA21" s="131"/>
      <c r="BB21" s="132"/>
      <c r="BC21" s="14"/>
    </row>
    <row r="22" spans="2:55" ht="12.95" customHeight="1" thickTop="1" thickBot="1" x14ac:dyDescent="0.25">
      <c r="B22" s="24"/>
      <c r="C22" s="24"/>
      <c r="D22" s="24"/>
      <c r="E22" s="24"/>
      <c r="F22" s="24"/>
      <c r="G22" s="24"/>
      <c r="H22" s="24"/>
      <c r="I22" s="24"/>
      <c r="J22" s="24"/>
      <c r="K22" s="24"/>
      <c r="L22" s="24"/>
      <c r="M22" s="24"/>
      <c r="N22" s="24"/>
      <c r="O22" s="24"/>
      <c r="P22" s="24"/>
      <c r="Q22" s="24"/>
      <c r="R22" s="24"/>
      <c r="S22" s="24"/>
      <c r="T22" s="24"/>
      <c r="U22" s="24"/>
      <c r="V22" s="24"/>
      <c r="W22" s="24"/>
      <c r="X22" s="24"/>
      <c r="Y22" s="24"/>
      <c r="Z22" s="24"/>
      <c r="AA22" s="24"/>
      <c r="AB22" s="24"/>
      <c r="AC22" s="24"/>
      <c r="AD22" s="24"/>
      <c r="AE22" s="24"/>
      <c r="AF22" s="24"/>
      <c r="AG22" s="24"/>
      <c r="AH22" s="24"/>
      <c r="AI22" s="24"/>
      <c r="AJ22" s="24"/>
      <c r="AK22" s="24"/>
      <c r="AL22" s="24"/>
      <c r="AM22" s="24"/>
      <c r="AN22" s="24"/>
      <c r="AO22" s="24"/>
      <c r="AP22" s="24"/>
      <c r="AQ22" s="24"/>
      <c r="AR22" s="24"/>
      <c r="AS22" s="24"/>
      <c r="AT22" s="24"/>
      <c r="AU22" s="24"/>
      <c r="AV22" s="24"/>
      <c r="AW22" s="24"/>
      <c r="AX22" s="24"/>
      <c r="AY22" s="24"/>
      <c r="AZ22" s="24"/>
      <c r="BA22" s="24"/>
      <c r="BB22" s="24"/>
      <c r="BC22" s="14"/>
    </row>
    <row r="23" spans="2:55" ht="18" customHeight="1" thickTop="1" thickBot="1" x14ac:dyDescent="0.25">
      <c r="B23" s="24" t="s">
        <v>78</v>
      </c>
      <c r="C23" s="24"/>
      <c r="D23" s="24"/>
      <c r="E23" s="24"/>
      <c r="F23" s="24"/>
      <c r="G23" s="24"/>
      <c r="H23" s="24"/>
      <c r="I23" s="24"/>
      <c r="J23" s="24"/>
      <c r="K23" s="24"/>
      <c r="L23" s="24"/>
      <c r="M23" s="24"/>
      <c r="N23" s="24"/>
      <c r="P23" s="121"/>
      <c r="Q23" s="122"/>
      <c r="R23" s="122"/>
      <c r="S23" s="122"/>
      <c r="T23" s="122"/>
      <c r="U23" s="122"/>
      <c r="V23" s="122"/>
      <c r="W23" s="122"/>
      <c r="X23" s="122"/>
      <c r="Y23" s="122"/>
      <c r="Z23" s="122"/>
      <c r="AA23" s="122"/>
      <c r="AB23" s="122"/>
      <c r="AC23" s="122"/>
      <c r="AD23" s="122"/>
      <c r="AE23" s="122"/>
      <c r="AF23" s="122"/>
      <c r="AG23" s="122"/>
      <c r="AH23" s="122"/>
      <c r="AI23" s="122"/>
      <c r="AJ23" s="122"/>
      <c r="AK23" s="122"/>
      <c r="AL23" s="122"/>
      <c r="AM23" s="122"/>
      <c r="AN23" s="122"/>
      <c r="AO23" s="122"/>
      <c r="AP23" s="123"/>
      <c r="AX23" s="31"/>
      <c r="AY23" s="133">
        <f>P23</f>
        <v>0</v>
      </c>
      <c r="AZ23" s="134"/>
      <c r="BA23" s="134"/>
      <c r="BB23" s="135"/>
      <c r="BC23" s="14"/>
    </row>
    <row r="24" spans="2:55" ht="12.95" customHeight="1" thickTop="1" thickBot="1" x14ac:dyDescent="0.25">
      <c r="B24" s="24"/>
      <c r="C24" s="24"/>
      <c r="D24" s="24"/>
      <c r="E24" s="24"/>
      <c r="F24" s="24"/>
      <c r="G24" s="27"/>
      <c r="H24" s="32"/>
      <c r="I24" s="32"/>
      <c r="J24" s="32"/>
      <c r="K24" s="32"/>
      <c r="L24" s="32"/>
      <c r="M24" s="32"/>
      <c r="N24" s="32"/>
      <c r="O24" s="32"/>
      <c r="P24" s="32"/>
      <c r="Q24" s="32"/>
      <c r="R24" s="32"/>
      <c r="S24" s="32"/>
      <c r="T24" s="32"/>
      <c r="U24" s="32"/>
      <c r="V24" s="32"/>
      <c r="W24" s="32"/>
      <c r="X24" s="32"/>
      <c r="Y24" s="24"/>
      <c r="Z24" s="24"/>
      <c r="AA24" s="24"/>
      <c r="AB24" s="24"/>
      <c r="AC24" s="24"/>
      <c r="AD24" s="27"/>
      <c r="AE24" s="25"/>
      <c r="AF24" s="25"/>
      <c r="AG24" s="25"/>
      <c r="AH24" s="25"/>
      <c r="AI24" s="25"/>
      <c r="AJ24" s="25"/>
      <c r="AK24" s="25"/>
      <c r="AL24" s="25"/>
      <c r="AM24" s="25"/>
      <c r="AN24" s="25"/>
      <c r="AO24" s="24"/>
      <c r="AP24" s="24"/>
      <c r="AQ24" s="24"/>
      <c r="AR24" s="24"/>
      <c r="AS24" s="24"/>
      <c r="AT24" s="24"/>
      <c r="AU24" s="24"/>
      <c r="AV24" s="24"/>
      <c r="AW24" s="24"/>
      <c r="AX24" s="24"/>
      <c r="AY24" s="24"/>
      <c r="AZ24" s="24"/>
      <c r="BA24" s="24"/>
      <c r="BB24" s="24"/>
      <c r="BC24" s="14"/>
    </row>
    <row r="25" spans="2:55" ht="18" customHeight="1" thickTop="1" thickBot="1" x14ac:dyDescent="0.25">
      <c r="B25" s="24" t="s">
        <v>82</v>
      </c>
      <c r="C25" s="24"/>
      <c r="D25" s="24"/>
      <c r="E25" s="24"/>
      <c r="F25" s="24"/>
      <c r="G25" s="25"/>
      <c r="H25" s="25"/>
      <c r="I25" s="137"/>
      <c r="J25" s="138"/>
      <c r="K25" s="138"/>
      <c r="L25" s="138"/>
      <c r="M25" s="138"/>
      <c r="N25" s="138"/>
      <c r="O25" s="138"/>
      <c r="P25" s="138"/>
      <c r="Q25" s="138"/>
      <c r="R25" s="138"/>
      <c r="S25" s="138"/>
      <c r="T25" s="138"/>
      <c r="U25" s="138"/>
      <c r="V25" s="138"/>
      <c r="W25" s="138"/>
      <c r="X25" s="139"/>
      <c r="Y25" s="24" t="s">
        <v>2</v>
      </c>
      <c r="Z25" s="10"/>
      <c r="AA25" s="10"/>
      <c r="AB25" s="10"/>
      <c r="AC25" s="24"/>
      <c r="AD25" s="118"/>
      <c r="AE25" s="119"/>
      <c r="AF25" s="119"/>
      <c r="AG25" s="119"/>
      <c r="AH25" s="119"/>
      <c r="AI25" s="119"/>
      <c r="AJ25" s="119"/>
      <c r="AK25" s="119"/>
      <c r="AL25" s="119"/>
      <c r="AM25" s="119"/>
      <c r="AN25" s="119"/>
      <c r="AO25" s="119"/>
      <c r="AP25" s="120"/>
      <c r="AQ25" s="24"/>
      <c r="AR25" s="24"/>
      <c r="AS25" s="24"/>
      <c r="AX25" s="136">
        <f>IF(COUNTIF(Opstine!A2:B64,I25)&gt;0,VLOOKUP(I25,Opstine!A2:B64,2,FALSE),0)</f>
        <v>0</v>
      </c>
      <c r="AY25" s="131"/>
      <c r="AZ25" s="131"/>
      <c r="BA25" s="131"/>
      <c r="BB25" s="132"/>
      <c r="BC25" s="14"/>
    </row>
    <row r="26" spans="2:55" ht="12.95" customHeight="1" thickTop="1" thickBot="1" x14ac:dyDescent="0.25">
      <c r="B26" s="24"/>
      <c r="C26" s="24"/>
      <c r="D26" s="24"/>
      <c r="E26" s="24"/>
      <c r="F26" s="24"/>
      <c r="G26" s="24"/>
      <c r="H26" s="27"/>
      <c r="I26" s="25"/>
      <c r="J26" s="25"/>
      <c r="K26" s="25"/>
      <c r="L26" s="25"/>
      <c r="M26" s="25"/>
      <c r="N26" s="25"/>
      <c r="O26" s="25"/>
      <c r="P26" s="25"/>
      <c r="Q26" s="25"/>
      <c r="R26" s="25"/>
      <c r="S26" s="25"/>
      <c r="T26" s="25"/>
      <c r="U26" s="25"/>
      <c r="V26" s="25"/>
      <c r="W26" s="25"/>
      <c r="X26" s="25"/>
      <c r="Y26" s="24"/>
      <c r="Z26" s="24"/>
      <c r="AA26" s="24"/>
      <c r="AB26" s="24"/>
      <c r="AC26" s="24"/>
      <c r="AD26" s="27"/>
      <c r="AE26" s="25"/>
      <c r="AF26" s="25"/>
      <c r="AG26" s="25"/>
      <c r="AH26" s="25"/>
      <c r="AI26" s="25"/>
      <c r="AJ26" s="25"/>
      <c r="AK26" s="25"/>
      <c r="AL26" s="25"/>
      <c r="AM26" s="25"/>
      <c r="AN26" s="25"/>
      <c r="AO26" s="24"/>
      <c r="AP26" s="24"/>
      <c r="AQ26" s="24"/>
      <c r="AR26" s="24"/>
      <c r="AS26" s="24"/>
      <c r="AT26" s="24"/>
      <c r="AU26" s="24"/>
      <c r="AV26" s="24"/>
      <c r="AW26" s="24"/>
      <c r="AX26" s="24"/>
      <c r="AY26" s="24"/>
      <c r="AZ26" s="24"/>
      <c r="BA26" s="24"/>
      <c r="BB26" s="24"/>
      <c r="BC26" s="14"/>
    </row>
    <row r="27" spans="2:55" ht="18" customHeight="1" thickTop="1" thickBot="1" x14ac:dyDescent="0.25">
      <c r="B27" s="27" t="s">
        <v>3</v>
      </c>
      <c r="C27" s="27"/>
      <c r="D27" s="27"/>
      <c r="E27" s="27"/>
      <c r="F27" s="24"/>
      <c r="G27" s="24"/>
      <c r="H27" s="25"/>
      <c r="I27" s="25"/>
      <c r="J27" s="33"/>
      <c r="K27" s="115"/>
      <c r="L27" s="116"/>
      <c r="M27" s="116"/>
      <c r="N27" s="116"/>
      <c r="O27" s="116"/>
      <c r="P27" s="116"/>
      <c r="Q27" s="116"/>
      <c r="R27" s="116"/>
      <c r="S27" s="116"/>
      <c r="T27" s="116"/>
      <c r="U27" s="116"/>
      <c r="V27" s="116"/>
      <c r="W27" s="116"/>
      <c r="X27" s="117"/>
      <c r="Y27" s="10"/>
      <c r="Z27" s="24" t="s">
        <v>4</v>
      </c>
      <c r="AA27" s="24"/>
      <c r="AB27" s="24"/>
      <c r="AC27" s="24"/>
      <c r="AD27" s="115"/>
      <c r="AE27" s="116"/>
      <c r="AF27" s="116"/>
      <c r="AG27" s="116"/>
      <c r="AH27" s="116"/>
      <c r="AI27" s="116"/>
      <c r="AJ27" s="116"/>
      <c r="AK27" s="116"/>
      <c r="AL27" s="116"/>
      <c r="AM27" s="116"/>
      <c r="AN27" s="116"/>
      <c r="AO27" s="116"/>
      <c r="AP27" s="117"/>
      <c r="BB27" s="10"/>
      <c r="BC27" s="14"/>
    </row>
    <row r="28" spans="2:55" ht="12.95" customHeight="1" thickTop="1" thickBot="1" x14ac:dyDescent="0.25">
      <c r="B28" s="24"/>
      <c r="C28" s="24"/>
      <c r="D28" s="24"/>
      <c r="E28" s="24"/>
      <c r="F28" s="24"/>
      <c r="G28" s="24"/>
      <c r="H28" s="24"/>
      <c r="I28" s="24"/>
      <c r="J28" s="24"/>
      <c r="K28" s="24"/>
      <c r="L28" s="24"/>
      <c r="M28" s="24"/>
      <c r="N28" s="24"/>
      <c r="O28" s="24"/>
      <c r="P28" s="24"/>
      <c r="Q28" s="24"/>
      <c r="R28" s="24"/>
      <c r="S28" s="24"/>
      <c r="T28" s="24"/>
      <c r="U28" s="24"/>
      <c r="V28" s="24"/>
      <c r="W28" s="24"/>
      <c r="X28" s="24"/>
      <c r="Y28" s="24"/>
      <c r="Z28" s="24"/>
      <c r="AA28" s="24"/>
      <c r="AB28" s="24"/>
      <c r="AC28" s="24"/>
      <c r="AD28" s="24"/>
      <c r="AE28" s="24"/>
      <c r="AF28" s="24"/>
      <c r="AG28" s="24"/>
      <c r="AH28" s="24"/>
      <c r="AI28" s="24"/>
      <c r="AJ28" s="24"/>
      <c r="AK28" s="24"/>
      <c r="AL28" s="24"/>
      <c r="AM28" s="24"/>
      <c r="AN28" s="24"/>
      <c r="AO28" s="24"/>
      <c r="AP28" s="24"/>
      <c r="AQ28" s="24"/>
      <c r="AR28" s="24"/>
      <c r="AS28" s="24"/>
      <c r="AT28" s="24"/>
      <c r="AU28" s="24"/>
      <c r="AV28" s="24"/>
      <c r="AW28" s="24"/>
      <c r="AX28" s="24"/>
      <c r="AY28" s="24"/>
      <c r="AZ28" s="24"/>
      <c r="BA28" s="24"/>
      <c r="BB28" s="24"/>
      <c r="BC28" s="14"/>
    </row>
    <row r="29" spans="2:55" ht="18" customHeight="1" thickTop="1" thickBot="1" x14ac:dyDescent="0.25">
      <c r="B29" s="24"/>
      <c r="C29" s="27" t="s">
        <v>79</v>
      </c>
      <c r="D29" s="24"/>
      <c r="E29" s="24"/>
      <c r="F29" s="143"/>
      <c r="G29" s="144"/>
      <c r="H29" s="144"/>
      <c r="I29" s="144"/>
      <c r="J29" s="144"/>
      <c r="K29" s="144"/>
      <c r="L29" s="144"/>
      <c r="M29" s="144"/>
      <c r="N29" s="144"/>
      <c r="O29" s="144"/>
      <c r="P29" s="144"/>
      <c r="Q29" s="144"/>
      <c r="R29" s="144"/>
      <c r="S29" s="144"/>
      <c r="T29" s="144"/>
      <c r="U29" s="144"/>
      <c r="V29" s="144"/>
      <c r="W29" s="144"/>
      <c r="X29" s="145"/>
      <c r="Y29" s="27"/>
      <c r="Z29" s="27"/>
      <c r="AA29" s="27"/>
      <c r="AB29" s="27"/>
      <c r="AC29" s="27"/>
      <c r="AD29" s="27"/>
      <c r="AE29" s="27"/>
      <c r="AF29" s="27"/>
      <c r="AG29" s="27"/>
      <c r="AH29" s="27"/>
      <c r="AI29" s="27"/>
      <c r="AJ29" s="27"/>
      <c r="AK29" s="27"/>
      <c r="AL29" s="27"/>
      <c r="AM29" s="27"/>
      <c r="AN29" s="27"/>
      <c r="AO29" s="24"/>
      <c r="AP29" s="24"/>
      <c r="AQ29" s="24"/>
      <c r="AR29" s="24"/>
      <c r="AS29" s="24"/>
      <c r="AT29" s="24"/>
      <c r="AU29" s="24"/>
      <c r="AV29" s="24"/>
      <c r="AW29" s="24"/>
      <c r="AX29" s="24"/>
      <c r="AY29" s="24"/>
      <c r="AZ29" s="24"/>
      <c r="BA29" s="24"/>
      <c r="BB29" s="24"/>
      <c r="BC29" s="14"/>
    </row>
    <row r="30" spans="2:55" ht="20.100000000000001" customHeight="1" thickTop="1" x14ac:dyDescent="0.2">
      <c r="B30" s="24"/>
      <c r="C30" s="27"/>
      <c r="D30" s="24"/>
      <c r="E30" s="24"/>
      <c r="F30" s="34"/>
      <c r="G30" s="34"/>
      <c r="H30" s="34"/>
      <c r="I30" s="34"/>
      <c r="J30" s="34"/>
      <c r="K30" s="34"/>
      <c r="L30" s="34"/>
      <c r="M30" s="34"/>
      <c r="N30" s="34"/>
      <c r="O30" s="34"/>
      <c r="P30" s="34"/>
      <c r="Q30" s="34"/>
      <c r="R30" s="34"/>
      <c r="S30" s="34"/>
      <c r="T30" s="34"/>
      <c r="U30" s="34"/>
      <c r="V30" s="34"/>
      <c r="W30" s="34"/>
      <c r="X30" s="34"/>
      <c r="Y30" s="27"/>
      <c r="Z30" s="27"/>
      <c r="AA30" s="27"/>
      <c r="AB30" s="27"/>
      <c r="AC30" s="27"/>
      <c r="AD30" s="27"/>
      <c r="AE30" s="27"/>
      <c r="AF30" s="27"/>
      <c r="AG30" s="27"/>
      <c r="AH30" s="27"/>
      <c r="AI30" s="27"/>
      <c r="AJ30" s="27"/>
      <c r="AK30" s="27"/>
      <c r="AL30" s="27"/>
      <c r="AM30" s="27"/>
      <c r="AN30" s="27"/>
      <c r="AO30" s="24"/>
      <c r="AP30" s="24"/>
      <c r="AQ30" s="24"/>
      <c r="AR30" s="24"/>
      <c r="AS30" s="24"/>
      <c r="AT30" s="24"/>
      <c r="AU30" s="24"/>
      <c r="AV30" s="24"/>
      <c r="AW30" s="24"/>
      <c r="AX30" s="24"/>
      <c r="AY30" s="24"/>
      <c r="AZ30" s="24"/>
      <c r="BA30" s="24"/>
      <c r="BB30" s="24"/>
      <c r="BC30" s="14"/>
    </row>
    <row r="31" spans="2:55" ht="11.25" customHeight="1" thickBot="1" x14ac:dyDescent="0.25">
      <c r="B31" s="22" t="s">
        <v>80</v>
      </c>
      <c r="C31" s="27"/>
      <c r="D31" s="24"/>
      <c r="E31" s="24"/>
      <c r="F31" s="34"/>
      <c r="G31" s="34"/>
      <c r="H31" s="34"/>
      <c r="I31" s="34"/>
      <c r="J31" s="34"/>
      <c r="K31" s="34"/>
      <c r="L31" s="34"/>
      <c r="M31" s="34"/>
      <c r="N31" s="34"/>
      <c r="O31" s="34"/>
      <c r="P31" s="34"/>
      <c r="Q31" s="34"/>
      <c r="R31" s="34"/>
      <c r="S31" s="34"/>
      <c r="T31" s="34"/>
      <c r="U31" s="34"/>
      <c r="V31" s="34"/>
      <c r="W31" s="34"/>
      <c r="X31" s="34"/>
      <c r="Y31" s="27"/>
      <c r="Z31" s="27"/>
      <c r="AA31" s="27"/>
      <c r="AB31" s="27"/>
      <c r="AC31" s="27"/>
      <c r="AD31" s="27"/>
      <c r="AE31" s="27"/>
      <c r="AF31" s="27"/>
      <c r="AG31" s="27"/>
      <c r="AH31" s="27"/>
      <c r="AI31" s="27"/>
      <c r="AJ31" s="27"/>
      <c r="AK31" s="27"/>
      <c r="AL31" s="27"/>
      <c r="AM31" s="27"/>
      <c r="AN31" s="27"/>
      <c r="AO31" s="24"/>
      <c r="AP31" s="24"/>
      <c r="AQ31" s="24"/>
      <c r="AR31" s="24"/>
      <c r="AS31" s="24"/>
      <c r="AT31" s="24"/>
      <c r="AU31" s="24"/>
      <c r="AV31" s="24"/>
      <c r="AW31" s="24"/>
      <c r="AX31" s="24"/>
      <c r="AY31" s="24"/>
      <c r="AZ31" s="24"/>
      <c r="BA31" s="24"/>
      <c r="BB31" s="24"/>
      <c r="BC31" s="14"/>
    </row>
    <row r="32" spans="2:55" ht="18" customHeight="1" thickTop="1" x14ac:dyDescent="0.2">
      <c r="B32" s="24"/>
      <c r="C32" s="124"/>
      <c r="D32" s="125"/>
      <c r="E32" s="125"/>
      <c r="F32" s="125"/>
      <c r="G32" s="125"/>
      <c r="H32" s="125"/>
      <c r="I32" s="125"/>
      <c r="J32" s="125"/>
      <c r="K32" s="125"/>
      <c r="L32" s="125"/>
      <c r="M32" s="125"/>
      <c r="N32" s="125"/>
      <c r="O32" s="125"/>
      <c r="P32" s="125"/>
      <c r="Q32" s="125"/>
      <c r="R32" s="125"/>
      <c r="S32" s="125"/>
      <c r="T32" s="125"/>
      <c r="U32" s="125"/>
      <c r="V32" s="125"/>
      <c r="W32" s="125"/>
      <c r="X32" s="125"/>
      <c r="Y32" s="125"/>
      <c r="Z32" s="125"/>
      <c r="AA32" s="125"/>
      <c r="AB32" s="125"/>
      <c r="AC32" s="125"/>
      <c r="AD32" s="125"/>
      <c r="AE32" s="125"/>
      <c r="AF32" s="125"/>
      <c r="AG32" s="125"/>
      <c r="AH32" s="125"/>
      <c r="AI32" s="125"/>
      <c r="AJ32" s="125"/>
      <c r="AK32" s="125"/>
      <c r="AL32" s="125"/>
      <c r="AM32" s="125"/>
      <c r="AN32" s="125"/>
      <c r="AO32" s="125"/>
      <c r="AP32" s="126"/>
      <c r="AQ32" s="24"/>
      <c r="AR32" s="24"/>
      <c r="AS32" s="24"/>
      <c r="AT32" s="24"/>
      <c r="AU32" s="24"/>
      <c r="AV32" s="24"/>
      <c r="AW32" s="24"/>
      <c r="AX32" s="35"/>
      <c r="AY32" s="130"/>
      <c r="AZ32" s="176"/>
      <c r="BA32" s="176"/>
      <c r="BB32" s="177"/>
      <c r="BC32" s="14"/>
    </row>
    <row r="33" spans="2:116" ht="15" customHeight="1" thickBot="1" x14ac:dyDescent="0.25">
      <c r="B33" s="24"/>
      <c r="C33" s="127"/>
      <c r="D33" s="128"/>
      <c r="E33" s="128"/>
      <c r="F33" s="128"/>
      <c r="G33" s="128"/>
      <c r="H33" s="128"/>
      <c r="I33" s="128"/>
      <c r="J33" s="128"/>
      <c r="K33" s="128"/>
      <c r="L33" s="128"/>
      <c r="M33" s="128"/>
      <c r="N33" s="128"/>
      <c r="O33" s="128"/>
      <c r="P33" s="128"/>
      <c r="Q33" s="128"/>
      <c r="R33" s="128"/>
      <c r="S33" s="128"/>
      <c r="T33" s="128"/>
      <c r="U33" s="128"/>
      <c r="V33" s="128"/>
      <c r="W33" s="128"/>
      <c r="X33" s="128"/>
      <c r="Y33" s="128"/>
      <c r="Z33" s="128"/>
      <c r="AA33" s="128"/>
      <c r="AB33" s="128"/>
      <c r="AC33" s="128"/>
      <c r="AD33" s="128"/>
      <c r="AE33" s="128"/>
      <c r="AF33" s="128"/>
      <c r="AG33" s="128"/>
      <c r="AH33" s="128"/>
      <c r="AI33" s="128"/>
      <c r="AJ33" s="128"/>
      <c r="AK33" s="128"/>
      <c r="AL33" s="128"/>
      <c r="AM33" s="128"/>
      <c r="AN33" s="128"/>
      <c r="AO33" s="128"/>
      <c r="AP33" s="129"/>
      <c r="AQ33" s="24"/>
      <c r="AR33" s="24"/>
      <c r="AS33" s="24"/>
      <c r="AT33" s="24"/>
      <c r="AU33" s="24"/>
      <c r="AV33" s="24"/>
      <c r="AW33" s="24"/>
      <c r="AX33" s="24"/>
      <c r="AY33" s="34"/>
      <c r="AZ33" s="34"/>
      <c r="BA33" s="34"/>
      <c r="BB33" s="34"/>
      <c r="BC33" s="14"/>
    </row>
    <row r="34" spans="2:116" ht="9.9499999999999993" customHeight="1" thickTop="1" x14ac:dyDescent="0.2">
      <c r="B34" s="24"/>
      <c r="C34" s="24"/>
      <c r="D34" s="24"/>
      <c r="E34" s="24"/>
      <c r="F34" s="24"/>
      <c r="G34" s="2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34"/>
      <c r="AZ34" s="34"/>
      <c r="BA34" s="34"/>
      <c r="BB34" s="34"/>
      <c r="BC34" s="14"/>
    </row>
    <row r="35" spans="2:116" ht="9.9499999999999993" customHeight="1" x14ac:dyDescent="0.2">
      <c r="B35" s="36"/>
      <c r="C35" s="32"/>
      <c r="D35" s="32"/>
      <c r="E35" s="32"/>
      <c r="F35" s="32"/>
      <c r="G35" s="32"/>
      <c r="H35" s="32"/>
      <c r="I35" s="32"/>
      <c r="J35" s="32"/>
      <c r="K35" s="32"/>
      <c r="L35" s="32"/>
      <c r="M35" s="32"/>
      <c r="N35" s="32"/>
      <c r="O35" s="32"/>
      <c r="P35" s="32"/>
      <c r="Q35" s="32"/>
      <c r="R35" s="32"/>
      <c r="S35" s="32"/>
      <c r="T35" s="32"/>
      <c r="U35" s="32"/>
      <c r="V35" s="32"/>
      <c r="W35" s="32"/>
      <c r="X35" s="32"/>
      <c r="Y35" s="32"/>
      <c r="Z35" s="32"/>
      <c r="AA35" s="32"/>
      <c r="AB35" s="32"/>
      <c r="AC35" s="32"/>
      <c r="AD35" s="32"/>
      <c r="AE35" s="32"/>
      <c r="AF35" s="32"/>
      <c r="AG35" s="32"/>
      <c r="AH35" s="32"/>
      <c r="AI35" s="32"/>
      <c r="AJ35" s="32"/>
      <c r="AK35" s="32"/>
      <c r="AL35" s="32"/>
      <c r="AM35" s="32"/>
      <c r="AN35" s="32"/>
      <c r="AO35" s="32"/>
      <c r="AP35" s="32"/>
      <c r="AQ35" s="32"/>
      <c r="AR35" s="32"/>
      <c r="AS35" s="32"/>
      <c r="AT35" s="32"/>
      <c r="AU35" s="32"/>
      <c r="AV35" s="32"/>
      <c r="AW35" s="32"/>
      <c r="AX35" s="32"/>
      <c r="AY35" s="32"/>
      <c r="AZ35" s="32"/>
      <c r="BA35" s="32"/>
      <c r="BB35" s="32"/>
      <c r="BC35" s="14"/>
    </row>
    <row r="36" spans="2:116" ht="12.75" x14ac:dyDescent="0.2">
      <c r="B36" s="37" t="s">
        <v>133</v>
      </c>
      <c r="C36" s="37"/>
      <c r="D36" s="37"/>
      <c r="E36" s="37"/>
      <c r="F36" s="37"/>
      <c r="G36" s="37"/>
      <c r="H36" s="37"/>
      <c r="I36" s="37"/>
      <c r="J36" s="37"/>
      <c r="K36" s="37"/>
      <c r="L36" s="37"/>
      <c r="M36" s="37"/>
      <c r="N36" s="37"/>
      <c r="O36" s="37"/>
      <c r="P36" s="37"/>
      <c r="Q36" s="37"/>
      <c r="R36" s="37"/>
      <c r="S36" s="37"/>
      <c r="T36" s="37"/>
      <c r="U36" s="37"/>
      <c r="V36" s="37"/>
      <c r="W36" s="37"/>
      <c r="X36" s="37"/>
      <c r="Y36" s="37"/>
      <c r="Z36" s="37"/>
      <c r="AA36" s="38"/>
      <c r="AE36" s="39"/>
      <c r="AF36" s="39"/>
      <c r="AG36" s="40"/>
      <c r="AH36" s="40"/>
      <c r="AI36" s="40"/>
      <c r="AJ36" s="39"/>
      <c r="AK36" s="39"/>
      <c r="AL36" s="39"/>
      <c r="AM36" s="39"/>
      <c r="AN36" s="39"/>
      <c r="AO36" s="39"/>
      <c r="AP36" s="39"/>
      <c r="AQ36" s="39"/>
      <c r="AR36" s="39"/>
      <c r="AS36" s="39"/>
      <c r="AT36" s="39"/>
      <c r="AU36" s="39"/>
      <c r="AV36" s="39"/>
      <c r="AW36" s="39"/>
      <c r="AX36" s="39"/>
      <c r="AY36" s="39"/>
      <c r="AZ36" s="39"/>
      <c r="BA36" s="39"/>
      <c r="BB36" s="39"/>
      <c r="BC36" s="14"/>
    </row>
    <row r="37" spans="2:116" ht="23.25" customHeight="1" thickBot="1" x14ac:dyDescent="0.25">
      <c r="B37" s="193"/>
      <c r="C37" s="194"/>
      <c r="D37" s="194"/>
      <c r="E37" s="195"/>
      <c r="F37" s="193"/>
      <c r="G37" s="194"/>
      <c r="H37" s="194"/>
      <c r="I37" s="194"/>
      <c r="J37" s="194"/>
      <c r="K37" s="194"/>
      <c r="L37" s="194"/>
      <c r="M37" s="194"/>
      <c r="N37" s="194"/>
      <c r="O37" s="194"/>
      <c r="P37" s="194"/>
      <c r="Q37" s="194"/>
      <c r="R37" s="194"/>
      <c r="S37" s="194"/>
      <c r="T37" s="194"/>
      <c r="U37" s="194"/>
      <c r="V37" s="194"/>
      <c r="W37" s="194"/>
      <c r="X37" s="194"/>
      <c r="Y37" s="194"/>
      <c r="Z37" s="194"/>
      <c r="AA37" s="194"/>
      <c r="AB37" s="194"/>
      <c r="AC37" s="194"/>
      <c r="AD37" s="194"/>
      <c r="AE37" s="194"/>
      <c r="AF37" s="195"/>
      <c r="AG37" s="147"/>
      <c r="AH37" s="148"/>
      <c r="AI37" s="148"/>
      <c r="AJ37" s="148"/>
      <c r="AK37" s="148"/>
      <c r="AL37" s="148"/>
      <c r="AM37" s="148"/>
      <c r="AN37" s="148"/>
      <c r="AO37" s="148"/>
      <c r="AP37" s="149"/>
      <c r="AQ37" s="41"/>
      <c r="AR37" s="41"/>
      <c r="AS37" s="178" t="s">
        <v>100</v>
      </c>
      <c r="AT37" s="179"/>
      <c r="AU37" s="179"/>
      <c r="AV37" s="179"/>
      <c r="AW37" s="179"/>
      <c r="AX37" s="179"/>
      <c r="AY37" s="179"/>
      <c r="AZ37" s="179"/>
      <c r="BA37" s="179"/>
      <c r="BB37" s="180"/>
      <c r="BC37" s="14"/>
    </row>
    <row r="38" spans="2:116" ht="20.100000000000001" customHeight="1" thickTop="1" thickBot="1" x14ac:dyDescent="0.25">
      <c r="B38" s="190" t="s">
        <v>6</v>
      </c>
      <c r="C38" s="191"/>
      <c r="D38" s="191"/>
      <c r="E38" s="192"/>
      <c r="F38" s="42" t="s">
        <v>83</v>
      </c>
      <c r="G38" s="43"/>
      <c r="H38" s="43"/>
      <c r="I38" s="43"/>
      <c r="J38" s="43"/>
      <c r="K38" s="43"/>
      <c r="L38" s="43"/>
      <c r="M38" s="43"/>
      <c r="N38" s="43"/>
      <c r="O38" s="43"/>
      <c r="P38" s="43"/>
      <c r="Q38" s="43"/>
      <c r="R38" s="43"/>
      <c r="S38" s="43"/>
      <c r="T38" s="43"/>
      <c r="U38" s="43"/>
      <c r="V38" s="43"/>
      <c r="W38" s="43"/>
      <c r="X38" s="43"/>
      <c r="Y38" s="43"/>
      <c r="Z38" s="43"/>
      <c r="AA38" s="43"/>
      <c r="AB38" s="44"/>
      <c r="AC38" s="44"/>
      <c r="AD38" s="44"/>
      <c r="AE38" s="44"/>
      <c r="AF38" s="44"/>
      <c r="AG38" s="207"/>
      <c r="AH38" s="208"/>
      <c r="AI38" s="208"/>
      <c r="AJ38" s="208"/>
      <c r="AK38" s="208"/>
      <c r="AL38" s="208"/>
      <c r="AM38" s="208"/>
      <c r="AN38" s="208"/>
      <c r="AO38" s="208"/>
      <c r="AP38" s="209"/>
      <c r="AQ38" s="45"/>
      <c r="AR38" s="46"/>
      <c r="AS38" s="181"/>
      <c r="AT38" s="182"/>
      <c r="AU38" s="182"/>
      <c r="AV38" s="182"/>
      <c r="AW38" s="182"/>
      <c r="AX38" s="182"/>
      <c r="AY38" s="182"/>
      <c r="AZ38" s="182"/>
      <c r="BA38" s="182"/>
      <c r="BB38" s="183"/>
      <c r="BC38" s="14"/>
    </row>
    <row r="39" spans="2:116" ht="20.100000000000001" customHeight="1" thickTop="1" thickBot="1" x14ac:dyDescent="0.25">
      <c r="B39" s="190" t="s">
        <v>7</v>
      </c>
      <c r="C39" s="191"/>
      <c r="D39" s="191"/>
      <c r="E39" s="192"/>
      <c r="F39" s="47" t="s">
        <v>84</v>
      </c>
      <c r="G39" s="48"/>
      <c r="H39" s="48"/>
      <c r="I39" s="48"/>
      <c r="J39" s="48"/>
      <c r="K39" s="48"/>
      <c r="L39" s="48"/>
      <c r="M39" s="48"/>
      <c r="N39" s="48"/>
      <c r="O39" s="48"/>
      <c r="P39" s="48"/>
      <c r="Q39" s="48"/>
      <c r="R39" s="48"/>
      <c r="S39" s="48"/>
      <c r="T39" s="49"/>
      <c r="U39" s="49"/>
      <c r="V39" s="49"/>
      <c r="W39" s="49"/>
      <c r="X39" s="49"/>
      <c r="Y39" s="49"/>
      <c r="Z39" s="49"/>
      <c r="AA39" s="49"/>
      <c r="AB39" s="44"/>
      <c r="AC39" s="44"/>
      <c r="AD39" s="44"/>
      <c r="AE39" s="44"/>
      <c r="AF39" s="44"/>
      <c r="AG39" s="207"/>
      <c r="AH39" s="208"/>
      <c r="AI39" s="208"/>
      <c r="AJ39" s="208"/>
      <c r="AK39" s="208"/>
      <c r="AL39" s="208"/>
      <c r="AM39" s="208"/>
      <c r="AN39" s="208"/>
      <c r="AO39" s="208"/>
      <c r="AP39" s="209"/>
      <c r="AQ39" s="45"/>
      <c r="AR39" s="50"/>
      <c r="AS39" s="184">
        <f>IF(AG42=0,0,AG38/AG42)</f>
        <v>0</v>
      </c>
      <c r="AT39" s="185"/>
      <c r="AU39" s="185"/>
      <c r="AV39" s="185"/>
      <c r="AW39" s="185"/>
      <c r="AX39" s="185"/>
      <c r="AY39" s="185"/>
      <c r="AZ39" s="185"/>
      <c r="BA39" s="185"/>
      <c r="BB39" s="186"/>
      <c r="BC39" s="14"/>
    </row>
    <row r="40" spans="2:116" ht="20.100000000000001" customHeight="1" thickTop="1" thickBot="1" x14ac:dyDescent="0.25">
      <c r="B40" s="190" t="s">
        <v>8</v>
      </c>
      <c r="C40" s="191"/>
      <c r="D40" s="191"/>
      <c r="E40" s="192"/>
      <c r="F40" s="47" t="s">
        <v>85</v>
      </c>
      <c r="G40" s="48"/>
      <c r="H40" s="48"/>
      <c r="I40" s="48"/>
      <c r="J40" s="48"/>
      <c r="K40" s="48"/>
      <c r="L40" s="48"/>
      <c r="M40" s="48"/>
      <c r="N40" s="48"/>
      <c r="O40" s="48"/>
      <c r="P40" s="48"/>
      <c r="Q40" s="48"/>
      <c r="R40" s="48"/>
      <c r="S40" s="48"/>
      <c r="T40" s="49"/>
      <c r="U40" s="49"/>
      <c r="V40" s="49"/>
      <c r="W40" s="49"/>
      <c r="X40" s="49"/>
      <c r="Y40" s="49"/>
      <c r="Z40" s="49"/>
      <c r="AA40" s="49"/>
      <c r="AB40" s="44"/>
      <c r="AC40" s="44"/>
      <c r="AD40" s="44"/>
      <c r="AE40" s="44"/>
      <c r="AF40" s="44"/>
      <c r="AG40" s="207"/>
      <c r="AH40" s="208"/>
      <c r="AI40" s="208"/>
      <c r="AJ40" s="208"/>
      <c r="AK40" s="208"/>
      <c r="AL40" s="208"/>
      <c r="AM40" s="208"/>
      <c r="AN40" s="208"/>
      <c r="AO40" s="208"/>
      <c r="AP40" s="209"/>
      <c r="AQ40" s="45"/>
      <c r="AR40" s="50"/>
      <c r="AS40" s="187"/>
      <c r="AT40" s="188"/>
      <c r="AU40" s="188"/>
      <c r="AV40" s="188"/>
      <c r="AW40" s="188"/>
      <c r="AX40" s="188"/>
      <c r="AY40" s="188"/>
      <c r="AZ40" s="188"/>
      <c r="BA40" s="188"/>
      <c r="BB40" s="189"/>
      <c r="BC40" s="14"/>
    </row>
    <row r="41" spans="2:116" s="39" customFormat="1" ht="20.100000000000001" customHeight="1" thickTop="1" thickBot="1" x14ac:dyDescent="0.25">
      <c r="B41" s="190" t="s">
        <v>87</v>
      </c>
      <c r="C41" s="191"/>
      <c r="D41" s="191"/>
      <c r="E41" s="192"/>
      <c r="F41" s="47" t="s">
        <v>86</v>
      </c>
      <c r="G41" s="51"/>
      <c r="H41" s="51"/>
      <c r="I41" s="51"/>
      <c r="J41" s="51"/>
      <c r="K41" s="51"/>
      <c r="L41" s="51"/>
      <c r="M41" s="51"/>
      <c r="N41" s="51"/>
      <c r="O41" s="51"/>
      <c r="P41" s="51"/>
      <c r="Q41" s="51"/>
      <c r="R41" s="51"/>
      <c r="S41" s="51"/>
      <c r="T41" s="146"/>
      <c r="U41" s="146"/>
      <c r="V41" s="146"/>
      <c r="W41" s="146"/>
      <c r="X41" s="146"/>
      <c r="Y41" s="146"/>
      <c r="Z41" s="146"/>
      <c r="AA41" s="146"/>
      <c r="AB41" s="44"/>
      <c r="AC41" s="44"/>
      <c r="AD41" s="44"/>
      <c r="AE41" s="44"/>
      <c r="AF41" s="52"/>
      <c r="AG41" s="212">
        <f>+AG38-AG39-AG40</f>
        <v>0</v>
      </c>
      <c r="AH41" s="213"/>
      <c r="AI41" s="213"/>
      <c r="AJ41" s="213"/>
      <c r="AK41" s="213"/>
      <c r="AL41" s="213"/>
      <c r="AM41" s="213"/>
      <c r="AN41" s="213"/>
      <c r="AO41" s="213"/>
      <c r="AP41" s="214"/>
      <c r="AQ41" s="53"/>
      <c r="AR41" s="53"/>
      <c r="AS41" s="53"/>
      <c r="AT41" s="53"/>
      <c r="AU41" s="53"/>
      <c r="AV41" s="53"/>
      <c r="AW41" s="53"/>
      <c r="AX41" s="53"/>
      <c r="AY41" s="53"/>
      <c r="AZ41" s="53"/>
      <c r="BA41" s="53"/>
      <c r="BB41" s="53"/>
      <c r="BC41" s="14"/>
      <c r="BD41" s="14"/>
      <c r="BE41" s="10"/>
      <c r="BF41" s="10"/>
      <c r="BG41" s="10"/>
      <c r="BH41" s="10"/>
      <c r="BI41" s="10"/>
      <c r="BJ41" s="10"/>
      <c r="BM41" s="10"/>
      <c r="BN41" s="10"/>
      <c r="BO41" s="10"/>
      <c r="BP41" s="10"/>
      <c r="BQ41" s="10"/>
      <c r="BR41" s="10"/>
      <c r="BS41" s="10"/>
      <c r="BT41" s="10"/>
      <c r="BU41" s="10"/>
      <c r="BV41" s="10"/>
      <c r="BW41" s="10"/>
      <c r="BX41" s="10"/>
      <c r="BY41" s="10"/>
      <c r="BZ41" s="10"/>
      <c r="CA41" s="10"/>
      <c r="CB41" s="10"/>
      <c r="CC41" s="10"/>
      <c r="CD41" s="10"/>
      <c r="CE41" s="10"/>
      <c r="CF41" s="10"/>
      <c r="CG41" s="10"/>
      <c r="CH41" s="10"/>
      <c r="CI41" s="10"/>
      <c r="CJ41" s="10"/>
      <c r="CK41" s="10"/>
      <c r="CL41" s="10"/>
      <c r="CM41" s="10"/>
      <c r="CN41" s="10"/>
      <c r="CO41" s="10"/>
      <c r="CP41" s="10"/>
      <c r="CQ41" s="10"/>
      <c r="CR41" s="10"/>
      <c r="CS41" s="10"/>
      <c r="CT41" s="10"/>
      <c r="CU41" s="10"/>
      <c r="CV41" s="10"/>
      <c r="CW41" s="10"/>
      <c r="CX41" s="10"/>
      <c r="CY41" s="10"/>
      <c r="CZ41" s="10"/>
      <c r="DA41" s="10"/>
      <c r="DB41" s="10"/>
      <c r="DC41" s="10"/>
      <c r="DD41" s="10"/>
      <c r="DE41" s="10"/>
      <c r="DF41" s="10"/>
      <c r="DG41" s="10"/>
      <c r="DH41" s="10"/>
      <c r="DI41" s="10"/>
      <c r="DJ41" s="10"/>
      <c r="DK41" s="10"/>
      <c r="DL41" s="10"/>
    </row>
    <row r="42" spans="2:116" s="39" customFormat="1" ht="20.100000000000001" customHeight="1" thickTop="1" thickBot="1" x14ac:dyDescent="0.25">
      <c r="B42" s="111" t="s">
        <v>88</v>
      </c>
      <c r="C42" s="112"/>
      <c r="D42" s="112"/>
      <c r="E42" s="112"/>
      <c r="F42" s="112"/>
      <c r="G42" s="112"/>
      <c r="H42" s="112"/>
      <c r="I42" s="112"/>
      <c r="J42" s="112"/>
      <c r="K42" s="112"/>
      <c r="L42" s="112"/>
      <c r="M42" s="112"/>
      <c r="N42" s="112"/>
      <c r="O42" s="112"/>
      <c r="P42" s="112"/>
      <c r="Q42" s="112"/>
      <c r="R42" s="112"/>
      <c r="S42" s="112"/>
      <c r="T42" s="112"/>
      <c r="U42" s="112"/>
      <c r="V42" s="112"/>
      <c r="W42" s="112"/>
      <c r="X42" s="112"/>
      <c r="Y42" s="112"/>
      <c r="Z42" s="112"/>
      <c r="AA42" s="112"/>
      <c r="AB42" s="112"/>
      <c r="AC42" s="112"/>
      <c r="AD42" s="112"/>
      <c r="AE42" s="112"/>
      <c r="AF42" s="112"/>
      <c r="AG42" s="207"/>
      <c r="AH42" s="208"/>
      <c r="AI42" s="208"/>
      <c r="AJ42" s="208"/>
      <c r="AK42" s="208"/>
      <c r="AL42" s="208"/>
      <c r="AM42" s="208"/>
      <c r="AN42" s="208"/>
      <c r="AO42" s="208"/>
      <c r="AP42" s="209"/>
      <c r="AQ42" s="53"/>
      <c r="AR42" s="53"/>
      <c r="AS42" s="53"/>
      <c r="AT42" s="53"/>
      <c r="AU42" s="53"/>
      <c r="AV42" s="53"/>
      <c r="AW42" s="53"/>
      <c r="AX42" s="53"/>
      <c r="AY42" s="53"/>
      <c r="AZ42" s="53"/>
      <c r="BA42" s="53"/>
      <c r="BB42" s="53"/>
      <c r="BC42" s="14"/>
      <c r="BD42" s="14"/>
      <c r="BE42" s="10"/>
      <c r="BF42" s="10"/>
      <c r="BG42" s="10"/>
      <c r="BH42" s="10"/>
      <c r="BI42" s="10"/>
      <c r="BJ42" s="10"/>
      <c r="BM42" s="10"/>
      <c r="BN42" s="10"/>
      <c r="BO42" s="10"/>
      <c r="BP42" s="10"/>
      <c r="BQ42" s="10"/>
      <c r="BR42" s="10"/>
      <c r="BS42" s="10"/>
      <c r="BT42" s="10"/>
      <c r="BU42" s="10"/>
      <c r="BV42" s="10"/>
      <c r="BW42" s="10"/>
      <c r="BX42" s="10"/>
      <c r="BY42" s="10"/>
      <c r="BZ42" s="10"/>
      <c r="CA42" s="10"/>
      <c r="CB42" s="10"/>
      <c r="CC42" s="10"/>
      <c r="CD42" s="10"/>
      <c r="CE42" s="10"/>
      <c r="CF42" s="10"/>
      <c r="CG42" s="10"/>
      <c r="CH42" s="10"/>
      <c r="CI42" s="10"/>
      <c r="CJ42" s="10"/>
      <c r="CK42" s="10"/>
      <c r="CL42" s="10"/>
      <c r="CM42" s="10"/>
      <c r="CN42" s="10"/>
      <c r="CO42" s="10"/>
      <c r="CP42" s="10"/>
      <c r="CQ42" s="10"/>
      <c r="CR42" s="10"/>
      <c r="CS42" s="10"/>
      <c r="CT42" s="10"/>
      <c r="CU42" s="10"/>
      <c r="CV42" s="10"/>
      <c r="CW42" s="10"/>
      <c r="CX42" s="10"/>
      <c r="CY42" s="10"/>
      <c r="CZ42" s="10"/>
      <c r="DA42" s="10"/>
      <c r="DB42" s="10"/>
      <c r="DC42" s="10"/>
      <c r="DD42" s="10"/>
      <c r="DE42" s="10"/>
      <c r="DF42" s="10"/>
      <c r="DG42" s="10"/>
      <c r="DH42" s="10"/>
      <c r="DI42" s="10"/>
      <c r="DJ42" s="10"/>
      <c r="DK42" s="10"/>
      <c r="DL42" s="10"/>
    </row>
    <row r="43" spans="2:116" s="39" customFormat="1" ht="23.25" customHeight="1" thickTop="1" thickBot="1" x14ac:dyDescent="0.25">
      <c r="B43" s="210" t="s">
        <v>89</v>
      </c>
      <c r="C43" s="211"/>
      <c r="D43" s="211"/>
      <c r="E43" s="211"/>
      <c r="F43" s="211"/>
      <c r="G43" s="211"/>
      <c r="H43" s="211"/>
      <c r="I43" s="211"/>
      <c r="J43" s="211"/>
      <c r="K43" s="211"/>
      <c r="L43" s="211"/>
      <c r="M43" s="211"/>
      <c r="N43" s="211"/>
      <c r="O43" s="211"/>
      <c r="P43" s="211"/>
      <c r="Q43" s="211"/>
      <c r="R43" s="211"/>
      <c r="S43" s="211"/>
      <c r="T43" s="211"/>
      <c r="U43" s="211"/>
      <c r="V43" s="211"/>
      <c r="W43" s="211"/>
      <c r="X43" s="211"/>
      <c r="Y43" s="211"/>
      <c r="Z43" s="211"/>
      <c r="AA43" s="211"/>
      <c r="AB43" s="211"/>
      <c r="AC43" s="211"/>
      <c r="AD43" s="211"/>
      <c r="AE43" s="211"/>
      <c r="AF43" s="211"/>
      <c r="AG43" s="207"/>
      <c r="AH43" s="208"/>
      <c r="AI43" s="208"/>
      <c r="AJ43" s="208"/>
      <c r="AK43" s="208"/>
      <c r="AL43" s="208"/>
      <c r="AM43" s="208"/>
      <c r="AN43" s="208"/>
      <c r="AO43" s="208"/>
      <c r="AP43" s="209"/>
      <c r="AQ43" s="53"/>
      <c r="AR43" s="104" t="str">
        <f>IF(AND(AG38&lt;&gt;"",AG38&lt;&gt;0,AG42&lt;&gt;"", AG42&lt;&gt;0),"НАПОМЕНА: Унесите број плаћених часова, и то:" &amp;CHAR(10)&amp; "~ минимално: 20 часова x број запослених на које се односе исплате," &amp;CHAR(10)&amp; "~ максимално: 260 часова x број запослених на које се односе исплате.","")</f>
        <v/>
      </c>
      <c r="AS43" s="104"/>
      <c r="AT43" s="104"/>
      <c r="AU43" s="104"/>
      <c r="AV43" s="104"/>
      <c r="AW43" s="104"/>
      <c r="AX43" s="104"/>
      <c r="AY43" s="104"/>
      <c r="AZ43" s="104"/>
      <c r="BA43" s="104"/>
      <c r="BB43" s="104"/>
      <c r="BC43" s="104"/>
      <c r="BD43" s="104"/>
      <c r="BE43" s="104"/>
      <c r="BF43" s="104"/>
      <c r="BG43" s="104"/>
      <c r="BH43" s="10"/>
      <c r="BI43" s="10"/>
      <c r="BJ43" s="10"/>
      <c r="BM43" s="10"/>
      <c r="BN43" s="10"/>
      <c r="BO43" s="10"/>
      <c r="BP43" s="10"/>
      <c r="BQ43" s="10"/>
      <c r="BR43" s="10"/>
      <c r="BS43" s="10"/>
      <c r="BT43" s="10"/>
      <c r="BU43" s="10"/>
      <c r="BV43" s="10"/>
      <c r="BW43" s="10"/>
      <c r="BX43" s="10"/>
      <c r="BY43" s="10"/>
      <c r="BZ43" s="10"/>
      <c r="CA43" s="10"/>
      <c r="CB43" s="10"/>
      <c r="CC43" s="10"/>
      <c r="CD43" s="10"/>
      <c r="CE43" s="10"/>
      <c r="CF43" s="10"/>
      <c r="CG43" s="10"/>
      <c r="CH43" s="10"/>
      <c r="CI43" s="10"/>
      <c r="CJ43" s="10"/>
      <c r="CK43" s="10"/>
      <c r="CL43" s="10"/>
      <c r="CM43" s="10"/>
      <c r="CN43" s="10"/>
      <c r="CO43" s="10"/>
      <c r="CP43" s="10"/>
      <c r="CQ43" s="10"/>
      <c r="CR43" s="10"/>
      <c r="CS43" s="10"/>
      <c r="CT43" s="10"/>
      <c r="CU43" s="10"/>
      <c r="CV43" s="10"/>
      <c r="CW43" s="10"/>
      <c r="CX43" s="10"/>
      <c r="CY43" s="10"/>
      <c r="CZ43" s="10"/>
      <c r="DA43" s="10"/>
      <c r="DB43" s="10"/>
      <c r="DC43" s="10"/>
      <c r="DD43" s="10"/>
      <c r="DE43" s="10"/>
      <c r="DF43" s="10"/>
      <c r="DG43" s="10"/>
      <c r="DH43" s="10"/>
      <c r="DI43" s="10"/>
      <c r="DJ43" s="10"/>
      <c r="DK43" s="10"/>
      <c r="DL43" s="10"/>
    </row>
    <row r="44" spans="2:116" ht="20.100000000000001" customHeight="1" thickTop="1" thickBot="1" x14ac:dyDescent="0.25">
      <c r="B44" s="196" t="s">
        <v>91</v>
      </c>
      <c r="C44" s="197"/>
      <c r="D44" s="197"/>
      <c r="E44" s="197"/>
      <c r="F44" s="198"/>
      <c r="G44" s="205" t="s">
        <v>90</v>
      </c>
      <c r="H44" s="206"/>
      <c r="I44" s="206"/>
      <c r="J44" s="206"/>
      <c r="K44" s="206"/>
      <c r="L44" s="206"/>
      <c r="M44" s="206"/>
      <c r="N44" s="206"/>
      <c r="O44" s="206"/>
      <c r="P44" s="206"/>
      <c r="Q44" s="206"/>
      <c r="R44" s="206"/>
      <c r="S44" s="206"/>
      <c r="T44" s="206"/>
      <c r="U44" s="206"/>
      <c r="V44" s="206"/>
      <c r="W44" s="206"/>
      <c r="X44" s="206"/>
      <c r="Y44" s="206"/>
      <c r="Z44" s="206"/>
      <c r="AA44" s="206"/>
      <c r="AB44" s="206"/>
      <c r="AC44" s="206"/>
      <c r="AD44" s="206"/>
      <c r="AE44" s="206"/>
      <c r="AF44" s="206"/>
      <c r="AG44" s="207"/>
      <c r="AH44" s="208"/>
      <c r="AI44" s="208"/>
      <c r="AJ44" s="208"/>
      <c r="AK44" s="208"/>
      <c r="AL44" s="208"/>
      <c r="AM44" s="208"/>
      <c r="AN44" s="208"/>
      <c r="AO44" s="208"/>
      <c r="AP44" s="209"/>
      <c r="AQ44" s="53"/>
      <c r="AR44" s="104"/>
      <c r="AS44" s="104"/>
      <c r="AT44" s="104"/>
      <c r="AU44" s="104"/>
      <c r="AV44" s="104"/>
      <c r="AW44" s="104"/>
      <c r="AX44" s="104"/>
      <c r="AY44" s="104"/>
      <c r="AZ44" s="104"/>
      <c r="BA44" s="104"/>
      <c r="BB44" s="104"/>
      <c r="BC44" s="104"/>
      <c r="BD44" s="104"/>
      <c r="BE44" s="104"/>
      <c r="BF44" s="104"/>
      <c r="BG44" s="104"/>
    </row>
    <row r="45" spans="2:116" ht="18" customHeight="1" thickTop="1" thickBot="1" x14ac:dyDescent="0.25">
      <c r="B45" s="199"/>
      <c r="C45" s="200"/>
      <c r="D45" s="200"/>
      <c r="E45" s="200"/>
      <c r="F45" s="201"/>
      <c r="G45" s="196" t="s">
        <v>92</v>
      </c>
      <c r="H45" s="197"/>
      <c r="I45" s="197"/>
      <c r="J45" s="197"/>
      <c r="K45" s="198"/>
      <c r="L45" s="54" t="s">
        <v>93</v>
      </c>
      <c r="M45" s="51"/>
      <c r="N45" s="51"/>
      <c r="O45" s="51"/>
      <c r="P45" s="51"/>
      <c r="Q45" s="51"/>
      <c r="R45" s="51"/>
      <c r="S45" s="51"/>
      <c r="T45" s="49"/>
      <c r="U45" s="49"/>
      <c r="V45" s="49"/>
      <c r="W45" s="49"/>
      <c r="X45" s="49"/>
      <c r="Y45" s="49"/>
      <c r="Z45" s="49"/>
      <c r="AA45" s="49"/>
      <c r="AB45" s="44"/>
      <c r="AC45" s="44"/>
      <c r="AD45" s="44"/>
      <c r="AE45" s="44"/>
      <c r="AF45" s="44"/>
      <c r="AG45" s="207"/>
      <c r="AH45" s="208"/>
      <c r="AI45" s="208"/>
      <c r="AJ45" s="208"/>
      <c r="AK45" s="208"/>
      <c r="AL45" s="208"/>
      <c r="AM45" s="208"/>
      <c r="AN45" s="208"/>
      <c r="AO45" s="208"/>
      <c r="AP45" s="209"/>
      <c r="AQ45" s="53"/>
      <c r="AR45" s="104"/>
      <c r="AS45" s="104"/>
      <c r="AT45" s="104"/>
      <c r="AU45" s="104"/>
      <c r="AV45" s="104"/>
      <c r="AW45" s="104"/>
      <c r="AX45" s="104"/>
      <c r="AY45" s="104"/>
      <c r="AZ45" s="104"/>
      <c r="BA45" s="104"/>
      <c r="BB45" s="104"/>
      <c r="BC45" s="104"/>
      <c r="BD45" s="104"/>
      <c r="BE45" s="104"/>
      <c r="BF45" s="104"/>
      <c r="BG45" s="104"/>
    </row>
    <row r="46" spans="2:116" ht="18" customHeight="1" thickTop="1" thickBot="1" x14ac:dyDescent="0.25">
      <c r="B46" s="199"/>
      <c r="C46" s="200"/>
      <c r="D46" s="200"/>
      <c r="E46" s="200"/>
      <c r="F46" s="201"/>
      <c r="G46" s="199"/>
      <c r="H46" s="200"/>
      <c r="I46" s="200"/>
      <c r="J46" s="200"/>
      <c r="K46" s="201"/>
      <c r="L46" s="54" t="s">
        <v>94</v>
      </c>
      <c r="M46" s="51"/>
      <c r="N46" s="51"/>
      <c r="O46" s="51"/>
      <c r="P46" s="51"/>
      <c r="Q46" s="51"/>
      <c r="R46" s="51"/>
      <c r="S46" s="51"/>
      <c r="T46" s="49"/>
      <c r="U46" s="49"/>
      <c r="V46" s="49"/>
      <c r="W46" s="49"/>
      <c r="X46" s="49"/>
      <c r="Y46" s="49"/>
      <c r="Z46" s="49"/>
      <c r="AA46" s="49"/>
      <c r="AB46" s="44"/>
      <c r="AC46" s="44"/>
      <c r="AD46" s="44"/>
      <c r="AE46" s="44"/>
      <c r="AF46" s="44"/>
      <c r="AG46" s="207"/>
      <c r="AH46" s="208"/>
      <c r="AI46" s="208"/>
      <c r="AJ46" s="208"/>
      <c r="AK46" s="208"/>
      <c r="AL46" s="208"/>
      <c r="AM46" s="208"/>
      <c r="AN46" s="208"/>
      <c r="AO46" s="208"/>
      <c r="AP46" s="209"/>
      <c r="AQ46" s="53"/>
      <c r="AR46" s="53"/>
      <c r="AS46" s="53"/>
      <c r="AT46" s="53"/>
      <c r="AU46" s="53"/>
      <c r="AV46" s="53"/>
      <c r="AW46" s="53"/>
      <c r="AX46" s="53"/>
      <c r="AY46" s="53"/>
      <c r="AZ46" s="53"/>
      <c r="BA46" s="53"/>
      <c r="BB46" s="53"/>
      <c r="BC46" s="14"/>
    </row>
    <row r="47" spans="2:116" ht="18" customHeight="1" thickTop="1" thickBot="1" x14ac:dyDescent="0.25">
      <c r="B47" s="199"/>
      <c r="C47" s="200"/>
      <c r="D47" s="200"/>
      <c r="E47" s="200"/>
      <c r="F47" s="201"/>
      <c r="G47" s="199"/>
      <c r="H47" s="200"/>
      <c r="I47" s="200"/>
      <c r="J47" s="200"/>
      <c r="K47" s="201"/>
      <c r="L47" s="54" t="s">
        <v>95</v>
      </c>
      <c r="M47" s="51"/>
      <c r="N47" s="51"/>
      <c r="O47" s="51"/>
      <c r="P47" s="51"/>
      <c r="Q47" s="51"/>
      <c r="R47" s="51"/>
      <c r="S47" s="51"/>
      <c r="T47" s="49"/>
      <c r="U47" s="49"/>
      <c r="V47" s="49"/>
      <c r="W47" s="49"/>
      <c r="X47" s="49"/>
      <c r="Y47" s="49"/>
      <c r="Z47" s="49"/>
      <c r="AA47" s="49"/>
      <c r="AB47" s="44"/>
      <c r="AC47" s="44"/>
      <c r="AD47" s="44"/>
      <c r="AE47" s="44"/>
      <c r="AF47" s="44"/>
      <c r="AG47" s="207"/>
      <c r="AH47" s="208"/>
      <c r="AI47" s="208"/>
      <c r="AJ47" s="208"/>
      <c r="AK47" s="208"/>
      <c r="AL47" s="208"/>
      <c r="AM47" s="208"/>
      <c r="AN47" s="208"/>
      <c r="AO47" s="208"/>
      <c r="AP47" s="209"/>
      <c r="AQ47" s="53"/>
      <c r="AR47" s="53"/>
      <c r="AS47" s="53"/>
      <c r="AT47" s="53"/>
      <c r="AU47" s="53"/>
      <c r="AV47" s="53"/>
      <c r="AW47" s="53"/>
      <c r="AX47" s="53"/>
      <c r="AY47" s="53"/>
      <c r="AZ47" s="53"/>
      <c r="BA47" s="53"/>
      <c r="BB47" s="53"/>
      <c r="BC47" s="14"/>
    </row>
    <row r="48" spans="2:116" ht="18" customHeight="1" thickTop="1" thickBot="1" x14ac:dyDescent="0.25">
      <c r="B48" s="202"/>
      <c r="C48" s="203"/>
      <c r="D48" s="203"/>
      <c r="E48" s="203"/>
      <c r="F48" s="204"/>
      <c r="G48" s="202"/>
      <c r="H48" s="203"/>
      <c r="I48" s="203"/>
      <c r="J48" s="203"/>
      <c r="K48" s="204"/>
      <c r="L48" s="55" t="s">
        <v>96</v>
      </c>
      <c r="M48" s="56"/>
      <c r="N48" s="56"/>
      <c r="O48" s="56"/>
      <c r="P48" s="56"/>
      <c r="Q48" s="56"/>
      <c r="R48" s="56"/>
      <c r="S48" s="56"/>
      <c r="T48" s="56"/>
      <c r="U48" s="56"/>
      <c r="V48" s="56"/>
      <c r="W48" s="56"/>
      <c r="X48" s="56"/>
      <c r="Y48" s="56"/>
      <c r="Z48" s="56"/>
      <c r="AA48" s="56"/>
      <c r="AB48" s="57"/>
      <c r="AC48" s="57"/>
      <c r="AD48" s="57"/>
      <c r="AE48" s="57"/>
      <c r="AF48" s="57"/>
      <c r="AG48" s="207"/>
      <c r="AH48" s="208"/>
      <c r="AI48" s="208"/>
      <c r="AJ48" s="208"/>
      <c r="AK48" s="208"/>
      <c r="AL48" s="208"/>
      <c r="AM48" s="208"/>
      <c r="AN48" s="208"/>
      <c r="AO48" s="208"/>
      <c r="AP48" s="209"/>
      <c r="AQ48" s="53"/>
      <c r="AR48" s="53"/>
      <c r="AS48" s="53"/>
      <c r="AT48" s="53"/>
      <c r="AU48" s="53"/>
      <c r="AV48" s="53"/>
      <c r="AW48" s="53"/>
      <c r="AX48" s="53"/>
      <c r="AY48" s="53"/>
      <c r="AZ48" s="53"/>
      <c r="BA48" s="53"/>
      <c r="BB48" s="53"/>
      <c r="BC48" s="14"/>
    </row>
    <row r="49" spans="2:116" ht="20.100000000000001" customHeight="1" thickTop="1" thickBot="1" x14ac:dyDescent="0.25">
      <c r="B49" s="111" t="s">
        <v>97</v>
      </c>
      <c r="C49" s="112"/>
      <c r="D49" s="112"/>
      <c r="E49" s="112"/>
      <c r="F49" s="112"/>
      <c r="G49" s="112"/>
      <c r="H49" s="112"/>
      <c r="I49" s="112"/>
      <c r="J49" s="112"/>
      <c r="K49" s="112"/>
      <c r="L49" s="112"/>
      <c r="M49" s="112"/>
      <c r="N49" s="112"/>
      <c r="O49" s="112"/>
      <c r="P49" s="112"/>
      <c r="Q49" s="112"/>
      <c r="R49" s="112"/>
      <c r="S49" s="112"/>
      <c r="T49" s="112"/>
      <c r="U49" s="112"/>
      <c r="V49" s="112"/>
      <c r="W49" s="112"/>
      <c r="X49" s="112"/>
      <c r="Y49" s="112"/>
      <c r="Z49" s="112"/>
      <c r="AA49" s="112"/>
      <c r="AB49" s="112"/>
      <c r="AC49" s="112"/>
      <c r="AD49" s="112"/>
      <c r="AE49" s="112"/>
      <c r="AF49" s="112"/>
      <c r="AG49" s="113"/>
      <c r="AH49" s="114"/>
      <c r="AI49" s="58" t="s">
        <v>99</v>
      </c>
      <c r="AJ49" s="113"/>
      <c r="AK49" s="114"/>
      <c r="AL49" s="58" t="s">
        <v>99</v>
      </c>
      <c r="AM49" s="105" t="s">
        <v>200</v>
      </c>
      <c r="AN49" s="105"/>
      <c r="AO49" s="105"/>
      <c r="AP49" s="106"/>
      <c r="AQ49" s="53"/>
      <c r="AR49" s="53"/>
      <c r="AS49" s="53"/>
      <c r="AT49" s="53"/>
      <c r="AU49" s="53"/>
      <c r="AV49" s="53"/>
      <c r="AW49" s="53"/>
      <c r="AX49" s="53"/>
      <c r="AY49" s="53"/>
      <c r="AZ49" s="53"/>
      <c r="BA49" s="53"/>
      <c r="BB49" s="53"/>
      <c r="BC49" s="14"/>
    </row>
    <row r="50" spans="2:116" s="61" customFormat="1" ht="27.75" customHeight="1" thickTop="1" x14ac:dyDescent="0.2">
      <c r="B50" s="110" t="s">
        <v>98</v>
      </c>
      <c r="C50" s="110"/>
      <c r="D50" s="110"/>
      <c r="E50" s="110"/>
      <c r="F50" s="110"/>
      <c r="G50" s="110"/>
      <c r="H50" s="110"/>
      <c r="I50" s="110"/>
      <c r="J50" s="110"/>
      <c r="K50" s="110"/>
      <c r="L50" s="110"/>
      <c r="M50" s="110"/>
      <c r="N50" s="110"/>
      <c r="O50" s="110"/>
      <c r="P50" s="110"/>
      <c r="Q50" s="110"/>
      <c r="R50" s="110"/>
      <c r="S50" s="110"/>
      <c r="T50" s="110"/>
      <c r="U50" s="110"/>
      <c r="V50" s="110"/>
      <c r="W50" s="110"/>
      <c r="X50" s="110"/>
      <c r="Y50" s="110"/>
      <c r="Z50" s="110"/>
      <c r="AA50" s="110"/>
      <c r="AB50" s="110"/>
      <c r="AC50" s="110"/>
      <c r="AD50" s="110"/>
      <c r="AE50" s="110"/>
      <c r="AF50" s="110"/>
      <c r="AG50" s="110"/>
      <c r="AH50" s="110"/>
      <c r="AI50" s="110"/>
      <c r="AJ50" s="110"/>
      <c r="AK50" s="110"/>
      <c r="AL50" s="110"/>
      <c r="AM50" s="110"/>
      <c r="AN50" s="110"/>
      <c r="AO50" s="110"/>
      <c r="AP50" s="110"/>
      <c r="AQ50" s="110"/>
      <c r="AR50" s="110"/>
      <c r="AS50" s="110"/>
      <c r="AT50" s="110"/>
      <c r="AU50" s="110"/>
      <c r="AV50" s="110"/>
      <c r="AW50" s="110"/>
      <c r="AX50" s="110"/>
      <c r="AY50" s="110"/>
      <c r="AZ50" s="110"/>
      <c r="BA50" s="110"/>
      <c r="BB50" s="110"/>
      <c r="BC50" s="59"/>
      <c r="BD50" s="59"/>
      <c r="BE50" s="60"/>
      <c r="BF50" s="60"/>
      <c r="BG50" s="60"/>
      <c r="BH50" s="60"/>
      <c r="BI50" s="60"/>
      <c r="BJ50" s="60"/>
      <c r="BM50" s="60"/>
      <c r="BN50" s="60"/>
      <c r="BO50" s="60"/>
      <c r="BP50" s="60"/>
      <c r="BQ50" s="60"/>
      <c r="BR50" s="60"/>
      <c r="BS50" s="60"/>
      <c r="BT50" s="60"/>
      <c r="BU50" s="60"/>
      <c r="BV50" s="60"/>
      <c r="BW50" s="60"/>
      <c r="BX50" s="60"/>
      <c r="BY50" s="60"/>
      <c r="BZ50" s="60"/>
      <c r="CA50" s="60"/>
      <c r="CB50" s="60"/>
      <c r="CC50" s="60"/>
      <c r="CD50" s="60"/>
      <c r="CE50" s="60"/>
      <c r="CF50" s="60"/>
      <c r="CG50" s="60"/>
      <c r="CH50" s="60"/>
      <c r="CI50" s="60"/>
      <c r="CJ50" s="60"/>
      <c r="CK50" s="60"/>
      <c r="CL50" s="60"/>
      <c r="CM50" s="60"/>
      <c r="CN50" s="60"/>
      <c r="CO50" s="60"/>
      <c r="CP50" s="60"/>
      <c r="CQ50" s="60"/>
      <c r="CR50" s="60"/>
      <c r="CS50" s="60"/>
      <c r="CT50" s="60"/>
      <c r="CU50" s="60"/>
      <c r="CV50" s="60"/>
      <c r="CW50" s="60"/>
      <c r="CX50" s="60"/>
      <c r="CY50" s="60"/>
      <c r="CZ50" s="60"/>
      <c r="DA50" s="60"/>
      <c r="DB50" s="60"/>
      <c r="DC50" s="60"/>
      <c r="DD50" s="60"/>
      <c r="DE50" s="60"/>
      <c r="DF50" s="60"/>
      <c r="DG50" s="60"/>
      <c r="DH50" s="60"/>
      <c r="DI50" s="60"/>
      <c r="DJ50" s="60"/>
      <c r="DK50" s="60"/>
      <c r="DL50" s="60"/>
    </row>
    <row r="51" spans="2:116" s="60" customFormat="1" ht="18.75" customHeight="1" x14ac:dyDescent="0.2">
      <c r="B51" s="107" t="s">
        <v>101</v>
      </c>
      <c r="C51" s="107"/>
      <c r="D51" s="107"/>
      <c r="E51" s="107"/>
      <c r="F51" s="107"/>
      <c r="G51" s="107"/>
      <c r="H51" s="107"/>
      <c r="I51" s="107"/>
      <c r="J51" s="107"/>
      <c r="K51" s="107"/>
      <c r="L51" s="107"/>
      <c r="M51" s="107"/>
      <c r="N51" s="107"/>
      <c r="O51" s="107"/>
      <c r="P51" s="107"/>
      <c r="Q51" s="107"/>
      <c r="R51" s="107"/>
      <c r="S51" s="107"/>
      <c r="T51" s="107"/>
      <c r="U51" s="107"/>
      <c r="V51" s="107"/>
      <c r="W51" s="107"/>
      <c r="X51" s="107"/>
      <c r="Y51" s="107"/>
      <c r="Z51" s="107"/>
      <c r="AA51" s="107"/>
      <c r="AB51" s="107"/>
      <c r="AC51" s="107"/>
      <c r="AD51" s="107"/>
      <c r="AE51" s="107"/>
      <c r="AF51" s="107"/>
      <c r="AG51" s="107"/>
      <c r="AH51" s="107"/>
      <c r="AI51" s="107"/>
      <c r="AJ51" s="107"/>
      <c r="AK51" s="107"/>
      <c r="AL51" s="107"/>
      <c r="AM51" s="107"/>
      <c r="AN51" s="107"/>
      <c r="AO51" s="107"/>
      <c r="AP51" s="107"/>
      <c r="AQ51" s="107"/>
      <c r="AR51" s="107"/>
      <c r="AS51" s="107"/>
      <c r="AT51" s="107"/>
      <c r="AU51" s="107"/>
      <c r="AV51" s="107"/>
      <c r="AW51" s="107"/>
      <c r="AX51" s="107"/>
      <c r="AY51" s="107"/>
      <c r="AZ51" s="107"/>
      <c r="BA51" s="107"/>
      <c r="BB51" s="62"/>
      <c r="BC51" s="59"/>
      <c r="BD51" s="59"/>
    </row>
    <row r="52" spans="2:116" ht="12" customHeight="1" x14ac:dyDescent="0.2">
      <c r="B52" s="10"/>
      <c r="C52" s="63" t="s">
        <v>6</v>
      </c>
      <c r="D52" s="108" t="s">
        <v>121</v>
      </c>
      <c r="E52" s="108"/>
      <c r="F52" s="108"/>
      <c r="G52" s="108"/>
      <c r="H52" s="108"/>
      <c r="I52" s="108"/>
      <c r="J52" s="108"/>
      <c r="K52" s="108"/>
      <c r="L52" s="108"/>
      <c r="M52" s="108"/>
      <c r="N52" s="108"/>
      <c r="O52" s="108"/>
      <c r="P52" s="108"/>
      <c r="Q52" s="108"/>
      <c r="R52" s="108"/>
      <c r="S52" s="108"/>
      <c r="T52" s="108"/>
      <c r="U52" s="108"/>
      <c r="V52" s="108"/>
      <c r="W52" s="108"/>
      <c r="X52" s="108"/>
      <c r="Y52" s="108"/>
      <c r="Z52" s="108"/>
      <c r="AA52" s="108"/>
      <c r="AB52" s="108"/>
      <c r="AC52" s="108"/>
      <c r="AD52" s="108"/>
      <c r="AE52" s="108"/>
      <c r="AF52" s="108"/>
      <c r="AG52" s="108"/>
      <c r="AH52" s="108"/>
      <c r="AI52" s="108"/>
      <c r="AJ52" s="108"/>
      <c r="AK52" s="108"/>
      <c r="AL52" s="108"/>
      <c r="AM52" s="108"/>
      <c r="AN52" s="108"/>
      <c r="AO52" s="108"/>
      <c r="AP52" s="108"/>
      <c r="AQ52" s="108"/>
      <c r="AR52" s="108"/>
      <c r="AS52" s="108"/>
      <c r="AT52" s="108"/>
      <c r="AU52" s="108"/>
      <c r="AV52" s="108"/>
      <c r="AW52" s="108"/>
      <c r="AX52" s="108"/>
      <c r="AY52" s="108"/>
      <c r="AZ52" s="108"/>
      <c r="BA52" s="108"/>
      <c r="BB52" s="108"/>
    </row>
    <row r="53" spans="2:116" ht="12" customHeight="1" x14ac:dyDescent="0.2">
      <c r="B53" s="10"/>
      <c r="C53" s="63"/>
      <c r="D53" s="108"/>
      <c r="E53" s="108"/>
      <c r="F53" s="108"/>
      <c r="G53" s="108"/>
      <c r="H53" s="108"/>
      <c r="I53" s="108"/>
      <c r="J53" s="108"/>
      <c r="K53" s="108"/>
      <c r="L53" s="108"/>
      <c r="M53" s="108"/>
      <c r="N53" s="108"/>
      <c r="O53" s="108"/>
      <c r="P53" s="108"/>
      <c r="Q53" s="108"/>
      <c r="R53" s="108"/>
      <c r="S53" s="108"/>
      <c r="T53" s="108"/>
      <c r="U53" s="108"/>
      <c r="V53" s="108"/>
      <c r="W53" s="108"/>
      <c r="X53" s="108"/>
      <c r="Y53" s="108"/>
      <c r="Z53" s="108"/>
      <c r="AA53" s="108"/>
      <c r="AB53" s="108"/>
      <c r="AC53" s="108"/>
      <c r="AD53" s="108"/>
      <c r="AE53" s="108"/>
      <c r="AF53" s="108"/>
      <c r="AG53" s="108"/>
      <c r="AH53" s="108"/>
      <c r="AI53" s="108"/>
      <c r="AJ53" s="108"/>
      <c r="AK53" s="108"/>
      <c r="AL53" s="108"/>
      <c r="AM53" s="108"/>
      <c r="AN53" s="108"/>
      <c r="AO53" s="108"/>
      <c r="AP53" s="108"/>
      <c r="AQ53" s="108"/>
      <c r="AR53" s="108"/>
      <c r="AS53" s="108"/>
      <c r="AT53" s="108"/>
      <c r="AU53" s="108"/>
      <c r="AV53" s="108"/>
      <c r="AW53" s="108"/>
      <c r="AX53" s="108"/>
      <c r="AY53" s="108"/>
      <c r="AZ53" s="108"/>
      <c r="BA53" s="108"/>
      <c r="BB53" s="108"/>
    </row>
    <row r="54" spans="2:116" ht="12" customHeight="1" x14ac:dyDescent="0.2">
      <c r="B54" s="10"/>
      <c r="C54" s="63" t="s">
        <v>7</v>
      </c>
      <c r="D54" s="108" t="s">
        <v>122</v>
      </c>
      <c r="E54" s="108"/>
      <c r="F54" s="108"/>
      <c r="G54" s="108"/>
      <c r="H54" s="108"/>
      <c r="I54" s="108"/>
      <c r="J54" s="108"/>
      <c r="K54" s="108"/>
      <c r="L54" s="108"/>
      <c r="M54" s="108"/>
      <c r="N54" s="108"/>
      <c r="O54" s="108"/>
      <c r="P54" s="108"/>
      <c r="Q54" s="108"/>
      <c r="R54" s="108"/>
      <c r="S54" s="108"/>
      <c r="T54" s="108"/>
      <c r="U54" s="108"/>
      <c r="V54" s="108"/>
      <c r="W54" s="108"/>
      <c r="X54" s="108"/>
      <c r="Y54" s="108"/>
      <c r="Z54" s="108"/>
      <c r="AA54" s="108"/>
      <c r="AB54" s="108"/>
      <c r="AC54" s="108"/>
      <c r="AD54" s="108"/>
      <c r="AE54" s="108"/>
      <c r="AF54" s="108"/>
      <c r="AG54" s="108"/>
      <c r="AH54" s="108"/>
      <c r="AI54" s="108"/>
      <c r="AJ54" s="108"/>
      <c r="AK54" s="108"/>
      <c r="AL54" s="108"/>
      <c r="AM54" s="108"/>
      <c r="AN54" s="108"/>
      <c r="AO54" s="108"/>
      <c r="AP54" s="108"/>
      <c r="AQ54" s="108"/>
      <c r="AR54" s="108"/>
      <c r="AS54" s="108"/>
      <c r="AT54" s="108"/>
      <c r="AU54" s="108"/>
      <c r="AV54" s="108"/>
      <c r="AW54" s="108"/>
      <c r="AX54" s="108"/>
      <c r="AY54" s="108"/>
      <c r="AZ54" s="108"/>
      <c r="BA54" s="108"/>
      <c r="BB54" s="108"/>
    </row>
    <row r="55" spans="2:116" ht="12" customHeight="1" x14ac:dyDescent="0.2">
      <c r="B55" s="10"/>
      <c r="C55" s="63"/>
      <c r="D55" s="108"/>
      <c r="E55" s="108"/>
      <c r="F55" s="108"/>
      <c r="G55" s="108"/>
      <c r="H55" s="108"/>
      <c r="I55" s="108"/>
      <c r="J55" s="108"/>
      <c r="K55" s="108"/>
      <c r="L55" s="108"/>
      <c r="M55" s="108"/>
      <c r="N55" s="108"/>
      <c r="O55" s="108"/>
      <c r="P55" s="108"/>
      <c r="Q55" s="108"/>
      <c r="R55" s="108"/>
      <c r="S55" s="108"/>
      <c r="T55" s="108"/>
      <c r="U55" s="108"/>
      <c r="V55" s="108"/>
      <c r="W55" s="108"/>
      <c r="X55" s="108"/>
      <c r="Y55" s="108"/>
      <c r="Z55" s="108"/>
      <c r="AA55" s="108"/>
      <c r="AB55" s="108"/>
      <c r="AC55" s="108"/>
      <c r="AD55" s="108"/>
      <c r="AE55" s="108"/>
      <c r="AF55" s="108"/>
      <c r="AG55" s="108"/>
      <c r="AH55" s="108"/>
      <c r="AI55" s="108"/>
      <c r="AJ55" s="108"/>
      <c r="AK55" s="108"/>
      <c r="AL55" s="108"/>
      <c r="AM55" s="108"/>
      <c r="AN55" s="108"/>
      <c r="AO55" s="108"/>
      <c r="AP55" s="108"/>
      <c r="AQ55" s="108"/>
      <c r="AR55" s="108"/>
      <c r="AS55" s="108"/>
      <c r="AT55" s="108"/>
      <c r="AU55" s="108"/>
      <c r="AV55" s="108"/>
      <c r="AW55" s="108"/>
      <c r="AX55" s="108"/>
      <c r="AY55" s="108"/>
      <c r="AZ55" s="108"/>
      <c r="BA55" s="108"/>
      <c r="BB55" s="108"/>
    </row>
    <row r="56" spans="2:116" ht="9" customHeight="1" x14ac:dyDescent="0.2">
      <c r="B56" s="10"/>
      <c r="C56" s="109" t="s">
        <v>123</v>
      </c>
      <c r="D56" s="109"/>
      <c r="E56" s="109"/>
      <c r="F56" s="109"/>
      <c r="G56" s="109"/>
      <c r="H56" s="109"/>
      <c r="I56" s="109"/>
      <c r="J56" s="109"/>
      <c r="K56" s="109"/>
      <c r="L56" s="109"/>
      <c r="M56" s="109"/>
      <c r="N56" s="109"/>
      <c r="O56" s="109"/>
      <c r="P56" s="109"/>
      <c r="Q56" s="109"/>
      <c r="R56" s="109"/>
      <c r="S56" s="109"/>
      <c r="T56" s="109"/>
      <c r="U56" s="109"/>
      <c r="V56" s="109"/>
      <c r="W56" s="109"/>
      <c r="X56" s="109"/>
      <c r="Y56" s="109"/>
      <c r="Z56" s="109"/>
      <c r="AA56" s="109"/>
      <c r="AB56" s="109"/>
      <c r="AC56" s="109"/>
      <c r="AD56" s="109"/>
      <c r="AE56" s="109"/>
      <c r="AF56" s="109"/>
      <c r="AG56" s="109"/>
      <c r="AH56" s="109"/>
      <c r="AI56" s="109"/>
      <c r="AJ56" s="109"/>
      <c r="AK56" s="109"/>
      <c r="AL56" s="109"/>
      <c r="AM56" s="109"/>
      <c r="AN56" s="109"/>
      <c r="AO56" s="109"/>
      <c r="AP56" s="109"/>
      <c r="AQ56" s="109"/>
      <c r="AR56" s="109"/>
      <c r="AS56" s="109"/>
      <c r="AT56" s="109"/>
      <c r="AU56" s="109"/>
      <c r="AV56" s="109"/>
      <c r="AW56" s="109"/>
      <c r="AX56" s="109"/>
      <c r="AY56" s="109"/>
      <c r="AZ56" s="109"/>
      <c r="BA56" s="109"/>
      <c r="BB56" s="109"/>
    </row>
    <row r="57" spans="2:116" ht="15" customHeight="1" x14ac:dyDescent="0.2">
      <c r="B57" s="10"/>
      <c r="C57" s="109"/>
      <c r="D57" s="109"/>
      <c r="E57" s="109"/>
      <c r="F57" s="109"/>
      <c r="G57" s="109"/>
      <c r="H57" s="109"/>
      <c r="I57" s="109"/>
      <c r="J57" s="109"/>
      <c r="K57" s="109"/>
      <c r="L57" s="109"/>
      <c r="M57" s="109"/>
      <c r="N57" s="109"/>
      <c r="O57" s="109"/>
      <c r="P57" s="109"/>
      <c r="Q57" s="109"/>
      <c r="R57" s="109"/>
      <c r="S57" s="109"/>
      <c r="T57" s="109"/>
      <c r="U57" s="109"/>
      <c r="V57" s="109"/>
      <c r="W57" s="109"/>
      <c r="X57" s="109"/>
      <c r="Y57" s="109"/>
      <c r="Z57" s="109"/>
      <c r="AA57" s="109"/>
      <c r="AB57" s="109"/>
      <c r="AC57" s="109"/>
      <c r="AD57" s="109"/>
      <c r="AE57" s="109"/>
      <c r="AF57" s="109"/>
      <c r="AG57" s="109"/>
      <c r="AH57" s="109"/>
      <c r="AI57" s="109"/>
      <c r="AJ57" s="109"/>
      <c r="AK57" s="109"/>
      <c r="AL57" s="109"/>
      <c r="AM57" s="109"/>
      <c r="AN57" s="109"/>
      <c r="AO57" s="109"/>
      <c r="AP57" s="109"/>
      <c r="AQ57" s="109"/>
      <c r="AR57" s="109"/>
      <c r="AS57" s="109"/>
      <c r="AT57" s="109"/>
      <c r="AU57" s="109"/>
      <c r="AV57" s="109"/>
      <c r="AW57" s="109"/>
      <c r="AX57" s="109"/>
      <c r="AY57" s="109"/>
      <c r="AZ57" s="109"/>
      <c r="BA57" s="109"/>
      <c r="BB57" s="109"/>
    </row>
    <row r="58" spans="2:116" ht="15" customHeight="1" x14ac:dyDescent="0.2">
      <c r="B58" s="10"/>
      <c r="C58" s="109" t="s">
        <v>124</v>
      </c>
      <c r="D58" s="109"/>
      <c r="E58" s="109"/>
      <c r="F58" s="109"/>
      <c r="G58" s="109"/>
      <c r="H58" s="109"/>
      <c r="I58" s="109"/>
      <c r="J58" s="109"/>
      <c r="K58" s="109"/>
      <c r="L58" s="109"/>
      <c r="M58" s="109"/>
      <c r="N58" s="109"/>
      <c r="O58" s="109"/>
      <c r="P58" s="109"/>
      <c r="Q58" s="109"/>
      <c r="R58" s="109"/>
      <c r="S58" s="109"/>
      <c r="T58" s="109"/>
      <c r="U58" s="109"/>
      <c r="V58" s="109"/>
      <c r="W58" s="109"/>
      <c r="X58" s="109"/>
      <c r="Y58" s="109"/>
      <c r="Z58" s="109"/>
      <c r="AA58" s="109"/>
      <c r="AB58" s="109"/>
      <c r="AC58" s="109"/>
      <c r="AD58" s="109"/>
      <c r="AE58" s="109"/>
      <c r="AF58" s="109"/>
      <c r="AG58" s="109"/>
      <c r="AH58" s="109"/>
      <c r="AI58" s="109"/>
      <c r="AJ58" s="109"/>
      <c r="AK58" s="109"/>
      <c r="AL58" s="109"/>
      <c r="AM58" s="109"/>
      <c r="AN58" s="109"/>
      <c r="AO58" s="109"/>
      <c r="AP58" s="109"/>
      <c r="AQ58" s="109"/>
      <c r="AR58" s="109"/>
      <c r="AS58" s="109"/>
      <c r="AT58" s="109"/>
      <c r="AU58" s="109"/>
      <c r="AV58" s="109"/>
      <c r="AW58" s="109"/>
      <c r="AX58" s="109"/>
      <c r="AY58" s="109"/>
      <c r="AZ58" s="109"/>
      <c r="BA58" s="109"/>
      <c r="BB58" s="109"/>
    </row>
    <row r="59" spans="2:116" ht="18" customHeight="1" x14ac:dyDescent="0.2">
      <c r="B59" s="10"/>
      <c r="C59" s="109" t="s">
        <v>125</v>
      </c>
      <c r="D59" s="109"/>
      <c r="E59" s="109"/>
      <c r="F59" s="109"/>
      <c r="G59" s="109"/>
      <c r="H59" s="109"/>
      <c r="I59" s="109"/>
      <c r="J59" s="109"/>
      <c r="K59" s="109"/>
      <c r="L59" s="109"/>
      <c r="M59" s="109"/>
      <c r="N59" s="109"/>
      <c r="O59" s="109"/>
      <c r="P59" s="109"/>
      <c r="Q59" s="109"/>
      <c r="R59" s="109"/>
      <c r="S59" s="109"/>
      <c r="T59" s="109"/>
      <c r="U59" s="109"/>
      <c r="V59" s="109"/>
      <c r="W59" s="109"/>
      <c r="X59" s="109"/>
      <c r="Y59" s="109"/>
      <c r="Z59" s="109"/>
      <c r="AA59" s="109"/>
      <c r="AB59" s="109"/>
      <c r="AC59" s="109"/>
      <c r="AD59" s="109"/>
      <c r="AE59" s="109"/>
      <c r="AF59" s="109"/>
      <c r="AG59" s="109"/>
      <c r="AH59" s="109"/>
      <c r="AI59" s="109"/>
      <c r="AJ59" s="109"/>
      <c r="AK59" s="109"/>
      <c r="AL59" s="109"/>
      <c r="AM59" s="109"/>
      <c r="AN59" s="109"/>
      <c r="AO59" s="109"/>
      <c r="AP59" s="109"/>
      <c r="AQ59" s="109"/>
      <c r="AR59" s="109"/>
      <c r="AS59" s="109"/>
      <c r="AT59" s="109"/>
      <c r="AU59" s="109"/>
      <c r="AV59" s="109"/>
      <c r="AW59" s="109"/>
      <c r="AX59" s="109"/>
      <c r="AY59" s="109"/>
      <c r="AZ59" s="109"/>
      <c r="BA59" s="109"/>
      <c r="BB59" s="109"/>
    </row>
    <row r="60" spans="2:116" ht="10.5" customHeight="1" x14ac:dyDescent="0.2">
      <c r="B60" s="10"/>
      <c r="C60" s="109"/>
      <c r="D60" s="109"/>
      <c r="E60" s="109"/>
      <c r="F60" s="109"/>
      <c r="G60" s="109"/>
      <c r="H60" s="109"/>
      <c r="I60" s="109"/>
      <c r="J60" s="109"/>
      <c r="K60" s="109"/>
      <c r="L60" s="109"/>
      <c r="M60" s="109"/>
      <c r="N60" s="109"/>
      <c r="O60" s="109"/>
      <c r="P60" s="109"/>
      <c r="Q60" s="109"/>
      <c r="R60" s="109"/>
      <c r="S60" s="109"/>
      <c r="T60" s="109"/>
      <c r="U60" s="109"/>
      <c r="V60" s="109"/>
      <c r="W60" s="109"/>
      <c r="X60" s="109"/>
      <c r="Y60" s="109"/>
      <c r="Z60" s="109"/>
      <c r="AA60" s="109"/>
      <c r="AB60" s="109"/>
      <c r="AC60" s="109"/>
      <c r="AD60" s="109"/>
      <c r="AE60" s="109"/>
      <c r="AF60" s="109"/>
      <c r="AG60" s="109"/>
      <c r="AH60" s="109"/>
      <c r="AI60" s="109"/>
      <c r="AJ60" s="109"/>
      <c r="AK60" s="109"/>
      <c r="AL60" s="109"/>
      <c r="AM60" s="109"/>
      <c r="AN60" s="109"/>
      <c r="AO60" s="109"/>
      <c r="AP60" s="109"/>
      <c r="AQ60" s="109"/>
      <c r="AR60" s="109"/>
      <c r="AS60" s="109"/>
      <c r="AT60" s="109"/>
      <c r="AU60" s="109"/>
      <c r="AV60" s="109"/>
      <c r="AW60" s="109"/>
      <c r="AX60" s="109"/>
      <c r="AY60" s="109"/>
      <c r="AZ60" s="109"/>
      <c r="BA60" s="109"/>
      <c r="BB60" s="109"/>
    </row>
    <row r="61" spans="2:116" ht="10.5" customHeight="1" x14ac:dyDescent="0.2">
      <c r="B61" s="10"/>
      <c r="C61" s="109"/>
      <c r="D61" s="109"/>
      <c r="E61" s="109"/>
      <c r="F61" s="109"/>
      <c r="G61" s="109"/>
      <c r="H61" s="109"/>
      <c r="I61" s="109"/>
      <c r="J61" s="109"/>
      <c r="K61" s="109"/>
      <c r="L61" s="109"/>
      <c r="M61" s="109"/>
      <c r="N61" s="109"/>
      <c r="O61" s="109"/>
      <c r="P61" s="109"/>
      <c r="Q61" s="109"/>
      <c r="R61" s="109"/>
      <c r="S61" s="109"/>
      <c r="T61" s="109"/>
      <c r="U61" s="109"/>
      <c r="V61" s="109"/>
      <c r="W61" s="109"/>
      <c r="X61" s="109"/>
      <c r="Y61" s="109"/>
      <c r="Z61" s="109"/>
      <c r="AA61" s="109"/>
      <c r="AB61" s="109"/>
      <c r="AC61" s="109"/>
      <c r="AD61" s="109"/>
      <c r="AE61" s="109"/>
      <c r="AF61" s="109"/>
      <c r="AG61" s="109"/>
      <c r="AH61" s="109"/>
      <c r="AI61" s="109"/>
      <c r="AJ61" s="109"/>
      <c r="AK61" s="109"/>
      <c r="AL61" s="109"/>
      <c r="AM61" s="109"/>
      <c r="AN61" s="109"/>
      <c r="AO61" s="109"/>
      <c r="AP61" s="109"/>
      <c r="AQ61" s="109"/>
      <c r="AR61" s="109"/>
      <c r="AS61" s="109"/>
      <c r="AT61" s="109"/>
      <c r="AU61" s="109"/>
      <c r="AV61" s="109"/>
      <c r="AW61" s="109"/>
      <c r="AX61" s="109"/>
      <c r="AY61" s="109"/>
      <c r="AZ61" s="109"/>
      <c r="BA61" s="109"/>
      <c r="BB61" s="109"/>
    </row>
    <row r="62" spans="2:116" ht="15" customHeight="1" x14ac:dyDescent="0.2">
      <c r="B62" s="10"/>
      <c r="C62" s="10"/>
      <c r="D62" s="10"/>
      <c r="E62" s="10"/>
      <c r="F62" s="10"/>
      <c r="G62" s="10"/>
      <c r="H62" s="10"/>
      <c r="I62" s="10"/>
      <c r="J62" s="10"/>
      <c r="K62" s="10"/>
      <c r="L62" s="10"/>
      <c r="M62" s="10"/>
      <c r="N62" s="10"/>
      <c r="O62" s="10"/>
      <c r="P62" s="10"/>
      <c r="Q62" s="10"/>
      <c r="R62" s="10"/>
      <c r="S62" s="10"/>
      <c r="T62" s="10"/>
      <c r="U62" s="10"/>
      <c r="V62" s="10"/>
      <c r="W62" s="10"/>
      <c r="X62" s="10"/>
      <c r="Y62" s="10"/>
      <c r="Z62" s="10"/>
      <c r="AA62" s="10"/>
      <c r="AB62" s="10"/>
      <c r="AC62" s="10"/>
      <c r="AD62" s="10"/>
      <c r="AE62" s="10"/>
      <c r="AF62" s="10"/>
      <c r="AG62" s="10"/>
      <c r="AH62" s="10"/>
      <c r="AI62" s="10"/>
      <c r="AJ62" s="10"/>
      <c r="AK62" s="10"/>
      <c r="AL62" s="10"/>
      <c r="AM62" s="10"/>
      <c r="AN62" s="10"/>
      <c r="AO62" s="10"/>
      <c r="AP62" s="10"/>
      <c r="AQ62" s="10"/>
      <c r="AR62" s="10"/>
      <c r="AS62" s="10"/>
      <c r="AT62" s="10"/>
      <c r="AU62" s="10"/>
      <c r="AV62" s="10"/>
      <c r="AW62" s="10"/>
      <c r="AX62" s="10"/>
      <c r="AY62" s="10"/>
      <c r="AZ62" s="10"/>
      <c r="BA62" s="10"/>
      <c r="BB62" s="10"/>
    </row>
    <row r="63" spans="2:116" ht="15" customHeight="1" x14ac:dyDescent="0.2">
      <c r="B63" s="10"/>
      <c r="C63" s="10"/>
      <c r="D63" s="10"/>
      <c r="E63" s="10"/>
      <c r="F63" s="10"/>
      <c r="G63" s="10"/>
      <c r="H63" s="10"/>
      <c r="I63" s="10"/>
      <c r="J63" s="10"/>
      <c r="K63" s="10"/>
      <c r="L63" s="10"/>
      <c r="M63" s="10"/>
      <c r="N63" s="10"/>
      <c r="O63" s="10"/>
      <c r="P63" s="10"/>
      <c r="Q63" s="10"/>
      <c r="R63" s="10"/>
      <c r="S63" s="10"/>
      <c r="T63" s="10"/>
      <c r="U63" s="10"/>
      <c r="V63" s="10"/>
      <c r="W63" s="10"/>
      <c r="X63" s="10"/>
      <c r="Y63" s="10"/>
      <c r="Z63" s="10"/>
      <c r="AA63" s="10"/>
      <c r="AB63" s="10"/>
      <c r="AC63" s="10"/>
      <c r="AD63" s="10"/>
      <c r="AE63" s="10"/>
      <c r="AF63" s="10"/>
      <c r="AG63" s="10"/>
      <c r="AH63" s="10"/>
      <c r="AI63" s="10"/>
      <c r="AJ63" s="10"/>
      <c r="AK63" s="10"/>
      <c r="AL63" s="10"/>
      <c r="AM63" s="10"/>
      <c r="AN63" s="10"/>
      <c r="AO63" s="10"/>
      <c r="AP63" s="10"/>
      <c r="AQ63" s="10"/>
      <c r="AR63" s="10"/>
      <c r="AS63" s="10"/>
      <c r="AT63" s="10"/>
      <c r="AU63" s="10"/>
      <c r="AV63" s="10"/>
      <c r="AW63" s="10"/>
      <c r="AX63" s="10"/>
      <c r="AY63" s="10"/>
      <c r="AZ63" s="10"/>
      <c r="BA63" s="10"/>
      <c r="BB63" s="10"/>
    </row>
    <row r="64" spans="2:116" ht="15" customHeight="1" x14ac:dyDescent="0.2">
      <c r="B64" s="10"/>
      <c r="C64" s="10"/>
      <c r="D64" s="10"/>
      <c r="E64" s="10"/>
      <c r="F64" s="10"/>
      <c r="G64" s="10"/>
      <c r="H64" s="10"/>
      <c r="I64" s="10"/>
      <c r="J64" s="10"/>
      <c r="K64" s="10"/>
      <c r="L64" s="10"/>
      <c r="M64" s="10"/>
      <c r="N64" s="10"/>
      <c r="O64" s="10"/>
      <c r="P64" s="10"/>
      <c r="Q64" s="10"/>
      <c r="R64" s="10"/>
      <c r="S64" s="10"/>
      <c r="T64" s="10"/>
      <c r="U64" s="10"/>
      <c r="V64" s="10"/>
      <c r="W64" s="10"/>
      <c r="X64" s="10"/>
      <c r="Y64" s="10"/>
      <c r="Z64" s="10"/>
      <c r="AA64" s="10"/>
      <c r="AB64" s="10"/>
      <c r="AC64" s="10"/>
      <c r="AD64" s="10"/>
      <c r="AE64" s="10"/>
      <c r="AF64" s="10"/>
      <c r="AG64" s="10"/>
      <c r="AH64" s="10"/>
      <c r="AI64" s="10"/>
      <c r="AJ64" s="10"/>
      <c r="AK64" s="10"/>
      <c r="AL64" s="10"/>
      <c r="AM64" s="10"/>
      <c r="AN64" s="10"/>
      <c r="AO64" s="10"/>
      <c r="AP64" s="10"/>
      <c r="AQ64" s="10"/>
      <c r="AR64" s="10"/>
      <c r="AS64" s="10"/>
      <c r="AT64" s="10"/>
      <c r="AU64" s="10"/>
      <c r="AV64" s="10"/>
      <c r="AW64" s="10"/>
      <c r="AX64" s="10"/>
      <c r="AY64" s="10"/>
      <c r="AZ64" s="10"/>
      <c r="BA64" s="10"/>
      <c r="BB64" s="10"/>
    </row>
    <row r="65" spans="2:54" ht="15" customHeight="1" x14ac:dyDescent="0.2">
      <c r="B65" s="10"/>
      <c r="C65" s="10"/>
      <c r="D65" s="10"/>
      <c r="E65" s="10"/>
      <c r="F65" s="10"/>
      <c r="G65" s="10"/>
      <c r="H65" s="10"/>
      <c r="I65" s="10"/>
      <c r="J65" s="10"/>
      <c r="K65" s="10"/>
      <c r="L65" s="10"/>
      <c r="M65" s="10"/>
      <c r="N65" s="10"/>
      <c r="O65" s="10"/>
      <c r="P65" s="10"/>
      <c r="Q65" s="10"/>
      <c r="R65" s="10"/>
      <c r="S65" s="10"/>
      <c r="T65" s="10"/>
      <c r="U65" s="10"/>
      <c r="V65" s="10"/>
      <c r="W65" s="10"/>
      <c r="X65" s="10"/>
      <c r="Y65" s="10"/>
      <c r="Z65" s="10"/>
      <c r="AA65" s="10"/>
      <c r="AB65" s="10"/>
      <c r="AC65" s="10"/>
      <c r="AD65" s="10"/>
      <c r="AE65" s="10"/>
      <c r="AF65" s="10"/>
      <c r="AG65" s="10"/>
      <c r="AH65" s="10"/>
      <c r="AI65" s="10"/>
      <c r="AJ65" s="10"/>
      <c r="AK65" s="10"/>
      <c r="AL65" s="10"/>
      <c r="AM65" s="10"/>
      <c r="AN65" s="10"/>
      <c r="AO65" s="10"/>
      <c r="AP65" s="10"/>
      <c r="AQ65" s="10"/>
      <c r="AR65" s="10"/>
      <c r="AS65" s="10"/>
      <c r="AT65" s="10"/>
      <c r="AU65" s="10"/>
      <c r="AV65" s="10"/>
      <c r="AW65" s="10"/>
      <c r="AX65" s="10"/>
      <c r="AY65" s="10"/>
      <c r="AZ65" s="10"/>
      <c r="BA65" s="10"/>
      <c r="BB65" s="10"/>
    </row>
    <row r="66" spans="2:54" ht="15" customHeight="1" x14ac:dyDescent="0.2">
      <c r="B66" s="10"/>
      <c r="C66" s="10"/>
      <c r="D66" s="10"/>
      <c r="E66" s="10"/>
      <c r="F66" s="10"/>
      <c r="G66" s="10"/>
      <c r="H66" s="10"/>
      <c r="I66" s="10"/>
      <c r="J66" s="10"/>
      <c r="K66" s="10"/>
      <c r="L66" s="10"/>
      <c r="M66" s="10"/>
      <c r="N66" s="10"/>
      <c r="O66" s="10"/>
      <c r="P66" s="10"/>
      <c r="Q66" s="10"/>
      <c r="R66" s="10"/>
      <c r="S66" s="10"/>
      <c r="T66" s="10"/>
      <c r="U66" s="10"/>
      <c r="V66" s="10"/>
      <c r="W66" s="10"/>
      <c r="X66" s="10"/>
      <c r="Y66" s="10"/>
      <c r="Z66" s="10"/>
      <c r="AA66" s="10"/>
      <c r="AB66" s="10"/>
      <c r="AC66" s="10"/>
      <c r="AD66" s="10"/>
      <c r="AE66" s="10"/>
      <c r="AF66" s="10"/>
      <c r="AG66" s="10"/>
      <c r="AH66" s="10"/>
      <c r="AI66" s="10"/>
      <c r="AJ66" s="10"/>
      <c r="AK66" s="10"/>
      <c r="AL66" s="10"/>
      <c r="AM66" s="10"/>
      <c r="AN66" s="10"/>
      <c r="AO66" s="10"/>
      <c r="AP66" s="10"/>
      <c r="AQ66" s="10"/>
      <c r="AR66" s="10"/>
      <c r="AS66" s="10"/>
      <c r="AT66" s="10"/>
      <c r="AU66" s="10"/>
      <c r="AV66" s="10"/>
      <c r="AW66" s="10"/>
      <c r="AX66" s="10"/>
      <c r="AY66" s="10"/>
      <c r="AZ66" s="10"/>
      <c r="BA66" s="10"/>
      <c r="BB66" s="10"/>
    </row>
    <row r="67" spans="2:54" ht="15" customHeight="1" x14ac:dyDescent="0.2">
      <c r="B67" s="10"/>
      <c r="C67" s="10"/>
      <c r="D67" s="10"/>
      <c r="E67" s="10"/>
      <c r="F67" s="10"/>
      <c r="G67" s="10"/>
      <c r="H67" s="10"/>
      <c r="I67" s="10"/>
      <c r="J67" s="10"/>
      <c r="K67" s="10"/>
      <c r="L67" s="10"/>
      <c r="M67" s="10"/>
      <c r="N67" s="10"/>
      <c r="O67" s="10"/>
      <c r="P67" s="10"/>
      <c r="Q67" s="10"/>
      <c r="R67" s="10"/>
      <c r="S67" s="10"/>
      <c r="T67" s="10"/>
      <c r="U67" s="10"/>
      <c r="V67" s="10"/>
      <c r="W67" s="10"/>
      <c r="X67" s="10"/>
      <c r="Y67" s="10"/>
      <c r="Z67" s="10"/>
      <c r="AA67" s="10"/>
      <c r="AB67" s="10"/>
      <c r="AC67" s="10"/>
      <c r="AD67" s="10"/>
      <c r="AE67" s="10"/>
      <c r="AF67" s="10"/>
      <c r="AG67" s="10"/>
      <c r="AH67" s="10"/>
      <c r="AI67" s="10"/>
      <c r="AJ67" s="10"/>
      <c r="AK67" s="10"/>
      <c r="AL67" s="10"/>
      <c r="AM67" s="10"/>
      <c r="AN67" s="10"/>
      <c r="AO67" s="10"/>
      <c r="AP67" s="10"/>
      <c r="AQ67" s="10"/>
      <c r="AR67" s="10"/>
      <c r="AS67" s="10"/>
      <c r="AT67" s="10"/>
      <c r="AU67" s="10"/>
      <c r="AV67" s="10"/>
      <c r="AW67" s="10"/>
      <c r="AX67" s="10"/>
      <c r="AY67" s="10"/>
      <c r="AZ67" s="10"/>
      <c r="BA67" s="10"/>
      <c r="BB67" s="10"/>
    </row>
    <row r="68" spans="2:54" ht="15" customHeight="1" x14ac:dyDescent="0.2">
      <c r="B68" s="10"/>
      <c r="C68" s="10"/>
      <c r="D68" s="10"/>
      <c r="E68" s="10"/>
      <c r="F68" s="10"/>
      <c r="G68" s="10"/>
      <c r="H68" s="10"/>
      <c r="I68" s="10"/>
      <c r="J68" s="10"/>
      <c r="K68" s="10"/>
      <c r="L68" s="10"/>
      <c r="M68" s="10"/>
      <c r="N68" s="10"/>
      <c r="O68" s="10"/>
      <c r="P68" s="10"/>
      <c r="Q68" s="10"/>
      <c r="R68" s="10"/>
      <c r="S68" s="10"/>
      <c r="T68" s="10"/>
      <c r="U68" s="10"/>
      <c r="V68" s="10"/>
      <c r="W68" s="10"/>
      <c r="X68" s="10"/>
      <c r="Y68" s="10"/>
      <c r="Z68" s="10"/>
      <c r="AA68" s="10"/>
      <c r="AB68" s="10"/>
      <c r="AC68" s="10"/>
      <c r="AD68" s="10"/>
      <c r="AE68" s="10"/>
      <c r="AF68" s="10"/>
      <c r="AG68" s="10"/>
      <c r="AH68" s="10"/>
      <c r="AI68" s="10"/>
      <c r="AJ68" s="10"/>
      <c r="AK68" s="10"/>
      <c r="AL68" s="10"/>
      <c r="AM68" s="10"/>
      <c r="AN68" s="10"/>
      <c r="AO68" s="10"/>
      <c r="AP68" s="10"/>
      <c r="AQ68" s="10"/>
      <c r="AR68" s="10"/>
      <c r="AS68" s="10"/>
      <c r="AT68" s="10"/>
      <c r="AU68" s="10"/>
      <c r="AV68" s="10"/>
      <c r="AW68" s="10"/>
      <c r="AX68" s="10"/>
      <c r="AY68" s="10"/>
      <c r="AZ68" s="10"/>
      <c r="BA68" s="10"/>
      <c r="BB68" s="10"/>
    </row>
    <row r="69" spans="2:54" ht="15" customHeight="1" x14ac:dyDescent="0.2">
      <c r="B69" s="10"/>
      <c r="C69" s="10"/>
      <c r="D69" s="10"/>
      <c r="E69" s="10"/>
      <c r="F69" s="10"/>
      <c r="G69" s="10"/>
      <c r="H69" s="10"/>
      <c r="I69" s="10"/>
      <c r="J69" s="10"/>
      <c r="K69" s="10"/>
      <c r="L69" s="10"/>
      <c r="M69" s="10"/>
      <c r="N69" s="10"/>
      <c r="O69" s="10"/>
      <c r="P69" s="10"/>
      <c r="Q69" s="10"/>
      <c r="R69" s="10"/>
      <c r="S69" s="10"/>
      <c r="T69" s="10"/>
      <c r="U69" s="10"/>
      <c r="V69" s="10"/>
      <c r="W69" s="10"/>
      <c r="X69" s="10"/>
      <c r="Y69" s="10"/>
      <c r="Z69" s="10"/>
      <c r="AA69" s="10"/>
      <c r="AB69" s="10"/>
      <c r="AC69" s="10"/>
      <c r="AD69" s="10"/>
      <c r="AE69" s="10"/>
      <c r="AF69" s="10"/>
      <c r="AG69" s="10"/>
      <c r="AH69" s="10"/>
      <c r="AI69" s="10"/>
      <c r="AJ69" s="10"/>
      <c r="AK69" s="10"/>
      <c r="AL69" s="10"/>
      <c r="AM69" s="10"/>
      <c r="AN69" s="10"/>
      <c r="AO69" s="10"/>
      <c r="AP69" s="10"/>
      <c r="AQ69" s="10"/>
      <c r="AR69" s="10"/>
      <c r="AS69" s="10"/>
      <c r="AT69" s="10"/>
      <c r="AU69" s="10"/>
      <c r="AV69" s="10"/>
      <c r="AW69" s="10"/>
      <c r="AX69" s="10"/>
      <c r="AY69" s="10"/>
      <c r="AZ69" s="10"/>
      <c r="BA69" s="10"/>
      <c r="BB69" s="10"/>
    </row>
    <row r="70" spans="2:54" ht="15" customHeight="1" x14ac:dyDescent="0.2">
      <c r="B70" s="10"/>
      <c r="C70" s="10"/>
      <c r="D70" s="10"/>
      <c r="E70" s="10"/>
      <c r="F70" s="10"/>
      <c r="G70" s="10"/>
      <c r="H70" s="10"/>
      <c r="I70" s="10"/>
      <c r="J70" s="10"/>
      <c r="K70" s="10"/>
      <c r="L70" s="10"/>
      <c r="M70" s="10"/>
      <c r="N70" s="10"/>
      <c r="O70" s="10"/>
      <c r="P70" s="10"/>
      <c r="Q70" s="10"/>
      <c r="R70" s="10"/>
      <c r="S70" s="10"/>
      <c r="T70" s="10"/>
      <c r="U70" s="10"/>
      <c r="V70" s="10"/>
      <c r="W70" s="10"/>
      <c r="X70" s="10"/>
      <c r="Y70" s="10"/>
      <c r="Z70" s="10"/>
      <c r="AA70" s="10"/>
      <c r="AB70" s="10"/>
      <c r="AC70" s="10"/>
      <c r="AD70" s="10"/>
      <c r="AE70" s="10"/>
      <c r="AF70" s="10"/>
      <c r="AG70" s="10"/>
      <c r="AH70" s="10"/>
      <c r="AI70" s="10"/>
      <c r="AJ70" s="10"/>
      <c r="AK70" s="10"/>
      <c r="AL70" s="10"/>
      <c r="AM70" s="10"/>
      <c r="AN70" s="10"/>
      <c r="AO70" s="10"/>
      <c r="AP70" s="10"/>
      <c r="AQ70" s="10"/>
      <c r="AR70" s="10"/>
      <c r="AS70" s="10"/>
      <c r="AT70" s="10"/>
      <c r="AU70" s="10"/>
      <c r="AV70" s="10"/>
      <c r="AW70" s="10"/>
      <c r="AX70" s="10"/>
      <c r="AY70" s="10"/>
      <c r="AZ70" s="10"/>
      <c r="BA70" s="10"/>
      <c r="BB70" s="10"/>
    </row>
    <row r="71" spans="2:54" ht="15" customHeight="1" x14ac:dyDescent="0.2">
      <c r="B71" s="10"/>
      <c r="C71" s="10"/>
      <c r="D71" s="10"/>
      <c r="E71" s="10"/>
      <c r="F71" s="10"/>
      <c r="G71" s="10"/>
      <c r="H71" s="10"/>
      <c r="I71" s="10"/>
      <c r="J71" s="10"/>
      <c r="K71" s="10"/>
      <c r="L71" s="10"/>
      <c r="M71" s="10"/>
      <c r="N71" s="10"/>
      <c r="O71" s="10"/>
      <c r="P71" s="10"/>
      <c r="Q71" s="10"/>
      <c r="R71" s="10"/>
      <c r="S71" s="10"/>
      <c r="T71" s="10"/>
      <c r="U71" s="10"/>
      <c r="V71" s="10"/>
      <c r="W71" s="10"/>
      <c r="X71" s="10"/>
      <c r="Y71" s="10"/>
      <c r="Z71" s="10"/>
      <c r="AA71" s="10"/>
      <c r="AB71" s="10"/>
      <c r="AC71" s="10"/>
      <c r="AD71" s="10"/>
      <c r="AE71" s="10"/>
      <c r="AF71" s="10"/>
      <c r="AG71" s="10"/>
      <c r="AH71" s="10"/>
      <c r="AI71" s="10"/>
      <c r="AJ71" s="10"/>
      <c r="AK71" s="10"/>
      <c r="AL71" s="10"/>
      <c r="AM71" s="10"/>
      <c r="AN71" s="10"/>
      <c r="AO71" s="10"/>
      <c r="AP71" s="10"/>
      <c r="AQ71" s="10"/>
      <c r="AR71" s="10"/>
      <c r="AS71" s="10"/>
      <c r="AT71" s="10"/>
      <c r="AU71" s="10"/>
      <c r="AV71" s="10"/>
      <c r="AW71" s="10"/>
      <c r="AX71" s="10"/>
      <c r="AY71" s="10"/>
      <c r="AZ71" s="10"/>
      <c r="BA71" s="10"/>
      <c r="BB71" s="10"/>
    </row>
    <row r="72" spans="2:54" ht="15" customHeight="1" x14ac:dyDescent="0.2">
      <c r="B72" s="10"/>
      <c r="C72" s="10"/>
      <c r="D72" s="10"/>
      <c r="E72" s="10"/>
      <c r="F72" s="10"/>
      <c r="G72" s="10"/>
      <c r="H72" s="10"/>
      <c r="I72" s="10"/>
      <c r="J72" s="10"/>
      <c r="K72" s="10"/>
      <c r="L72" s="10"/>
      <c r="M72" s="10"/>
      <c r="N72" s="10"/>
      <c r="O72" s="10"/>
      <c r="P72" s="10"/>
      <c r="Q72" s="10"/>
      <c r="R72" s="10"/>
      <c r="S72" s="10"/>
      <c r="T72" s="10"/>
      <c r="U72" s="10"/>
      <c r="V72" s="10"/>
      <c r="W72" s="10"/>
      <c r="X72" s="10"/>
      <c r="Y72" s="10"/>
      <c r="Z72" s="10"/>
      <c r="AA72" s="10"/>
      <c r="AB72" s="10"/>
      <c r="AC72" s="10"/>
      <c r="AD72" s="10"/>
      <c r="AE72" s="10"/>
      <c r="AF72" s="10"/>
      <c r="AG72" s="10"/>
      <c r="AH72" s="10"/>
      <c r="AI72" s="10"/>
      <c r="AJ72" s="10"/>
      <c r="AK72" s="10"/>
      <c r="AL72" s="10"/>
      <c r="AM72" s="10"/>
      <c r="AN72" s="10"/>
      <c r="AO72" s="10"/>
      <c r="AP72" s="10"/>
      <c r="AQ72" s="10"/>
      <c r="AR72" s="10"/>
      <c r="AS72" s="10"/>
      <c r="AT72" s="10"/>
      <c r="AU72" s="10"/>
      <c r="AV72" s="10"/>
      <c r="AW72" s="10"/>
      <c r="AX72" s="10"/>
      <c r="AY72" s="10"/>
      <c r="AZ72" s="10"/>
      <c r="BA72" s="10"/>
      <c r="BB72" s="10"/>
    </row>
    <row r="73" spans="2:54" ht="15" customHeight="1" x14ac:dyDescent="0.2">
      <c r="B73" s="10"/>
      <c r="C73" s="10"/>
      <c r="D73" s="10"/>
      <c r="E73" s="10"/>
      <c r="F73" s="10"/>
      <c r="G73" s="10"/>
      <c r="H73" s="10"/>
      <c r="I73" s="10"/>
      <c r="J73" s="10"/>
      <c r="K73" s="10"/>
      <c r="L73" s="10"/>
      <c r="M73" s="10"/>
      <c r="N73" s="10"/>
      <c r="O73" s="10"/>
      <c r="P73" s="10"/>
      <c r="Q73" s="10"/>
      <c r="R73" s="10"/>
      <c r="S73" s="10"/>
      <c r="T73" s="10"/>
      <c r="U73" s="10"/>
      <c r="V73" s="10"/>
      <c r="W73" s="10"/>
      <c r="X73" s="10"/>
      <c r="Y73" s="10"/>
      <c r="Z73" s="10"/>
      <c r="AA73" s="10"/>
      <c r="AB73" s="10"/>
      <c r="AC73" s="10"/>
      <c r="AD73" s="10"/>
      <c r="AE73" s="10"/>
      <c r="AF73" s="10"/>
      <c r="AG73" s="10"/>
      <c r="AH73" s="10"/>
      <c r="AI73" s="10"/>
      <c r="AJ73" s="10"/>
      <c r="AK73" s="10"/>
      <c r="AL73" s="10"/>
      <c r="AM73" s="10"/>
      <c r="AN73" s="10"/>
      <c r="AO73" s="10"/>
      <c r="AP73" s="10"/>
      <c r="AQ73" s="10"/>
      <c r="AR73" s="10"/>
      <c r="AS73" s="10"/>
      <c r="AT73" s="10"/>
      <c r="AU73" s="10"/>
      <c r="AV73" s="10"/>
      <c r="AW73" s="10"/>
      <c r="AX73" s="10"/>
      <c r="AY73" s="10"/>
      <c r="AZ73" s="10"/>
      <c r="BA73" s="10"/>
      <c r="BB73" s="10"/>
    </row>
    <row r="74" spans="2:54" ht="15" customHeight="1" x14ac:dyDescent="0.2">
      <c r="B74" s="10"/>
      <c r="C74" s="10"/>
      <c r="D74" s="10"/>
      <c r="E74" s="10"/>
      <c r="F74" s="10"/>
      <c r="G74" s="10"/>
      <c r="H74" s="10"/>
      <c r="I74" s="10"/>
      <c r="J74" s="10"/>
      <c r="K74" s="10"/>
      <c r="L74" s="10"/>
      <c r="M74" s="10"/>
      <c r="N74" s="10"/>
      <c r="O74" s="10"/>
      <c r="P74" s="10"/>
      <c r="Q74" s="10"/>
      <c r="R74" s="10"/>
      <c r="S74" s="10"/>
      <c r="T74" s="10"/>
      <c r="U74" s="10"/>
      <c r="V74" s="10"/>
      <c r="W74" s="10"/>
      <c r="X74" s="10"/>
      <c r="Y74" s="10"/>
      <c r="Z74" s="10"/>
      <c r="AA74" s="10"/>
      <c r="AB74" s="10"/>
      <c r="AC74" s="10"/>
      <c r="AD74" s="10"/>
      <c r="AE74" s="10"/>
      <c r="AF74" s="10"/>
      <c r="AG74" s="10"/>
      <c r="AH74" s="10"/>
      <c r="AI74" s="10"/>
      <c r="AJ74" s="10"/>
      <c r="AK74" s="10"/>
      <c r="AL74" s="10"/>
      <c r="AM74" s="10"/>
      <c r="AN74" s="10"/>
      <c r="AO74" s="10"/>
      <c r="AP74" s="10"/>
      <c r="AQ74" s="10"/>
      <c r="AR74" s="10"/>
      <c r="AS74" s="10"/>
      <c r="AT74" s="10"/>
      <c r="AU74" s="10"/>
      <c r="AV74" s="10"/>
      <c r="AW74" s="10"/>
      <c r="AX74" s="10"/>
      <c r="AY74" s="10"/>
      <c r="AZ74" s="10"/>
      <c r="BA74" s="10"/>
      <c r="BB74" s="10"/>
    </row>
    <row r="75" spans="2:54" ht="15" customHeight="1" x14ac:dyDescent="0.2">
      <c r="B75" s="10"/>
      <c r="C75" s="10"/>
      <c r="D75" s="10"/>
      <c r="E75" s="10"/>
      <c r="F75" s="10"/>
      <c r="G75" s="10"/>
      <c r="H75" s="10"/>
      <c r="I75" s="10"/>
      <c r="J75" s="10"/>
      <c r="K75" s="10"/>
      <c r="L75" s="10"/>
      <c r="M75" s="10"/>
      <c r="N75" s="10"/>
      <c r="O75" s="10"/>
      <c r="P75" s="10"/>
      <c r="Q75" s="10"/>
      <c r="R75" s="10"/>
      <c r="S75" s="10"/>
      <c r="T75" s="10"/>
      <c r="U75" s="10"/>
      <c r="V75" s="10"/>
      <c r="W75" s="10"/>
      <c r="X75" s="10"/>
      <c r="Y75" s="10"/>
      <c r="Z75" s="10"/>
      <c r="AA75" s="10"/>
      <c r="AB75" s="10"/>
      <c r="AC75" s="10"/>
      <c r="AD75" s="10"/>
      <c r="AE75" s="10"/>
      <c r="AF75" s="10"/>
      <c r="AG75" s="10"/>
      <c r="AH75" s="10"/>
      <c r="AI75" s="10"/>
      <c r="AJ75" s="10"/>
      <c r="AK75" s="10"/>
      <c r="AL75" s="10"/>
      <c r="AM75" s="10"/>
      <c r="AN75" s="10"/>
      <c r="AO75" s="10"/>
      <c r="AP75" s="10"/>
      <c r="AQ75" s="10"/>
      <c r="AR75" s="10"/>
      <c r="AS75" s="10"/>
      <c r="AT75" s="10"/>
      <c r="AU75" s="10"/>
      <c r="AV75" s="10"/>
      <c r="AW75" s="10"/>
      <c r="AX75" s="10"/>
      <c r="AY75" s="10"/>
      <c r="AZ75" s="10"/>
      <c r="BA75" s="10"/>
      <c r="BB75" s="10"/>
    </row>
    <row r="76" spans="2:54" ht="15" customHeight="1" x14ac:dyDescent="0.2">
      <c r="B76" s="10"/>
      <c r="C76" s="10"/>
      <c r="D76" s="10"/>
      <c r="E76" s="10"/>
      <c r="F76" s="10"/>
      <c r="G76" s="10"/>
      <c r="H76" s="10"/>
      <c r="I76" s="10"/>
      <c r="J76" s="10"/>
      <c r="K76" s="10"/>
      <c r="L76" s="10"/>
      <c r="M76" s="10"/>
      <c r="N76" s="10"/>
      <c r="O76" s="10"/>
      <c r="P76" s="10"/>
      <c r="Q76" s="10"/>
      <c r="R76" s="10"/>
      <c r="S76" s="10"/>
      <c r="T76" s="10"/>
      <c r="U76" s="10"/>
      <c r="V76" s="10"/>
      <c r="W76" s="10"/>
      <c r="X76" s="10"/>
      <c r="Y76" s="10"/>
      <c r="Z76" s="10"/>
      <c r="AA76" s="10"/>
      <c r="AB76" s="10"/>
      <c r="AC76" s="10"/>
      <c r="AD76" s="10"/>
      <c r="AE76" s="10"/>
      <c r="AF76" s="10"/>
      <c r="AG76" s="10"/>
      <c r="AH76" s="10"/>
      <c r="AI76" s="10"/>
      <c r="AJ76" s="10"/>
      <c r="AK76" s="10"/>
      <c r="AL76" s="10"/>
      <c r="AM76" s="10"/>
      <c r="AN76" s="10"/>
      <c r="AO76" s="10"/>
      <c r="AP76" s="10"/>
      <c r="AQ76" s="10"/>
      <c r="AR76" s="10"/>
      <c r="AS76" s="10"/>
      <c r="AT76" s="10"/>
      <c r="AU76" s="10"/>
      <c r="AV76" s="10"/>
      <c r="AW76" s="10"/>
      <c r="AX76" s="10"/>
      <c r="AY76" s="10"/>
      <c r="AZ76" s="10"/>
      <c r="BA76" s="10"/>
      <c r="BB76" s="10"/>
    </row>
    <row r="77" spans="2:54" ht="15" customHeight="1" x14ac:dyDescent="0.2">
      <c r="B77" s="10"/>
      <c r="C77" s="10"/>
      <c r="D77" s="10"/>
      <c r="E77" s="10"/>
      <c r="F77" s="10"/>
      <c r="G77" s="10"/>
      <c r="H77" s="10"/>
      <c r="I77" s="10"/>
      <c r="J77" s="10"/>
      <c r="K77" s="10"/>
      <c r="L77" s="10"/>
      <c r="M77" s="10"/>
      <c r="N77" s="10"/>
      <c r="O77" s="10"/>
      <c r="P77" s="10"/>
      <c r="Q77" s="10"/>
      <c r="R77" s="10"/>
      <c r="S77" s="10"/>
      <c r="T77" s="10"/>
      <c r="U77" s="10"/>
      <c r="V77" s="10"/>
      <c r="W77" s="10"/>
      <c r="X77" s="10"/>
      <c r="Y77" s="10"/>
      <c r="Z77" s="10"/>
      <c r="AA77" s="10"/>
      <c r="AB77" s="10"/>
      <c r="AC77" s="10"/>
      <c r="AD77" s="10"/>
      <c r="AE77" s="10"/>
      <c r="AF77" s="10"/>
      <c r="AG77" s="10"/>
      <c r="AH77" s="10"/>
      <c r="AI77" s="10"/>
      <c r="AJ77" s="10"/>
      <c r="AK77" s="10"/>
      <c r="AL77" s="10"/>
      <c r="AM77" s="10"/>
      <c r="AN77" s="10"/>
      <c r="AO77" s="10"/>
      <c r="AP77" s="10"/>
      <c r="AQ77" s="10"/>
      <c r="AR77" s="10"/>
      <c r="AS77" s="10"/>
      <c r="AT77" s="10"/>
      <c r="AU77" s="10"/>
      <c r="AV77" s="10"/>
      <c r="AW77" s="10"/>
      <c r="AX77" s="10"/>
      <c r="AY77" s="10"/>
      <c r="AZ77" s="10"/>
      <c r="BA77" s="10"/>
      <c r="BB77" s="10"/>
    </row>
    <row r="78" spans="2:54" ht="15" customHeight="1" x14ac:dyDescent="0.2">
      <c r="B78" s="10"/>
      <c r="C78" s="10"/>
      <c r="D78" s="10"/>
      <c r="E78" s="10"/>
      <c r="F78" s="10"/>
      <c r="G78" s="10"/>
      <c r="H78" s="10"/>
      <c r="I78" s="10"/>
      <c r="J78" s="10"/>
      <c r="K78" s="10"/>
      <c r="L78" s="10"/>
      <c r="M78" s="10"/>
      <c r="N78" s="10"/>
      <c r="O78" s="10"/>
      <c r="P78" s="10"/>
      <c r="Q78" s="10"/>
      <c r="R78" s="10"/>
      <c r="S78" s="10"/>
      <c r="T78" s="10"/>
      <c r="U78" s="10"/>
      <c r="V78" s="10"/>
      <c r="W78" s="10"/>
      <c r="X78" s="10"/>
      <c r="Y78" s="10"/>
      <c r="Z78" s="10"/>
      <c r="AA78" s="10"/>
      <c r="AB78" s="10"/>
      <c r="AC78" s="10"/>
      <c r="AD78" s="10"/>
      <c r="AE78" s="10"/>
      <c r="AF78" s="10"/>
      <c r="AG78" s="10"/>
      <c r="AH78" s="10"/>
      <c r="AI78" s="10"/>
      <c r="AJ78" s="10"/>
      <c r="AK78" s="10"/>
      <c r="AL78" s="10"/>
      <c r="AM78" s="10"/>
      <c r="AN78" s="10"/>
      <c r="AO78" s="10"/>
      <c r="AP78" s="10"/>
      <c r="AQ78" s="10"/>
      <c r="AR78" s="10"/>
      <c r="AS78" s="10"/>
      <c r="AT78" s="10"/>
      <c r="AU78" s="10"/>
      <c r="AV78" s="10"/>
      <c r="AW78" s="10"/>
      <c r="AX78" s="10"/>
      <c r="AY78" s="10"/>
      <c r="AZ78" s="10"/>
      <c r="BA78" s="10"/>
      <c r="BB78" s="10"/>
    </row>
    <row r="79" spans="2:54" ht="15" customHeight="1" x14ac:dyDescent="0.2">
      <c r="B79" s="10"/>
      <c r="C79" s="10"/>
      <c r="D79" s="10"/>
      <c r="E79" s="10"/>
      <c r="F79" s="10"/>
      <c r="G79" s="10"/>
      <c r="H79" s="10"/>
      <c r="I79" s="10"/>
      <c r="J79" s="10"/>
      <c r="K79" s="10"/>
      <c r="L79" s="10"/>
      <c r="M79" s="10"/>
      <c r="N79" s="10"/>
      <c r="O79" s="10"/>
      <c r="P79" s="10"/>
      <c r="Q79" s="10"/>
      <c r="R79" s="10"/>
      <c r="S79" s="10"/>
      <c r="T79" s="10"/>
      <c r="U79" s="10"/>
      <c r="V79" s="10"/>
      <c r="W79" s="10"/>
      <c r="X79" s="10"/>
      <c r="Y79" s="10"/>
      <c r="Z79" s="10"/>
      <c r="AA79" s="10"/>
      <c r="AB79" s="10"/>
      <c r="AC79" s="10"/>
      <c r="AD79" s="10"/>
      <c r="AE79" s="10"/>
      <c r="AF79" s="10"/>
      <c r="AG79" s="10"/>
      <c r="AH79" s="10"/>
      <c r="AI79" s="10"/>
      <c r="AJ79" s="10"/>
      <c r="AK79" s="10"/>
      <c r="AL79" s="10"/>
      <c r="AM79" s="10"/>
      <c r="AN79" s="10"/>
      <c r="AO79" s="10"/>
      <c r="AP79" s="10"/>
      <c r="AQ79" s="10"/>
      <c r="AR79" s="10"/>
      <c r="AS79" s="10"/>
      <c r="AT79" s="10"/>
      <c r="AU79" s="10"/>
      <c r="AV79" s="10"/>
      <c r="AW79" s="10"/>
      <c r="AX79" s="10"/>
      <c r="AY79" s="10"/>
      <c r="AZ79" s="10"/>
      <c r="BA79" s="10"/>
      <c r="BB79" s="10"/>
    </row>
    <row r="80" spans="2:54" ht="15" customHeight="1" x14ac:dyDescent="0.2">
      <c r="B80" s="10"/>
      <c r="C80" s="10"/>
      <c r="D80" s="10"/>
      <c r="E80" s="10"/>
      <c r="F80" s="10"/>
      <c r="G80" s="10"/>
      <c r="H80" s="10"/>
      <c r="I80" s="10"/>
      <c r="J80" s="10"/>
      <c r="K80" s="10"/>
      <c r="L80" s="10"/>
      <c r="M80" s="10"/>
      <c r="N80" s="10"/>
      <c r="O80" s="10"/>
      <c r="P80" s="10"/>
      <c r="Q80" s="10"/>
      <c r="R80" s="10"/>
      <c r="S80" s="10"/>
      <c r="T80" s="10"/>
      <c r="U80" s="10"/>
      <c r="V80" s="10"/>
      <c r="W80" s="10"/>
      <c r="X80" s="10"/>
      <c r="Y80" s="10"/>
      <c r="Z80" s="10"/>
      <c r="AA80" s="10"/>
      <c r="AB80" s="10"/>
      <c r="AC80" s="10"/>
      <c r="AD80" s="10"/>
      <c r="AE80" s="10"/>
      <c r="AF80" s="10"/>
      <c r="AG80" s="10"/>
      <c r="AH80" s="10"/>
      <c r="AI80" s="10"/>
      <c r="AJ80" s="10"/>
      <c r="AK80" s="10"/>
      <c r="AL80" s="10"/>
      <c r="AM80" s="10"/>
      <c r="AN80" s="10"/>
      <c r="AO80" s="10"/>
      <c r="AP80" s="10"/>
      <c r="AQ80" s="10"/>
      <c r="AR80" s="10"/>
      <c r="AS80" s="10"/>
      <c r="AT80" s="10"/>
      <c r="AU80" s="10"/>
      <c r="AV80" s="10"/>
      <c r="AW80" s="10"/>
      <c r="AX80" s="10"/>
      <c r="AY80" s="10"/>
      <c r="AZ80" s="10"/>
      <c r="BA80" s="10"/>
      <c r="BB80" s="10"/>
    </row>
    <row r="81" spans="2:56" ht="15" customHeight="1" x14ac:dyDescent="0.2">
      <c r="B81" s="10"/>
      <c r="C81" s="10"/>
      <c r="D81" s="10"/>
      <c r="E81" s="10"/>
      <c r="F81" s="10"/>
      <c r="G81" s="10"/>
      <c r="H81" s="10"/>
      <c r="I81" s="10"/>
      <c r="J81" s="10"/>
      <c r="K81" s="10"/>
      <c r="L81" s="10"/>
      <c r="M81" s="10"/>
      <c r="N81" s="10"/>
      <c r="O81" s="10"/>
      <c r="P81" s="10"/>
      <c r="Q81" s="10"/>
      <c r="R81" s="10"/>
      <c r="S81" s="10"/>
      <c r="T81" s="10"/>
      <c r="U81" s="10"/>
      <c r="V81" s="10"/>
      <c r="W81" s="10"/>
      <c r="X81" s="10"/>
      <c r="Y81" s="10"/>
      <c r="Z81" s="10"/>
      <c r="AA81" s="10"/>
      <c r="AB81" s="10"/>
      <c r="AC81" s="10"/>
      <c r="AD81" s="10"/>
      <c r="AE81" s="10"/>
      <c r="AF81" s="10"/>
      <c r="AG81" s="10"/>
      <c r="AH81" s="10"/>
      <c r="AI81" s="10"/>
      <c r="AJ81" s="10"/>
      <c r="AK81" s="10"/>
      <c r="AL81" s="10"/>
      <c r="AM81" s="10"/>
      <c r="AN81" s="10"/>
      <c r="AO81" s="10"/>
      <c r="AP81" s="10"/>
      <c r="AQ81" s="10"/>
      <c r="AR81" s="10"/>
      <c r="AS81" s="10"/>
      <c r="AT81" s="10"/>
      <c r="AU81" s="10"/>
      <c r="AV81" s="10"/>
      <c r="AW81" s="10"/>
      <c r="AX81" s="10"/>
      <c r="AY81" s="10"/>
      <c r="AZ81" s="10"/>
      <c r="BA81" s="10"/>
      <c r="BB81" s="10"/>
    </row>
    <row r="82" spans="2:56" ht="15" customHeight="1" x14ac:dyDescent="0.2">
      <c r="B82" s="10"/>
      <c r="C82" s="10"/>
      <c r="D82" s="10"/>
      <c r="E82" s="10"/>
      <c r="F82" s="10"/>
      <c r="G82" s="10"/>
      <c r="H82" s="10"/>
      <c r="I82" s="10"/>
      <c r="J82" s="10"/>
      <c r="K82" s="10"/>
      <c r="L82" s="10"/>
      <c r="M82" s="10"/>
      <c r="N82" s="10"/>
      <c r="O82" s="10"/>
      <c r="P82" s="10"/>
      <c r="Q82" s="10"/>
      <c r="R82" s="10"/>
      <c r="S82" s="10"/>
      <c r="T82" s="10"/>
      <c r="U82" s="10"/>
      <c r="V82" s="10"/>
      <c r="W82" s="10"/>
      <c r="X82" s="10"/>
      <c r="Y82" s="10"/>
      <c r="Z82" s="10"/>
      <c r="AA82" s="10"/>
      <c r="AB82" s="10"/>
      <c r="AC82" s="10"/>
      <c r="AD82" s="10"/>
      <c r="AE82" s="10"/>
      <c r="AF82" s="10"/>
      <c r="AG82" s="10"/>
      <c r="AH82" s="10"/>
      <c r="AI82" s="10"/>
      <c r="AJ82" s="10"/>
      <c r="AK82" s="10"/>
      <c r="AL82" s="10"/>
      <c r="AM82" s="10"/>
      <c r="AN82" s="10"/>
      <c r="AO82" s="10"/>
      <c r="AP82" s="10"/>
      <c r="AQ82" s="10"/>
      <c r="AR82" s="10"/>
      <c r="AS82" s="10"/>
      <c r="AT82" s="10"/>
      <c r="AU82" s="10"/>
      <c r="AV82" s="10"/>
      <c r="AW82" s="10"/>
      <c r="AX82" s="10"/>
      <c r="AY82" s="10"/>
      <c r="AZ82" s="10"/>
      <c r="BA82" s="10"/>
      <c r="BB82" s="10"/>
    </row>
    <row r="83" spans="2:56" ht="15" customHeight="1" x14ac:dyDescent="0.2">
      <c r="B83" s="10"/>
      <c r="C83" s="10"/>
      <c r="D83" s="10"/>
      <c r="E83" s="10"/>
      <c r="F83" s="10"/>
      <c r="G83" s="10"/>
      <c r="H83" s="10"/>
      <c r="I83" s="10"/>
      <c r="J83" s="10"/>
      <c r="K83" s="10"/>
      <c r="L83" s="10"/>
      <c r="M83" s="10"/>
      <c r="N83" s="10"/>
      <c r="O83" s="10"/>
      <c r="P83" s="10"/>
      <c r="Q83" s="10"/>
      <c r="R83" s="10"/>
      <c r="S83" s="10"/>
      <c r="T83" s="10"/>
      <c r="U83" s="10"/>
      <c r="V83" s="10"/>
      <c r="W83" s="10"/>
      <c r="X83" s="10"/>
      <c r="Y83" s="10"/>
      <c r="Z83" s="10"/>
      <c r="AA83" s="10"/>
      <c r="AB83" s="10"/>
      <c r="AC83" s="10"/>
      <c r="AD83" s="10"/>
      <c r="AE83" s="10"/>
      <c r="AF83" s="10"/>
      <c r="AG83" s="10"/>
      <c r="AH83" s="10"/>
      <c r="AI83" s="10"/>
      <c r="AJ83" s="10"/>
      <c r="AK83" s="10"/>
      <c r="AL83" s="10"/>
      <c r="AM83" s="10"/>
      <c r="AN83" s="10"/>
      <c r="AO83" s="10"/>
      <c r="AP83" s="10"/>
      <c r="AQ83" s="10"/>
      <c r="AR83" s="10"/>
      <c r="AS83" s="10"/>
      <c r="AT83" s="10"/>
      <c r="AU83" s="10"/>
      <c r="AV83" s="10"/>
      <c r="AW83" s="10"/>
      <c r="AX83" s="10"/>
      <c r="AY83" s="10"/>
      <c r="AZ83" s="10"/>
      <c r="BA83" s="10"/>
      <c r="BB83" s="10"/>
    </row>
    <row r="84" spans="2:56" ht="15" customHeight="1" x14ac:dyDescent="0.2">
      <c r="B84" s="10"/>
      <c r="C84" s="10"/>
      <c r="D84" s="10"/>
      <c r="E84" s="10"/>
      <c r="F84" s="10"/>
      <c r="G84" s="10"/>
      <c r="H84" s="10"/>
      <c r="I84" s="10"/>
      <c r="J84" s="10"/>
      <c r="K84" s="10"/>
      <c r="L84" s="10"/>
      <c r="M84" s="10"/>
      <c r="N84" s="10"/>
      <c r="O84" s="10"/>
      <c r="P84" s="10"/>
      <c r="Q84" s="10"/>
      <c r="R84" s="10"/>
      <c r="S84" s="10"/>
      <c r="T84" s="10"/>
      <c r="U84" s="10"/>
      <c r="V84" s="10"/>
      <c r="W84" s="10"/>
      <c r="X84" s="10"/>
      <c r="Y84" s="10"/>
      <c r="Z84" s="10"/>
      <c r="AA84" s="10"/>
      <c r="AB84" s="10"/>
      <c r="AC84" s="10"/>
      <c r="AD84" s="10"/>
      <c r="AE84" s="10"/>
      <c r="AF84" s="10"/>
      <c r="AG84" s="10"/>
      <c r="AH84" s="10"/>
      <c r="AI84" s="10"/>
      <c r="AJ84" s="10"/>
      <c r="AK84" s="10"/>
      <c r="AL84" s="10"/>
      <c r="AM84" s="10"/>
      <c r="AN84" s="10"/>
      <c r="AO84" s="10"/>
      <c r="AP84" s="10"/>
      <c r="AQ84" s="10"/>
      <c r="AR84" s="10"/>
      <c r="AS84" s="10"/>
      <c r="AT84" s="10"/>
      <c r="AU84" s="10"/>
      <c r="AV84" s="10"/>
      <c r="AW84" s="10"/>
      <c r="AX84" s="10"/>
      <c r="AY84" s="10"/>
      <c r="AZ84" s="10"/>
      <c r="BA84" s="10"/>
      <c r="BB84" s="10"/>
    </row>
    <row r="85" spans="2:56" ht="15" customHeight="1" x14ac:dyDescent="0.2">
      <c r="B85" s="10"/>
      <c r="C85" s="10"/>
      <c r="D85" s="10"/>
      <c r="E85" s="10"/>
      <c r="F85" s="10"/>
      <c r="G85" s="10"/>
      <c r="H85" s="10"/>
      <c r="I85" s="10"/>
      <c r="J85" s="10"/>
      <c r="K85" s="10"/>
      <c r="L85" s="10"/>
      <c r="M85" s="10"/>
      <c r="N85" s="10"/>
      <c r="O85" s="10"/>
      <c r="P85" s="10"/>
      <c r="Q85" s="10"/>
      <c r="R85" s="10"/>
      <c r="S85" s="10"/>
      <c r="T85" s="10"/>
      <c r="U85" s="10"/>
      <c r="V85" s="10"/>
      <c r="W85" s="10"/>
      <c r="X85" s="10"/>
      <c r="Y85" s="10"/>
      <c r="Z85" s="10"/>
      <c r="AA85" s="10"/>
      <c r="AB85" s="10"/>
      <c r="AC85" s="10"/>
      <c r="AD85" s="10"/>
      <c r="AE85" s="10"/>
      <c r="AF85" s="10"/>
      <c r="AG85" s="10"/>
      <c r="AH85" s="10"/>
      <c r="AI85" s="10"/>
      <c r="AJ85" s="10"/>
      <c r="AK85" s="10"/>
      <c r="AL85" s="10"/>
      <c r="AM85" s="10"/>
      <c r="AN85" s="10"/>
      <c r="AO85" s="10"/>
      <c r="AP85" s="10"/>
      <c r="AQ85" s="10"/>
      <c r="AR85" s="10"/>
      <c r="AS85" s="10"/>
      <c r="AT85" s="10"/>
      <c r="AU85" s="10"/>
      <c r="AV85" s="10"/>
      <c r="AW85" s="10"/>
      <c r="AX85" s="10"/>
      <c r="AY85" s="10"/>
      <c r="AZ85" s="10"/>
      <c r="BA85" s="10"/>
      <c r="BB85" s="10"/>
    </row>
    <row r="86" spans="2:56" ht="15" customHeight="1" x14ac:dyDescent="0.2">
      <c r="B86" s="10"/>
      <c r="C86" s="10"/>
      <c r="D86" s="10"/>
      <c r="E86" s="10"/>
      <c r="F86" s="10"/>
      <c r="G86" s="10"/>
      <c r="H86" s="10"/>
      <c r="I86" s="10"/>
      <c r="J86" s="10"/>
      <c r="K86" s="10"/>
      <c r="L86" s="10"/>
      <c r="M86" s="10"/>
      <c r="N86" s="10"/>
      <c r="O86" s="10"/>
      <c r="P86" s="10"/>
      <c r="Q86" s="10"/>
      <c r="R86" s="10"/>
      <c r="S86" s="10"/>
      <c r="T86" s="10"/>
      <c r="U86" s="10"/>
      <c r="V86" s="10"/>
      <c r="W86" s="10"/>
      <c r="X86" s="10"/>
      <c r="Y86" s="10"/>
      <c r="Z86" s="10"/>
      <c r="AA86" s="10"/>
      <c r="AB86" s="10"/>
      <c r="AC86" s="10"/>
      <c r="AD86" s="10"/>
      <c r="AE86" s="10"/>
      <c r="AF86" s="10"/>
      <c r="AG86" s="10"/>
      <c r="AH86" s="10"/>
      <c r="AI86" s="10"/>
      <c r="AJ86" s="10"/>
      <c r="AK86" s="10"/>
      <c r="AL86" s="10"/>
      <c r="AM86" s="10"/>
      <c r="AN86" s="10"/>
      <c r="AO86" s="10"/>
      <c r="AP86" s="10"/>
      <c r="AQ86" s="10"/>
      <c r="AR86" s="10"/>
      <c r="AS86" s="10"/>
      <c r="AT86" s="10"/>
      <c r="AU86" s="10"/>
      <c r="AV86" s="10"/>
      <c r="AW86" s="10"/>
      <c r="AX86" s="10"/>
      <c r="AY86" s="10"/>
      <c r="AZ86" s="10"/>
      <c r="BA86" s="10"/>
      <c r="BB86" s="10"/>
    </row>
    <row r="87" spans="2:56" s="10" customFormat="1" ht="15" customHeight="1" x14ac:dyDescent="0.2">
      <c r="BD87" s="14"/>
    </row>
    <row r="88" spans="2:56" s="10" customFormat="1" ht="15" customHeight="1" x14ac:dyDescent="0.2">
      <c r="BD88" s="14"/>
    </row>
    <row r="89" spans="2:56" s="10" customFormat="1" ht="15" customHeight="1" x14ac:dyDescent="0.2">
      <c r="BD89" s="14"/>
    </row>
    <row r="90" spans="2:56" s="10" customFormat="1" ht="15" customHeight="1" x14ac:dyDescent="0.2">
      <c r="BD90" s="14"/>
    </row>
    <row r="91" spans="2:56" s="10" customFormat="1" ht="15" customHeight="1" x14ac:dyDescent="0.2">
      <c r="BD91" s="14"/>
    </row>
    <row r="92" spans="2:56" s="10" customFormat="1" ht="15" customHeight="1" x14ac:dyDescent="0.2">
      <c r="BD92" s="14"/>
    </row>
    <row r="93" spans="2:56" s="10" customFormat="1" ht="15" customHeight="1" x14ac:dyDescent="0.2">
      <c r="BD93" s="14"/>
    </row>
    <row r="94" spans="2:56" s="10" customFormat="1" ht="15" customHeight="1" x14ac:dyDescent="0.2">
      <c r="BD94" s="14"/>
    </row>
    <row r="95" spans="2:56" s="10" customFormat="1" ht="15" customHeight="1" x14ac:dyDescent="0.2">
      <c r="BD95" s="14"/>
    </row>
    <row r="96" spans="2:56" s="10" customFormat="1" ht="15" customHeight="1" x14ac:dyDescent="0.2">
      <c r="BD96" s="14"/>
    </row>
    <row r="97" spans="56:56" s="10" customFormat="1" ht="15" customHeight="1" x14ac:dyDescent="0.2">
      <c r="BD97" s="14"/>
    </row>
    <row r="98" spans="56:56" s="10" customFormat="1" ht="15" customHeight="1" x14ac:dyDescent="0.2">
      <c r="BD98" s="14"/>
    </row>
    <row r="99" spans="56:56" s="10" customFormat="1" ht="15" customHeight="1" x14ac:dyDescent="0.2">
      <c r="BD99" s="14"/>
    </row>
    <row r="100" spans="56:56" s="10" customFormat="1" ht="15" customHeight="1" x14ac:dyDescent="0.2">
      <c r="BD100" s="14"/>
    </row>
    <row r="101" spans="56:56" s="10" customFormat="1" ht="15" customHeight="1" x14ac:dyDescent="0.2">
      <c r="BD101" s="14"/>
    </row>
    <row r="102" spans="56:56" s="10" customFormat="1" ht="15" customHeight="1" x14ac:dyDescent="0.2">
      <c r="BD102" s="14"/>
    </row>
    <row r="103" spans="56:56" s="10" customFormat="1" ht="15" customHeight="1" x14ac:dyDescent="0.2">
      <c r="BD103" s="14"/>
    </row>
    <row r="104" spans="56:56" s="10" customFormat="1" ht="15" customHeight="1" x14ac:dyDescent="0.2">
      <c r="BD104" s="14"/>
    </row>
    <row r="105" spans="56:56" s="10" customFormat="1" ht="15" customHeight="1" x14ac:dyDescent="0.2">
      <c r="BD105" s="14"/>
    </row>
    <row r="106" spans="56:56" s="10" customFormat="1" ht="15" customHeight="1" x14ac:dyDescent="0.2">
      <c r="BD106" s="14"/>
    </row>
    <row r="107" spans="56:56" s="10" customFormat="1" ht="15" customHeight="1" x14ac:dyDescent="0.2">
      <c r="BD107" s="14"/>
    </row>
    <row r="108" spans="56:56" s="10" customFormat="1" ht="15" customHeight="1" x14ac:dyDescent="0.2">
      <c r="BD108" s="14"/>
    </row>
    <row r="109" spans="56:56" s="10" customFormat="1" ht="15" customHeight="1" x14ac:dyDescent="0.2">
      <c r="BD109" s="14"/>
    </row>
    <row r="110" spans="56:56" s="10" customFormat="1" ht="15" customHeight="1" x14ac:dyDescent="0.2">
      <c r="BD110" s="14"/>
    </row>
    <row r="111" spans="56:56" s="10" customFormat="1" ht="15" customHeight="1" x14ac:dyDescent="0.2">
      <c r="BD111" s="14"/>
    </row>
    <row r="112" spans="56:56" s="10" customFormat="1" ht="15" customHeight="1" x14ac:dyDescent="0.2">
      <c r="BD112" s="14"/>
    </row>
    <row r="113" spans="56:56" s="10" customFormat="1" ht="15" customHeight="1" x14ac:dyDescent="0.2">
      <c r="BD113" s="14"/>
    </row>
    <row r="114" spans="56:56" s="10" customFormat="1" ht="15" customHeight="1" x14ac:dyDescent="0.2">
      <c r="BD114" s="14"/>
    </row>
    <row r="115" spans="56:56" s="10" customFormat="1" ht="15" customHeight="1" x14ac:dyDescent="0.2">
      <c r="BD115" s="14"/>
    </row>
    <row r="116" spans="56:56" s="10" customFormat="1" ht="15" customHeight="1" x14ac:dyDescent="0.2">
      <c r="BD116" s="14"/>
    </row>
    <row r="117" spans="56:56" s="10" customFormat="1" ht="15" customHeight="1" x14ac:dyDescent="0.2">
      <c r="BD117" s="14"/>
    </row>
    <row r="118" spans="56:56" s="10" customFormat="1" ht="15" customHeight="1" x14ac:dyDescent="0.2">
      <c r="BD118" s="14"/>
    </row>
    <row r="119" spans="56:56" s="10" customFormat="1" ht="15" customHeight="1" x14ac:dyDescent="0.2">
      <c r="BD119" s="14"/>
    </row>
    <row r="120" spans="56:56" s="10" customFormat="1" ht="15" customHeight="1" x14ac:dyDescent="0.2">
      <c r="BD120" s="14"/>
    </row>
    <row r="121" spans="56:56" s="10" customFormat="1" ht="15" customHeight="1" x14ac:dyDescent="0.2">
      <c r="BD121" s="14"/>
    </row>
    <row r="122" spans="56:56" s="10" customFormat="1" ht="15" customHeight="1" x14ac:dyDescent="0.2">
      <c r="BD122" s="14"/>
    </row>
    <row r="123" spans="56:56" s="10" customFormat="1" ht="15" customHeight="1" x14ac:dyDescent="0.2">
      <c r="BD123" s="14"/>
    </row>
    <row r="124" spans="56:56" s="10" customFormat="1" ht="15" customHeight="1" x14ac:dyDescent="0.2">
      <c r="BD124" s="14"/>
    </row>
    <row r="125" spans="56:56" s="10" customFormat="1" ht="15" customHeight="1" x14ac:dyDescent="0.2">
      <c r="BD125" s="14"/>
    </row>
    <row r="126" spans="56:56" s="10" customFormat="1" ht="15" customHeight="1" x14ac:dyDescent="0.2">
      <c r="BD126" s="14"/>
    </row>
    <row r="127" spans="56:56" s="10" customFormat="1" ht="15" customHeight="1" x14ac:dyDescent="0.2">
      <c r="BD127" s="14"/>
    </row>
    <row r="128" spans="56:56" s="10" customFormat="1" ht="15" customHeight="1" x14ac:dyDescent="0.2">
      <c r="BD128" s="14"/>
    </row>
    <row r="129" spans="56:56" s="10" customFormat="1" ht="15" customHeight="1" x14ac:dyDescent="0.2">
      <c r="BD129" s="14"/>
    </row>
    <row r="130" spans="56:56" s="10" customFormat="1" ht="15" customHeight="1" x14ac:dyDescent="0.2">
      <c r="BD130" s="14"/>
    </row>
    <row r="131" spans="56:56" s="10" customFormat="1" ht="15" customHeight="1" x14ac:dyDescent="0.2">
      <c r="BD131" s="14"/>
    </row>
    <row r="132" spans="56:56" s="10" customFormat="1" ht="15" customHeight="1" x14ac:dyDescent="0.2">
      <c r="BD132" s="14"/>
    </row>
    <row r="133" spans="56:56" s="10" customFormat="1" ht="15" customHeight="1" x14ac:dyDescent="0.2">
      <c r="BD133" s="14"/>
    </row>
    <row r="134" spans="56:56" s="10" customFormat="1" ht="15" customHeight="1" x14ac:dyDescent="0.2">
      <c r="BD134" s="14"/>
    </row>
    <row r="135" spans="56:56" s="10" customFormat="1" ht="15" customHeight="1" x14ac:dyDescent="0.2">
      <c r="BD135" s="14"/>
    </row>
    <row r="136" spans="56:56" s="10" customFormat="1" ht="15" customHeight="1" x14ac:dyDescent="0.2">
      <c r="BD136" s="14"/>
    </row>
    <row r="137" spans="56:56" s="10" customFormat="1" ht="15" customHeight="1" x14ac:dyDescent="0.2">
      <c r="BD137" s="14"/>
    </row>
    <row r="138" spans="56:56" s="10" customFormat="1" ht="15" customHeight="1" x14ac:dyDescent="0.2">
      <c r="BD138" s="14"/>
    </row>
    <row r="139" spans="56:56" s="10" customFormat="1" ht="15" customHeight="1" x14ac:dyDescent="0.2">
      <c r="BD139" s="14"/>
    </row>
    <row r="140" spans="56:56" s="10" customFormat="1" ht="15" customHeight="1" x14ac:dyDescent="0.2">
      <c r="BD140" s="14"/>
    </row>
    <row r="141" spans="56:56" s="10" customFormat="1" ht="15" customHeight="1" x14ac:dyDescent="0.2">
      <c r="BD141" s="14"/>
    </row>
    <row r="142" spans="56:56" s="10" customFormat="1" ht="15" customHeight="1" x14ac:dyDescent="0.2">
      <c r="BD142" s="14"/>
    </row>
    <row r="143" spans="56:56" s="10" customFormat="1" ht="15" customHeight="1" x14ac:dyDescent="0.2">
      <c r="BD143" s="14"/>
    </row>
    <row r="144" spans="56:56" s="10" customFormat="1" ht="15" customHeight="1" x14ac:dyDescent="0.2">
      <c r="BD144" s="14"/>
    </row>
    <row r="145" spans="56:56" s="10" customFormat="1" ht="15" customHeight="1" x14ac:dyDescent="0.2">
      <c r="BD145" s="14"/>
    </row>
    <row r="146" spans="56:56" s="10" customFormat="1" ht="15" customHeight="1" x14ac:dyDescent="0.2">
      <c r="BD146" s="14"/>
    </row>
    <row r="147" spans="56:56" s="10" customFormat="1" ht="15" customHeight="1" x14ac:dyDescent="0.2">
      <c r="BD147" s="14"/>
    </row>
    <row r="148" spans="56:56" s="10" customFormat="1" ht="15" customHeight="1" x14ac:dyDescent="0.2">
      <c r="BD148" s="14"/>
    </row>
    <row r="149" spans="56:56" s="10" customFormat="1" ht="15" customHeight="1" x14ac:dyDescent="0.2">
      <c r="BD149" s="14"/>
    </row>
    <row r="150" spans="56:56" s="10" customFormat="1" ht="15" customHeight="1" x14ac:dyDescent="0.2">
      <c r="BD150" s="14"/>
    </row>
    <row r="151" spans="56:56" s="10" customFormat="1" ht="15" customHeight="1" x14ac:dyDescent="0.2">
      <c r="BD151" s="14"/>
    </row>
    <row r="152" spans="56:56" s="10" customFormat="1" ht="15" customHeight="1" x14ac:dyDescent="0.2">
      <c r="BD152" s="14"/>
    </row>
    <row r="153" spans="56:56" s="10" customFormat="1" ht="15" customHeight="1" x14ac:dyDescent="0.2">
      <c r="BD153" s="14"/>
    </row>
    <row r="154" spans="56:56" s="10" customFormat="1" ht="15" customHeight="1" x14ac:dyDescent="0.2">
      <c r="BD154" s="14"/>
    </row>
    <row r="155" spans="56:56" s="10" customFormat="1" ht="15" customHeight="1" x14ac:dyDescent="0.2">
      <c r="BD155" s="14"/>
    </row>
    <row r="156" spans="56:56" s="10" customFormat="1" ht="15" customHeight="1" x14ac:dyDescent="0.2">
      <c r="BD156" s="14"/>
    </row>
    <row r="157" spans="56:56" s="10" customFormat="1" ht="15" customHeight="1" x14ac:dyDescent="0.2">
      <c r="BD157" s="14"/>
    </row>
    <row r="158" spans="56:56" s="10" customFormat="1" ht="15" customHeight="1" x14ac:dyDescent="0.2">
      <c r="BD158" s="14"/>
    </row>
    <row r="159" spans="56:56" s="10" customFormat="1" ht="15" customHeight="1" x14ac:dyDescent="0.2">
      <c r="BD159" s="14"/>
    </row>
    <row r="160" spans="56:56" s="10" customFormat="1" ht="15" customHeight="1" x14ac:dyDescent="0.2">
      <c r="BD160" s="14"/>
    </row>
    <row r="161" spans="56:56" s="10" customFormat="1" ht="15" customHeight="1" x14ac:dyDescent="0.2">
      <c r="BD161" s="14"/>
    </row>
    <row r="162" spans="56:56" s="10" customFormat="1" ht="15" customHeight="1" x14ac:dyDescent="0.2">
      <c r="BD162" s="14"/>
    </row>
    <row r="163" spans="56:56" s="10" customFormat="1" ht="15" customHeight="1" x14ac:dyDescent="0.2">
      <c r="BD163" s="14"/>
    </row>
    <row r="164" spans="56:56" s="10" customFormat="1" ht="15" customHeight="1" x14ac:dyDescent="0.2">
      <c r="BD164" s="14"/>
    </row>
    <row r="165" spans="56:56" s="10" customFormat="1" ht="15" customHeight="1" x14ac:dyDescent="0.2">
      <c r="BD165" s="14"/>
    </row>
    <row r="166" spans="56:56" s="10" customFormat="1" ht="15" customHeight="1" x14ac:dyDescent="0.2">
      <c r="BD166" s="14"/>
    </row>
    <row r="167" spans="56:56" s="10" customFormat="1" ht="15" customHeight="1" x14ac:dyDescent="0.2">
      <c r="BD167" s="14"/>
    </row>
    <row r="168" spans="56:56" s="10" customFormat="1" ht="15" customHeight="1" x14ac:dyDescent="0.2">
      <c r="BD168" s="14"/>
    </row>
    <row r="169" spans="56:56" s="10" customFormat="1" ht="15" customHeight="1" x14ac:dyDescent="0.2">
      <c r="BD169" s="14"/>
    </row>
    <row r="170" spans="56:56" s="10" customFormat="1" ht="15" customHeight="1" x14ac:dyDescent="0.2">
      <c r="BD170" s="14"/>
    </row>
    <row r="171" spans="56:56" s="10" customFormat="1" ht="15" customHeight="1" x14ac:dyDescent="0.2">
      <c r="BD171" s="14"/>
    </row>
    <row r="172" spans="56:56" s="10" customFormat="1" ht="15" customHeight="1" x14ac:dyDescent="0.2">
      <c r="BD172" s="14"/>
    </row>
    <row r="173" spans="56:56" s="10" customFormat="1" ht="15" customHeight="1" x14ac:dyDescent="0.2">
      <c r="BD173" s="14"/>
    </row>
    <row r="174" spans="56:56" s="10" customFormat="1" ht="15" customHeight="1" x14ac:dyDescent="0.2">
      <c r="BD174" s="14"/>
    </row>
    <row r="175" spans="56:56" s="10" customFormat="1" ht="15" customHeight="1" x14ac:dyDescent="0.2">
      <c r="BD175" s="14"/>
    </row>
    <row r="176" spans="56:56" s="10" customFormat="1" ht="15" customHeight="1" x14ac:dyDescent="0.2">
      <c r="BD176" s="14"/>
    </row>
    <row r="177" spans="56:56" s="10" customFormat="1" ht="15" customHeight="1" x14ac:dyDescent="0.2">
      <c r="BD177" s="14"/>
    </row>
    <row r="178" spans="56:56" s="10" customFormat="1" ht="15" customHeight="1" x14ac:dyDescent="0.2">
      <c r="BD178" s="14"/>
    </row>
    <row r="179" spans="56:56" s="10" customFormat="1" ht="15" customHeight="1" x14ac:dyDescent="0.2">
      <c r="BD179" s="14"/>
    </row>
    <row r="180" spans="56:56" s="10" customFormat="1" ht="15" customHeight="1" x14ac:dyDescent="0.2">
      <c r="BD180" s="14"/>
    </row>
    <row r="181" spans="56:56" s="10" customFormat="1" ht="15" customHeight="1" x14ac:dyDescent="0.2">
      <c r="BD181" s="14"/>
    </row>
    <row r="182" spans="56:56" s="10" customFormat="1" ht="15" customHeight="1" x14ac:dyDescent="0.2">
      <c r="BD182" s="14"/>
    </row>
    <row r="183" spans="56:56" s="10" customFormat="1" ht="15" customHeight="1" x14ac:dyDescent="0.2">
      <c r="BD183" s="14"/>
    </row>
    <row r="184" spans="56:56" s="10" customFormat="1" ht="15" customHeight="1" x14ac:dyDescent="0.2">
      <c r="BD184" s="14"/>
    </row>
    <row r="185" spans="56:56" s="10" customFormat="1" ht="15" customHeight="1" x14ac:dyDescent="0.2">
      <c r="BD185" s="14"/>
    </row>
    <row r="186" spans="56:56" s="10" customFormat="1" ht="15" customHeight="1" x14ac:dyDescent="0.2">
      <c r="BD186" s="14"/>
    </row>
    <row r="187" spans="56:56" s="10" customFormat="1" ht="15" customHeight="1" x14ac:dyDescent="0.2">
      <c r="BD187" s="14"/>
    </row>
    <row r="188" spans="56:56" s="10" customFormat="1" ht="15" customHeight="1" x14ac:dyDescent="0.2">
      <c r="BD188" s="14"/>
    </row>
    <row r="189" spans="56:56" s="10" customFormat="1" ht="15" customHeight="1" x14ac:dyDescent="0.2">
      <c r="BD189" s="14"/>
    </row>
    <row r="190" spans="56:56" s="10" customFormat="1" ht="15" customHeight="1" x14ac:dyDescent="0.2">
      <c r="BD190" s="14"/>
    </row>
    <row r="191" spans="56:56" s="10" customFormat="1" ht="15" customHeight="1" x14ac:dyDescent="0.2">
      <c r="BD191" s="14"/>
    </row>
    <row r="192" spans="56:56" s="10" customFormat="1" ht="15" customHeight="1" x14ac:dyDescent="0.2">
      <c r="BD192" s="14"/>
    </row>
    <row r="193" spans="56:56" s="10" customFormat="1" ht="15" customHeight="1" x14ac:dyDescent="0.2">
      <c r="BD193" s="14"/>
    </row>
    <row r="194" spans="56:56" s="10" customFormat="1" ht="15" customHeight="1" x14ac:dyDescent="0.2">
      <c r="BD194" s="14"/>
    </row>
    <row r="195" spans="56:56" s="10" customFormat="1" ht="15" customHeight="1" x14ac:dyDescent="0.2">
      <c r="BD195" s="14"/>
    </row>
    <row r="196" spans="56:56" s="10" customFormat="1" ht="15" customHeight="1" x14ac:dyDescent="0.2">
      <c r="BD196" s="14"/>
    </row>
    <row r="197" spans="56:56" s="10" customFormat="1" ht="15" customHeight="1" x14ac:dyDescent="0.2">
      <c r="BD197" s="14"/>
    </row>
    <row r="198" spans="56:56" s="10" customFormat="1" ht="15" customHeight="1" x14ac:dyDescent="0.2">
      <c r="BD198" s="14"/>
    </row>
    <row r="199" spans="56:56" s="10" customFormat="1" ht="15" customHeight="1" x14ac:dyDescent="0.2">
      <c r="BD199" s="14"/>
    </row>
    <row r="200" spans="56:56" s="10" customFormat="1" ht="15" customHeight="1" x14ac:dyDescent="0.2">
      <c r="BD200" s="14"/>
    </row>
    <row r="201" spans="56:56" s="10" customFormat="1" ht="15" customHeight="1" x14ac:dyDescent="0.2">
      <c r="BD201" s="14"/>
    </row>
    <row r="202" spans="56:56" s="10" customFormat="1" ht="15" customHeight="1" x14ac:dyDescent="0.2">
      <c r="BD202" s="14"/>
    </row>
    <row r="203" spans="56:56" s="10" customFormat="1" ht="15" customHeight="1" x14ac:dyDescent="0.2">
      <c r="BD203" s="14"/>
    </row>
    <row r="204" spans="56:56" s="10" customFormat="1" ht="15" customHeight="1" x14ac:dyDescent="0.2">
      <c r="BD204" s="14"/>
    </row>
    <row r="205" spans="56:56" s="10" customFormat="1" ht="15" customHeight="1" x14ac:dyDescent="0.2">
      <c r="BD205" s="14"/>
    </row>
    <row r="206" spans="56:56" s="10" customFormat="1" ht="15" customHeight="1" x14ac:dyDescent="0.2">
      <c r="BD206" s="14"/>
    </row>
    <row r="207" spans="56:56" s="10" customFormat="1" ht="15" customHeight="1" x14ac:dyDescent="0.2">
      <c r="BD207" s="14"/>
    </row>
    <row r="208" spans="56:56" s="10" customFormat="1" ht="15" customHeight="1" x14ac:dyDescent="0.2">
      <c r="BD208" s="14"/>
    </row>
    <row r="209" spans="56:56" s="10" customFormat="1" ht="15" customHeight="1" x14ac:dyDescent="0.2">
      <c r="BD209" s="14"/>
    </row>
    <row r="210" spans="56:56" s="10" customFormat="1" ht="15" customHeight="1" x14ac:dyDescent="0.2">
      <c r="BD210" s="14"/>
    </row>
    <row r="211" spans="56:56" s="10" customFormat="1" ht="15" customHeight="1" x14ac:dyDescent="0.2">
      <c r="BD211" s="14"/>
    </row>
    <row r="212" spans="56:56" s="10" customFormat="1" ht="15" customHeight="1" x14ac:dyDescent="0.2">
      <c r="BD212" s="14"/>
    </row>
    <row r="213" spans="56:56" s="10" customFormat="1" ht="15" customHeight="1" x14ac:dyDescent="0.2">
      <c r="BD213" s="14"/>
    </row>
    <row r="214" spans="56:56" s="10" customFormat="1" ht="15" customHeight="1" x14ac:dyDescent="0.2">
      <c r="BD214" s="14"/>
    </row>
    <row r="215" spans="56:56" s="10" customFormat="1" ht="15" customHeight="1" x14ac:dyDescent="0.2">
      <c r="BD215" s="14"/>
    </row>
    <row r="216" spans="56:56" s="10" customFormat="1" ht="15" customHeight="1" x14ac:dyDescent="0.2">
      <c r="BD216" s="14"/>
    </row>
    <row r="217" spans="56:56" s="10" customFormat="1" ht="15" customHeight="1" x14ac:dyDescent="0.2">
      <c r="BD217" s="14"/>
    </row>
  </sheetData>
  <sheetProtection algorithmName="SHA-512" hashValue="39ryVhgsP5DzaPaY2lZKUPZ3SL7mtk8qOQByaUxhHAkFMXcp/Jn/idHsTGKq2Z2bXFJiFjyRT5a3o7yjZyXcBw==" saltValue="rMcKMRNdFg954JVW2mBjsQ==" spinCount="100000" sheet="1" objects="1" selectLockedCells="1"/>
  <mergeCells count="61">
    <mergeCell ref="B41:E41"/>
    <mergeCell ref="G45:K48"/>
    <mergeCell ref="AG48:AP48"/>
    <mergeCell ref="AG47:AP47"/>
    <mergeCell ref="AG46:AP46"/>
    <mergeCell ref="AG45:AP45"/>
    <mergeCell ref="AG44:AP44"/>
    <mergeCell ref="AG43:AP43"/>
    <mergeCell ref="AG42:AP42"/>
    <mergeCell ref="B43:AF43"/>
    <mergeCell ref="AG41:AP41"/>
    <mergeCell ref="AS37:BB38"/>
    <mergeCell ref="AS39:BB40"/>
    <mergeCell ref="B38:E38"/>
    <mergeCell ref="B39:E39"/>
    <mergeCell ref="B40:E40"/>
    <mergeCell ref="B37:E37"/>
    <mergeCell ref="F37:AF37"/>
    <mergeCell ref="AG40:AP40"/>
    <mergeCell ref="AG39:AP39"/>
    <mergeCell ref="AG38:AP38"/>
    <mergeCell ref="B42:AF42"/>
    <mergeCell ref="F29:X29"/>
    <mergeCell ref="T41:AA41"/>
    <mergeCell ref="AG37:AP37"/>
    <mergeCell ref="AK1:BB1"/>
    <mergeCell ref="B6:BB6"/>
    <mergeCell ref="AQ10:BB10"/>
    <mergeCell ref="AQ11:BB11"/>
    <mergeCell ref="AU17:BB17"/>
    <mergeCell ref="AI2:BB5"/>
    <mergeCell ref="AY16:BB16"/>
    <mergeCell ref="C8:BB8"/>
    <mergeCell ref="C7:BB7"/>
    <mergeCell ref="C16:G17"/>
    <mergeCell ref="H16:AP18"/>
    <mergeCell ref="AY32:BB32"/>
    <mergeCell ref="AU21:BB21"/>
    <mergeCell ref="AY23:BB23"/>
    <mergeCell ref="AX25:BB25"/>
    <mergeCell ref="I25:X25"/>
    <mergeCell ref="I21:AP21"/>
    <mergeCell ref="K27:X27"/>
    <mergeCell ref="AD25:AP25"/>
    <mergeCell ref="AD27:AP27"/>
    <mergeCell ref="P23:AP23"/>
    <mergeCell ref="C32:AP33"/>
    <mergeCell ref="C59:BB61"/>
    <mergeCell ref="C56:BB57"/>
    <mergeCell ref="C58:BB58"/>
    <mergeCell ref="B50:BB50"/>
    <mergeCell ref="B49:AF49"/>
    <mergeCell ref="AG49:AH49"/>
    <mergeCell ref="AJ49:AK49"/>
    <mergeCell ref="AR43:BG45"/>
    <mergeCell ref="AM49:AP49"/>
    <mergeCell ref="B51:BA51"/>
    <mergeCell ref="D52:BB53"/>
    <mergeCell ref="D54:BB55"/>
    <mergeCell ref="B44:F48"/>
    <mergeCell ref="G44:AF44"/>
  </mergeCells>
  <conditionalFormatting sqref="B43:AF43">
    <cfRule type="expression" dxfId="2" priority="1">
      <formula>AND(AG38&lt;&gt;"",AG38&lt;&gt;0,AG42&lt;&gt;"", AG42&lt;&gt;0)</formula>
    </cfRule>
  </conditionalFormatting>
  <dataValidations count="6">
    <dataValidation type="whole" errorStyle="warning" allowBlank="1" showInputMessage="1" showErrorMessage="1" errorTitle="Погрешан унос!" error="Дозвољене вриједности су од 1 до 31._x000a_" sqref="AG49:AH49">
      <formula1>1</formula1>
      <formula2>31</formula2>
    </dataValidation>
    <dataValidation type="whole" errorStyle="warning" allowBlank="1" showInputMessage="1" showErrorMessage="1" errorTitle="Погрешан унос!" error="Дозвољене вриједности ду од 1 до 12._x000a_" sqref="AJ49:AK49">
      <formula1>1</formula1>
      <formula2>12</formula2>
    </dataValidation>
    <dataValidation type="textLength" errorStyle="warning" operator="equal" allowBlank="1" showInputMessage="1" showErrorMessage="1" errorTitle="Провјерите матични број!" error="Матични број треба да садржи 8 цифара." sqref="I21:AP21">
      <formula1>8</formula1>
    </dataValidation>
    <dataValidation type="whole" errorStyle="warning" operator="greaterThanOrEqual" allowBlank="1" showInputMessage="1" showErrorMessage="1" errorTitle="Провјерите унесену вриједност!" error="Унесите број без децимала." sqref="AG38:AP42 AG44:AP48">
      <formula1>0</formula1>
    </dataValidation>
    <dataValidation type="whole" errorStyle="warning" allowBlank="1" showInputMessage="1" showErrorMessage="1" errorTitle="Провјерите унесену вриједност!" error="Провјерите унесени редни број јединице у саставу." sqref="P23:AP23">
      <formula1>0</formula1>
      <formula2>9999</formula2>
    </dataValidation>
    <dataValidation type="whole" errorStyle="warning" allowBlank="1" showInputMessage="1" showErrorMessage="1" errorTitle="Провјерите унесену вриједност!" error="Број плаћених часова може да буде:_x000a_~ минимално: 20 x број запослених на које се односе исплате;_x000a_~ максимално: 260 x број запослених на које се односе исплате._x000a__x000a_Унесите број без децимала." sqref="AG43:AP43">
      <formula1>AG42*20</formula1>
      <formula2>AG42*260</formula2>
    </dataValidation>
  </dataValidations>
  <printOptions horizontalCentered="1"/>
  <pageMargins left="0.35433070866141736" right="0.35433070866141736" top="0.43307086614173229" bottom="0.23622047244094491" header="0" footer="0"/>
  <pageSetup paperSize="9" scale="90" orientation="portrait" r:id="rId1"/>
  <headerFooter alignWithMargins="0"/>
  <drawing r:id="rId2"/>
  <extLst>
    <ext xmlns:x14="http://schemas.microsoft.com/office/spreadsheetml/2009/9/main" uri="{CCE6A557-97BC-4b89-ADB6-D9C93CAAB3DF}">
      <x14:dataValidations xmlns:xm="http://schemas.microsoft.com/office/excel/2006/main" count="1">
        <x14:dataValidation type="list" errorStyle="warning" allowBlank="1" showInputMessage="1" showErrorMessage="1" errorTitle="Провјерите унесени назив! " error="Изаберите назив града/општине с падајуће листе." prompt="Изаберите с падајуће листе.">
          <x14:formula1>
            <xm:f>Opstine!$A$2:$A$64</xm:f>
          </x14:formula1>
          <xm:sqref>I25:X25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U45"/>
  <sheetViews>
    <sheetView showRowColHeaders="0" zoomScaleNormal="100" workbookViewId="0">
      <selection activeCell="H12" sqref="H12:J12"/>
    </sheetView>
  </sheetViews>
  <sheetFormatPr defaultRowHeight="11.25" x14ac:dyDescent="0.2"/>
  <cols>
    <col min="1" max="1" width="1.83203125" style="10" customWidth="1"/>
    <col min="2" max="2" width="2.83203125" style="10" customWidth="1"/>
    <col min="3" max="3" width="3" style="10" customWidth="1"/>
    <col min="4" max="5" width="30.83203125" style="10" customWidth="1"/>
    <col min="6" max="6" width="8" style="10" customWidth="1"/>
    <col min="7" max="7" width="7.5" style="10" customWidth="1"/>
    <col min="8" max="8" width="5.33203125" style="10" customWidth="1"/>
    <col min="9" max="9" width="4.33203125" style="10" customWidth="1"/>
    <col min="10" max="10" width="5.83203125" style="10" customWidth="1"/>
    <col min="11" max="11" width="8.1640625" style="10" customWidth="1"/>
    <col min="12" max="12" width="9.83203125" style="10" customWidth="1"/>
    <col min="13" max="13" width="2" style="10" customWidth="1"/>
    <col min="14" max="14" width="2.33203125" style="10" customWidth="1"/>
    <col min="15" max="21" width="9.33203125" style="64"/>
    <col min="22" max="16384" width="9.33203125" style="10"/>
  </cols>
  <sheetData>
    <row r="1" spans="2:14" ht="16.5" customHeight="1" x14ac:dyDescent="0.2">
      <c r="B1" s="37" t="s">
        <v>134</v>
      </c>
    </row>
    <row r="2" spans="2:14" ht="25.5" customHeight="1" thickBot="1" x14ac:dyDescent="0.25">
      <c r="B2" s="65"/>
      <c r="C2" s="66"/>
      <c r="D2" s="248"/>
      <c r="E2" s="249"/>
      <c r="F2" s="253" t="s">
        <v>107</v>
      </c>
      <c r="G2" s="254"/>
      <c r="H2" s="254"/>
      <c r="I2" s="255"/>
      <c r="J2" s="250" t="s">
        <v>108</v>
      </c>
      <c r="K2" s="251"/>
      <c r="L2" s="252"/>
      <c r="M2" s="67"/>
    </row>
    <row r="3" spans="2:14" ht="17.100000000000001" customHeight="1" thickTop="1" thickBot="1" x14ac:dyDescent="0.25">
      <c r="B3" s="218" t="s">
        <v>6</v>
      </c>
      <c r="C3" s="219"/>
      <c r="D3" s="242" t="s">
        <v>102</v>
      </c>
      <c r="E3" s="243"/>
      <c r="F3" s="247"/>
      <c r="G3" s="247"/>
      <c r="H3" s="247"/>
      <c r="I3" s="247"/>
      <c r="J3" s="247"/>
      <c r="K3" s="247"/>
      <c r="L3" s="247"/>
      <c r="M3" s="68"/>
      <c r="N3" s="8" t="str">
        <f>IF(J3&gt;F3,"!!! Број запослених не може да буде већи од бруто износа у КМ!","")</f>
        <v/>
      </c>
    </row>
    <row r="4" spans="2:14" ht="17.100000000000001" customHeight="1" thickTop="1" thickBot="1" x14ac:dyDescent="0.25">
      <c r="B4" s="218" t="s">
        <v>7</v>
      </c>
      <c r="C4" s="219"/>
      <c r="D4" s="242" t="s">
        <v>103</v>
      </c>
      <c r="E4" s="243"/>
      <c r="F4" s="247"/>
      <c r="G4" s="247"/>
      <c r="H4" s="247"/>
      <c r="I4" s="247"/>
      <c r="J4" s="247"/>
      <c r="K4" s="247"/>
      <c r="L4" s="247"/>
      <c r="M4" s="68"/>
      <c r="N4" s="8" t="str">
        <f t="shared" ref="N4:N7" si="0">IF(J4&gt;F4,"!!! Број запослених не може да буде већи од бруто износа у КМ!","")</f>
        <v/>
      </c>
    </row>
    <row r="5" spans="2:14" ht="17.100000000000001" customHeight="1" thickTop="1" thickBot="1" x14ac:dyDescent="0.25">
      <c r="B5" s="218" t="s">
        <v>8</v>
      </c>
      <c r="C5" s="219"/>
      <c r="D5" s="242" t="s">
        <v>104</v>
      </c>
      <c r="E5" s="243"/>
      <c r="F5" s="247"/>
      <c r="G5" s="247"/>
      <c r="H5" s="247"/>
      <c r="I5" s="247"/>
      <c r="J5" s="247"/>
      <c r="K5" s="247"/>
      <c r="L5" s="247"/>
      <c r="M5" s="68"/>
      <c r="N5" s="8" t="str">
        <f t="shared" si="0"/>
        <v/>
      </c>
    </row>
    <row r="6" spans="2:14" ht="64.5" customHeight="1" thickTop="1" thickBot="1" x14ac:dyDescent="0.25">
      <c r="B6" s="218" t="s">
        <v>109</v>
      </c>
      <c r="C6" s="219"/>
      <c r="D6" s="236" t="s">
        <v>105</v>
      </c>
      <c r="E6" s="237"/>
      <c r="F6" s="247"/>
      <c r="G6" s="247"/>
      <c r="H6" s="247"/>
      <c r="I6" s="247"/>
      <c r="J6" s="247"/>
      <c r="K6" s="247"/>
      <c r="L6" s="247"/>
      <c r="M6" s="68"/>
      <c r="N6" s="8" t="str">
        <f t="shared" si="0"/>
        <v/>
      </c>
    </row>
    <row r="7" spans="2:14" ht="60" customHeight="1" thickTop="1" thickBot="1" x14ac:dyDescent="0.25">
      <c r="B7" s="218" t="s">
        <v>110</v>
      </c>
      <c r="C7" s="219"/>
      <c r="D7" s="236" t="s">
        <v>106</v>
      </c>
      <c r="E7" s="237"/>
      <c r="F7" s="247"/>
      <c r="G7" s="247"/>
      <c r="H7" s="247"/>
      <c r="I7" s="247"/>
      <c r="J7" s="247"/>
      <c r="K7" s="247"/>
      <c r="L7" s="247"/>
      <c r="M7" s="68"/>
      <c r="N7" s="8" t="str">
        <f t="shared" si="0"/>
        <v/>
      </c>
    </row>
    <row r="8" spans="2:14" ht="83.25" customHeight="1" thickTop="1" x14ac:dyDescent="0.2">
      <c r="B8" s="244" t="s">
        <v>126</v>
      </c>
      <c r="C8" s="245"/>
      <c r="D8" s="245"/>
      <c r="E8" s="245"/>
      <c r="F8" s="246"/>
      <c r="G8" s="246"/>
      <c r="H8" s="246"/>
      <c r="I8" s="246"/>
      <c r="J8" s="246"/>
      <c r="K8" s="246"/>
      <c r="L8" s="246"/>
      <c r="M8" s="68"/>
    </row>
    <row r="9" spans="2:14" ht="18" customHeight="1" x14ac:dyDescent="0.2"/>
    <row r="10" spans="2:14" ht="12.75" x14ac:dyDescent="0.2">
      <c r="B10" s="37" t="s">
        <v>135</v>
      </c>
    </row>
    <row r="11" spans="2:14" ht="17.100000000000001" customHeight="1" thickBot="1" x14ac:dyDescent="0.25">
      <c r="B11" s="65"/>
      <c r="C11" s="66"/>
      <c r="D11" s="248"/>
      <c r="E11" s="256"/>
      <c r="F11" s="57"/>
      <c r="G11" s="69"/>
      <c r="H11" s="254" t="s">
        <v>115</v>
      </c>
      <c r="I11" s="254"/>
      <c r="J11" s="255"/>
      <c r="K11" s="250" t="s">
        <v>116</v>
      </c>
      <c r="L11" s="252"/>
      <c r="M11" s="70"/>
    </row>
    <row r="12" spans="2:14" ht="17.100000000000001" customHeight="1" thickTop="1" thickBot="1" x14ac:dyDescent="0.25">
      <c r="B12" s="218" t="s">
        <v>6</v>
      </c>
      <c r="C12" s="219"/>
      <c r="D12" s="242" t="s">
        <v>111</v>
      </c>
      <c r="E12" s="243"/>
      <c r="F12" s="71"/>
      <c r="G12" s="71"/>
      <c r="H12" s="239"/>
      <c r="I12" s="239"/>
      <c r="J12" s="239"/>
      <c r="K12" s="239"/>
      <c r="L12" s="239"/>
      <c r="M12" s="68"/>
    </row>
    <row r="13" spans="2:14" ht="17.100000000000001" customHeight="1" thickTop="1" thickBot="1" x14ac:dyDescent="0.25">
      <c r="B13" s="218" t="s">
        <v>7</v>
      </c>
      <c r="C13" s="219"/>
      <c r="D13" s="242" t="s">
        <v>112</v>
      </c>
      <c r="E13" s="243"/>
      <c r="F13" s="71"/>
      <c r="G13" s="71"/>
      <c r="H13" s="239"/>
      <c r="I13" s="239"/>
      <c r="J13" s="239"/>
      <c r="K13" s="239"/>
      <c r="L13" s="239"/>
      <c r="M13" s="68"/>
    </row>
    <row r="14" spans="2:14" ht="17.100000000000001" customHeight="1" thickTop="1" thickBot="1" x14ac:dyDescent="0.25">
      <c r="B14" s="218" t="s">
        <v>8</v>
      </c>
      <c r="C14" s="219"/>
      <c r="D14" s="242" t="s">
        <v>113</v>
      </c>
      <c r="E14" s="243"/>
      <c r="F14" s="71"/>
      <c r="G14" s="71"/>
      <c r="H14" s="239"/>
      <c r="I14" s="239"/>
      <c r="J14" s="239"/>
      <c r="K14" s="239"/>
      <c r="L14" s="239"/>
      <c r="M14" s="68"/>
    </row>
    <row r="15" spans="2:14" ht="17.100000000000001" customHeight="1" thickTop="1" thickBot="1" x14ac:dyDescent="0.25">
      <c r="B15" s="218" t="s">
        <v>109</v>
      </c>
      <c r="C15" s="219"/>
      <c r="D15" s="236" t="s">
        <v>136</v>
      </c>
      <c r="E15" s="237"/>
      <c r="F15" s="237"/>
      <c r="G15" s="237"/>
      <c r="H15" s="238">
        <f>+H12+H13-H14</f>
        <v>0</v>
      </c>
      <c r="I15" s="238"/>
      <c r="J15" s="238"/>
      <c r="K15" s="238">
        <f>+K12+K13-K14</f>
        <v>0</v>
      </c>
      <c r="L15" s="238"/>
      <c r="M15" s="68"/>
    </row>
    <row r="16" spans="2:14" ht="22.5" customHeight="1" thickTop="1" thickBot="1" x14ac:dyDescent="0.25">
      <c r="B16" s="218" t="s">
        <v>110</v>
      </c>
      <c r="C16" s="219"/>
      <c r="D16" s="236" t="s">
        <v>114</v>
      </c>
      <c r="E16" s="237"/>
      <c r="F16" s="237"/>
      <c r="G16" s="237"/>
      <c r="H16" s="239"/>
      <c r="I16" s="239"/>
      <c r="J16" s="239"/>
      <c r="K16" s="239"/>
      <c r="L16" s="239"/>
      <c r="M16" s="68"/>
    </row>
    <row r="17" spans="2:16" ht="24.75" customHeight="1" thickTop="1" x14ac:dyDescent="0.2">
      <c r="B17" s="234" t="s">
        <v>137</v>
      </c>
      <c r="C17" s="234"/>
      <c r="D17" s="234"/>
      <c r="E17" s="234"/>
      <c r="F17" s="234"/>
      <c r="G17" s="234"/>
      <c r="H17" s="235"/>
      <c r="I17" s="235"/>
      <c r="J17" s="235"/>
      <c r="K17" s="235"/>
      <c r="L17" s="235"/>
    </row>
    <row r="18" spans="2:16" ht="18" customHeight="1" x14ac:dyDescent="0.2"/>
    <row r="19" spans="2:16" ht="12" x14ac:dyDescent="0.2">
      <c r="B19" s="72" t="s">
        <v>159</v>
      </c>
    </row>
    <row r="20" spans="2:16" ht="17.100000000000001" customHeight="1" thickBot="1" x14ac:dyDescent="0.25">
      <c r="B20" s="218" t="s">
        <v>6</v>
      </c>
      <c r="C20" s="219"/>
      <c r="D20" s="224" t="s">
        <v>145</v>
      </c>
      <c r="E20" s="225"/>
      <c r="F20" s="240">
        <f>'Под. о посл. субј. и Табела 1'!AG42</f>
        <v>0</v>
      </c>
      <c r="G20" s="241"/>
      <c r="H20" s="257" t="str">
        <f>IF(AND(F20&lt;&gt;O21, O22&lt;&gt;0),P21,"")</f>
        <v/>
      </c>
      <c r="I20" s="257"/>
      <c r="J20" s="257"/>
      <c r="K20" s="257"/>
      <c r="L20" s="257"/>
      <c r="M20" s="257"/>
    </row>
    <row r="21" spans="2:16" ht="17.100000000000001" customHeight="1" thickTop="1" thickBot="1" x14ac:dyDescent="0.25">
      <c r="B21" s="218" t="s">
        <v>7</v>
      </c>
      <c r="C21" s="219"/>
      <c r="D21" s="73" t="s">
        <v>146</v>
      </c>
      <c r="E21" s="73"/>
      <c r="F21" s="215"/>
      <c r="G21" s="217"/>
      <c r="H21" s="257"/>
      <c r="I21" s="257"/>
      <c r="J21" s="257"/>
      <c r="K21" s="257"/>
      <c r="L21" s="257"/>
      <c r="M21" s="257"/>
      <c r="O21" s="64">
        <f>SUM(F21:G31)</f>
        <v>0</v>
      </c>
      <c r="P21" s="74" t="s">
        <v>210</v>
      </c>
    </row>
    <row r="22" spans="2:16" ht="17.100000000000001" customHeight="1" thickTop="1" thickBot="1" x14ac:dyDescent="0.25">
      <c r="B22" s="218" t="s">
        <v>8</v>
      </c>
      <c r="C22" s="219"/>
      <c r="D22" s="73" t="s">
        <v>147</v>
      </c>
      <c r="E22" s="73"/>
      <c r="F22" s="215"/>
      <c r="G22" s="217"/>
      <c r="H22" s="257"/>
      <c r="I22" s="257"/>
      <c r="J22" s="257"/>
      <c r="K22" s="257"/>
      <c r="L22" s="257"/>
      <c r="M22" s="257"/>
      <c r="O22" s="64">
        <f>COUNT(F21:G31)</f>
        <v>0</v>
      </c>
    </row>
    <row r="23" spans="2:16" ht="17.100000000000001" customHeight="1" thickTop="1" thickBot="1" x14ac:dyDescent="0.3">
      <c r="B23" s="218" t="s">
        <v>109</v>
      </c>
      <c r="C23" s="219"/>
      <c r="D23" s="73" t="s">
        <v>148</v>
      </c>
      <c r="E23" s="73"/>
      <c r="F23" s="215"/>
      <c r="G23" s="217"/>
      <c r="H23" s="257"/>
      <c r="I23" s="257"/>
      <c r="J23" s="257"/>
      <c r="K23" s="257"/>
      <c r="L23" s="257"/>
      <c r="M23" s="257"/>
      <c r="P23" s="75"/>
    </row>
    <row r="24" spans="2:16" ht="17.100000000000001" customHeight="1" thickTop="1" thickBot="1" x14ac:dyDescent="0.25">
      <c r="B24" s="218" t="s">
        <v>110</v>
      </c>
      <c r="C24" s="219"/>
      <c r="D24" s="76" t="s">
        <v>149</v>
      </c>
      <c r="E24" s="76"/>
      <c r="F24" s="230"/>
      <c r="G24" s="231"/>
      <c r="H24" s="232" t="s">
        <v>158</v>
      </c>
      <c r="I24" s="233"/>
      <c r="J24" s="233"/>
      <c r="K24" s="233"/>
      <c r="L24" s="233"/>
      <c r="M24" s="233"/>
    </row>
    <row r="25" spans="2:16" ht="17.100000000000001" customHeight="1" thickTop="1" thickBot="1" x14ac:dyDescent="0.25">
      <c r="B25" s="218" t="s">
        <v>138</v>
      </c>
      <c r="C25" s="219"/>
      <c r="D25" s="76" t="s">
        <v>150</v>
      </c>
      <c r="E25" s="76"/>
      <c r="F25" s="230"/>
      <c r="G25" s="231"/>
      <c r="H25" s="232"/>
      <c r="I25" s="233"/>
      <c r="J25" s="233"/>
      <c r="K25" s="233"/>
      <c r="L25" s="233"/>
      <c r="M25" s="233"/>
    </row>
    <row r="26" spans="2:16" ht="17.100000000000001" customHeight="1" thickTop="1" thickBot="1" x14ac:dyDescent="0.25">
      <c r="B26" s="218" t="s">
        <v>139</v>
      </c>
      <c r="C26" s="219"/>
      <c r="D26" s="76" t="s">
        <v>151</v>
      </c>
      <c r="E26" s="76"/>
      <c r="F26" s="230"/>
      <c r="G26" s="231"/>
      <c r="H26" s="232"/>
      <c r="I26" s="233"/>
      <c r="J26" s="233"/>
      <c r="K26" s="233"/>
      <c r="L26" s="233"/>
      <c r="M26" s="233"/>
    </row>
    <row r="27" spans="2:16" ht="17.100000000000001" customHeight="1" thickTop="1" thickBot="1" x14ac:dyDescent="0.25">
      <c r="B27" s="218" t="s">
        <v>140</v>
      </c>
      <c r="C27" s="219"/>
      <c r="D27" s="76" t="s">
        <v>152</v>
      </c>
      <c r="E27" s="76"/>
      <c r="F27" s="230"/>
      <c r="G27" s="231"/>
      <c r="H27" s="232"/>
      <c r="I27" s="233"/>
      <c r="J27" s="233"/>
      <c r="K27" s="233"/>
      <c r="L27" s="233"/>
      <c r="M27" s="233"/>
    </row>
    <row r="28" spans="2:16" ht="17.100000000000001" customHeight="1" thickTop="1" thickBot="1" x14ac:dyDescent="0.25">
      <c r="B28" s="218" t="s">
        <v>141</v>
      </c>
      <c r="C28" s="219"/>
      <c r="D28" s="76" t="s">
        <v>153</v>
      </c>
      <c r="E28" s="76"/>
      <c r="F28" s="230"/>
      <c r="G28" s="231"/>
      <c r="H28" s="232"/>
      <c r="I28" s="233"/>
      <c r="J28" s="233"/>
      <c r="K28" s="233"/>
      <c r="L28" s="233"/>
      <c r="M28" s="233"/>
    </row>
    <row r="29" spans="2:16" ht="17.100000000000001" customHeight="1" thickTop="1" thickBot="1" x14ac:dyDescent="0.25">
      <c r="B29" s="218" t="s">
        <v>142</v>
      </c>
      <c r="C29" s="219"/>
      <c r="D29" s="76" t="s">
        <v>154</v>
      </c>
      <c r="E29" s="76"/>
      <c r="F29" s="230"/>
      <c r="G29" s="231"/>
      <c r="H29" s="232"/>
      <c r="I29" s="233"/>
      <c r="J29" s="233"/>
      <c r="K29" s="233"/>
      <c r="L29" s="233"/>
      <c r="M29" s="233"/>
    </row>
    <row r="30" spans="2:16" ht="17.100000000000001" customHeight="1" thickTop="1" thickBot="1" x14ac:dyDescent="0.25">
      <c r="B30" s="218" t="s">
        <v>143</v>
      </c>
      <c r="C30" s="219"/>
      <c r="D30" s="76" t="s">
        <v>155</v>
      </c>
      <c r="E30" s="76"/>
      <c r="F30" s="230"/>
      <c r="G30" s="231"/>
      <c r="H30" s="232"/>
      <c r="I30" s="233"/>
      <c r="J30" s="233"/>
      <c r="K30" s="233"/>
      <c r="L30" s="233"/>
      <c r="M30" s="233"/>
    </row>
    <row r="31" spans="2:16" ht="17.100000000000001" customHeight="1" thickTop="1" thickBot="1" x14ac:dyDescent="0.25">
      <c r="B31" s="218" t="s">
        <v>144</v>
      </c>
      <c r="C31" s="219"/>
      <c r="D31" s="76" t="s">
        <v>156</v>
      </c>
      <c r="E31" s="76"/>
      <c r="F31" s="230"/>
      <c r="G31" s="231"/>
      <c r="H31" s="232"/>
      <c r="I31" s="233"/>
      <c r="J31" s="233"/>
      <c r="K31" s="233"/>
      <c r="L31" s="233"/>
      <c r="M31" s="233"/>
    </row>
    <row r="32" spans="2:16" ht="17.100000000000001" customHeight="1" thickTop="1" thickBot="1" x14ac:dyDescent="0.25">
      <c r="B32" s="77" t="s">
        <v>157</v>
      </c>
      <c r="C32" s="73"/>
      <c r="D32" s="73"/>
      <c r="E32" s="73"/>
      <c r="F32" s="215"/>
      <c r="G32" s="217"/>
      <c r="H32" s="232"/>
      <c r="I32" s="233"/>
      <c r="J32" s="233"/>
      <c r="K32" s="233"/>
      <c r="L32" s="233"/>
      <c r="M32" s="233"/>
    </row>
    <row r="33" spans="2:17" ht="18" customHeight="1" thickTop="1" x14ac:dyDescent="0.2"/>
    <row r="34" spans="2:17" ht="12" x14ac:dyDescent="0.2">
      <c r="B34" s="72" t="s">
        <v>160</v>
      </c>
    </row>
    <row r="35" spans="2:17" ht="17.100000000000001" customHeight="1" thickBot="1" x14ac:dyDescent="0.25">
      <c r="B35" s="218"/>
      <c r="C35" s="219"/>
      <c r="D35" s="224"/>
      <c r="E35" s="225"/>
      <c r="F35" s="226" t="s">
        <v>115</v>
      </c>
      <c r="G35" s="226"/>
      <c r="H35" s="229" t="s">
        <v>116</v>
      </c>
      <c r="I35" s="229"/>
      <c r="J35" s="229"/>
      <c r="K35" s="258" t="str">
        <f>IF(OR(AND(O36&lt;&gt;0,O37&lt;&gt;0),AND(Q36&lt;&gt;0,Q37&lt;&gt;0)),P36,"")</f>
        <v/>
      </c>
      <c r="L35" s="258"/>
      <c r="M35" s="258"/>
    </row>
    <row r="36" spans="2:17" ht="17.100000000000001" customHeight="1" thickTop="1" thickBot="1" x14ac:dyDescent="0.25">
      <c r="B36" s="218" t="s">
        <v>6</v>
      </c>
      <c r="C36" s="219"/>
      <c r="D36" s="76" t="s">
        <v>201</v>
      </c>
      <c r="E36" s="73"/>
      <c r="F36" s="215"/>
      <c r="G36" s="217"/>
      <c r="H36" s="215"/>
      <c r="I36" s="216"/>
      <c r="J36" s="217"/>
      <c r="K36" s="258"/>
      <c r="L36" s="258"/>
      <c r="M36" s="258"/>
      <c r="O36" s="78">
        <f>SUM(F36:G38)-F39</f>
        <v>0</v>
      </c>
      <c r="P36" s="74" t="s">
        <v>213</v>
      </c>
      <c r="Q36" s="78">
        <f>SUM(H36:J38)-H39</f>
        <v>0</v>
      </c>
    </row>
    <row r="37" spans="2:17" ht="17.100000000000001" customHeight="1" thickTop="1" thickBot="1" x14ac:dyDescent="0.25">
      <c r="B37" s="218" t="s">
        <v>7</v>
      </c>
      <c r="C37" s="219"/>
      <c r="D37" s="76" t="s">
        <v>202</v>
      </c>
      <c r="E37" s="73"/>
      <c r="F37" s="215"/>
      <c r="G37" s="217"/>
      <c r="H37" s="215"/>
      <c r="I37" s="216"/>
      <c r="J37" s="217"/>
      <c r="K37" s="258"/>
      <c r="L37" s="258"/>
      <c r="M37" s="258"/>
      <c r="O37" s="64">
        <f>COUNT(F36:G38)</f>
        <v>0</v>
      </c>
      <c r="Q37" s="64">
        <f>COUNT(H36:J38)</f>
        <v>0</v>
      </c>
    </row>
    <row r="38" spans="2:17" ht="17.100000000000001" customHeight="1" thickTop="1" thickBot="1" x14ac:dyDescent="0.25">
      <c r="B38" s="218" t="s">
        <v>8</v>
      </c>
      <c r="C38" s="219"/>
      <c r="D38" s="76" t="s">
        <v>203</v>
      </c>
      <c r="E38" s="73"/>
      <c r="F38" s="215"/>
      <c r="G38" s="217"/>
      <c r="H38" s="215"/>
      <c r="I38" s="216"/>
      <c r="J38" s="217"/>
      <c r="K38" s="258"/>
      <c r="L38" s="258"/>
      <c r="M38" s="258"/>
    </row>
    <row r="39" spans="2:17" ht="17.100000000000001" customHeight="1" thickTop="1" x14ac:dyDescent="0.2">
      <c r="B39" s="218" t="s">
        <v>109</v>
      </c>
      <c r="C39" s="219"/>
      <c r="D39" s="76" t="s">
        <v>204</v>
      </c>
      <c r="E39" s="76"/>
      <c r="F39" s="227">
        <f>H15</f>
        <v>0</v>
      </c>
      <c r="G39" s="228"/>
      <c r="H39" s="220">
        <f>K15</f>
        <v>0</v>
      </c>
      <c r="I39" s="221"/>
      <c r="J39" s="222"/>
      <c r="K39" s="258"/>
      <c r="L39" s="258"/>
      <c r="M39" s="258"/>
    </row>
    <row r="40" spans="2:17" x14ac:dyDescent="0.2">
      <c r="B40" s="223" t="s">
        <v>161</v>
      </c>
      <c r="C40" s="223"/>
      <c r="D40" s="223"/>
      <c r="E40" s="223"/>
      <c r="F40" s="223"/>
      <c r="G40" s="223"/>
      <c r="H40" s="223"/>
      <c r="I40" s="223"/>
      <c r="J40" s="223"/>
      <c r="K40" s="223"/>
      <c r="L40" s="223"/>
    </row>
    <row r="41" spans="2:17" ht="8.25" customHeight="1" x14ac:dyDescent="0.2">
      <c r="B41" s="223"/>
      <c r="C41" s="223"/>
      <c r="D41" s="223"/>
      <c r="E41" s="223"/>
      <c r="F41" s="223"/>
      <c r="G41" s="223"/>
      <c r="H41" s="223"/>
      <c r="I41" s="223"/>
      <c r="J41" s="223"/>
      <c r="K41" s="223"/>
      <c r="L41" s="223"/>
    </row>
    <row r="42" spans="2:17" ht="8.25" customHeight="1" x14ac:dyDescent="0.2">
      <c r="B42" s="223"/>
      <c r="C42" s="223"/>
      <c r="D42" s="223"/>
      <c r="E42" s="223"/>
      <c r="F42" s="223"/>
      <c r="G42" s="223"/>
      <c r="H42" s="223"/>
      <c r="I42" s="223"/>
      <c r="J42" s="223"/>
      <c r="K42" s="223"/>
      <c r="L42" s="223"/>
    </row>
    <row r="43" spans="2:17" ht="8.25" customHeight="1" x14ac:dyDescent="0.2">
      <c r="B43" s="223"/>
      <c r="C43" s="223"/>
      <c r="D43" s="223"/>
      <c r="E43" s="223"/>
      <c r="F43" s="223"/>
      <c r="G43" s="223"/>
      <c r="H43" s="223"/>
      <c r="I43" s="223"/>
      <c r="J43" s="223"/>
      <c r="K43" s="223"/>
      <c r="L43" s="223"/>
    </row>
    <row r="44" spans="2:17" ht="8.25" customHeight="1" x14ac:dyDescent="0.2">
      <c r="B44" s="223"/>
      <c r="C44" s="223"/>
      <c r="D44" s="223"/>
      <c r="E44" s="223"/>
      <c r="F44" s="223"/>
      <c r="G44" s="223"/>
      <c r="H44" s="223"/>
      <c r="I44" s="223"/>
      <c r="J44" s="223"/>
      <c r="K44" s="223"/>
      <c r="L44" s="223"/>
    </row>
    <row r="45" spans="2:17" ht="8.25" customHeight="1" x14ac:dyDescent="0.2">
      <c r="B45" s="223"/>
      <c r="C45" s="223"/>
      <c r="D45" s="223"/>
      <c r="E45" s="223"/>
      <c r="F45" s="223"/>
      <c r="G45" s="223"/>
      <c r="H45" s="223"/>
      <c r="I45" s="223"/>
      <c r="J45" s="223"/>
      <c r="K45" s="223"/>
      <c r="L45" s="223"/>
    </row>
  </sheetData>
  <sheetProtection algorithmName="SHA-512" hashValue="4yhlyzqARf81/bjSLQTTTYvryRnpf7m0cMJYaLu0TI73vuE3oiec8jntGfoazqs+/xAPvGkLUJPo0SI/aW2i9g==" saltValue="ICv8Ti5y3ODhI0fASdfNmw==" spinCount="100000" sheet="1" selectLockedCells="1"/>
  <mergeCells count="94">
    <mergeCell ref="F31:G31"/>
    <mergeCell ref="B28:C28"/>
    <mergeCell ref="B29:C29"/>
    <mergeCell ref="F25:G25"/>
    <mergeCell ref="K14:L14"/>
    <mergeCell ref="B13:C13"/>
    <mergeCell ref="D13:E13"/>
    <mergeCell ref="H13:J13"/>
    <mergeCell ref="B14:C14"/>
    <mergeCell ref="D14:E14"/>
    <mergeCell ref="H14:J14"/>
    <mergeCell ref="H12:J12"/>
    <mergeCell ref="K11:L11"/>
    <mergeCell ref="K12:L12"/>
    <mergeCell ref="D11:E11"/>
    <mergeCell ref="K13:L13"/>
    <mergeCell ref="H11:J11"/>
    <mergeCell ref="D2:E2"/>
    <mergeCell ref="D3:E3"/>
    <mergeCell ref="B4:C4"/>
    <mergeCell ref="D4:E4"/>
    <mergeCell ref="J3:L3"/>
    <mergeCell ref="J2:L2"/>
    <mergeCell ref="J4:L4"/>
    <mergeCell ref="F2:I2"/>
    <mergeCell ref="F3:I3"/>
    <mergeCell ref="F4:I4"/>
    <mergeCell ref="B3:C3"/>
    <mergeCell ref="B8:L8"/>
    <mergeCell ref="B5:C5"/>
    <mergeCell ref="D5:E5"/>
    <mergeCell ref="B6:C6"/>
    <mergeCell ref="D6:E6"/>
    <mergeCell ref="B7:C7"/>
    <mergeCell ref="D7:E7"/>
    <mergeCell ref="J5:L5"/>
    <mergeCell ref="J6:L6"/>
    <mergeCell ref="J7:L7"/>
    <mergeCell ref="F5:I5"/>
    <mergeCell ref="F6:I6"/>
    <mergeCell ref="F7:I7"/>
    <mergeCell ref="B12:C12"/>
    <mergeCell ref="F20:G20"/>
    <mergeCell ref="F21:G21"/>
    <mergeCell ref="F22:G22"/>
    <mergeCell ref="D12:E12"/>
    <mergeCell ref="B21:C21"/>
    <mergeCell ref="B22:C22"/>
    <mergeCell ref="F23:G23"/>
    <mergeCell ref="B17:L17"/>
    <mergeCell ref="B20:C20"/>
    <mergeCell ref="B15:C15"/>
    <mergeCell ref="D15:G15"/>
    <mergeCell ref="H15:J15"/>
    <mergeCell ref="B16:C16"/>
    <mergeCell ref="D16:G16"/>
    <mergeCell ref="H16:J16"/>
    <mergeCell ref="K15:L15"/>
    <mergeCell ref="K16:L16"/>
    <mergeCell ref="D20:E20"/>
    <mergeCell ref="H20:M23"/>
    <mergeCell ref="B23:C23"/>
    <mergeCell ref="H36:J36"/>
    <mergeCell ref="F28:G28"/>
    <mergeCell ref="F29:G29"/>
    <mergeCell ref="B26:C26"/>
    <mergeCell ref="B27:C27"/>
    <mergeCell ref="F26:G26"/>
    <mergeCell ref="F27:G27"/>
    <mergeCell ref="H24:M32"/>
    <mergeCell ref="K35:M39"/>
    <mergeCell ref="B24:C24"/>
    <mergeCell ref="F24:G24"/>
    <mergeCell ref="H38:J38"/>
    <mergeCell ref="F32:G32"/>
    <mergeCell ref="B30:C30"/>
    <mergeCell ref="B31:C31"/>
    <mergeCell ref="F30:G30"/>
    <mergeCell ref="H37:J37"/>
    <mergeCell ref="B25:C25"/>
    <mergeCell ref="H39:J39"/>
    <mergeCell ref="B40:L45"/>
    <mergeCell ref="B35:C35"/>
    <mergeCell ref="D35:E35"/>
    <mergeCell ref="F35:G35"/>
    <mergeCell ref="B36:C36"/>
    <mergeCell ref="F36:G36"/>
    <mergeCell ref="B37:C37"/>
    <mergeCell ref="F37:G37"/>
    <mergeCell ref="B38:C38"/>
    <mergeCell ref="F38:G38"/>
    <mergeCell ref="B39:C39"/>
    <mergeCell ref="F39:G39"/>
    <mergeCell ref="H35:J35"/>
  </mergeCells>
  <dataValidations count="4">
    <dataValidation type="whole" errorStyle="warning" operator="lessThanOrEqual" allowBlank="1" showInputMessage="1" showErrorMessage="1" errorTitle="Провјерите унос" error="Број запослених жена може да буде једнак или мањи од укупног броја запослених" sqref="K15:L15">
      <formula1>H15</formula1>
    </dataValidation>
    <dataValidation type="whole" errorStyle="warning" operator="greaterThanOrEqual" allowBlank="1" showInputMessage="1" showErrorMessage="1" errorTitle="Провјерите унесену вриједност!" error="Унесите број без децимала." sqref="H12:J14 H16:J16 F21:G32 F3:L7 F36:G38">
      <formula1>0</formula1>
    </dataValidation>
    <dataValidation type="whole" errorStyle="warning" operator="lessThanOrEqual" allowBlank="1" showInputMessage="1" showErrorMessage="1" errorTitle="Провјерите унесену вриједност!" error="Број запослених жена може да буде једнак или мањи од броја запослених у колони Укупно._x000a__x000a_Унесите број без децимала." sqref="K12:L14 K16:L16">
      <formula1>H12</formula1>
    </dataValidation>
    <dataValidation type="whole" errorStyle="warning" operator="lessThanOrEqual" allowBlank="1" showInputMessage="1" showErrorMessage="1" errorTitle="Провјерите унесену вриједност!" error="Број запослених жена може да буде једнак или мањи од броја запослених у колони Укупно._x000a__x000a_Унесите број без децимала." sqref="H36:J38">
      <formula1>F36</formula1>
    </dataValidation>
  </dataValidations>
  <printOptions horizontalCentered="1"/>
  <pageMargins left="0.35433070866141736" right="0.35433070866141736" top="0.23622047244094491" bottom="0.23622047244094491" header="0" footer="0"/>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2" id="{1FD14173-5EF6-438A-B6F4-39F41ABD3054}">
            <xm:f>$F$20&lt;&gt;'Под. о посл. субј. и Табела 1'!$AG$42</xm:f>
            <x14:dxf>
              <fill>
                <patternFill>
                  <bgColor rgb="FFFF7C80"/>
                </patternFill>
              </fill>
            </x14:dxf>
          </x14:cfRule>
          <xm:sqref>F20:G20</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38"/>
  <sheetViews>
    <sheetView showRowColHeaders="0" zoomScaleNormal="100" workbookViewId="0">
      <selection activeCell="E3" sqref="E3"/>
    </sheetView>
  </sheetViews>
  <sheetFormatPr defaultRowHeight="11.25" x14ac:dyDescent="0.2"/>
  <cols>
    <col min="1" max="1" width="1.83203125" style="10" customWidth="1"/>
    <col min="2" max="2" width="2.83203125" style="10" customWidth="1"/>
    <col min="3" max="3" width="3" style="10" customWidth="1"/>
    <col min="4" max="4" width="31" style="10" customWidth="1"/>
    <col min="5" max="6" width="17.83203125" style="10" customWidth="1"/>
    <col min="7" max="10" width="9.33203125" style="10"/>
    <col min="11" max="11" width="7.5" style="10" customWidth="1"/>
    <col min="12" max="12" width="2" style="10" customWidth="1"/>
    <col min="13" max="15" width="9.33203125" style="64"/>
    <col min="16" max="16384" width="9.33203125" style="10"/>
  </cols>
  <sheetData>
    <row r="1" spans="2:15" ht="19.5" customHeight="1" x14ac:dyDescent="0.2">
      <c r="B1" s="37" t="s">
        <v>162</v>
      </c>
    </row>
    <row r="2" spans="2:15" ht="18" customHeight="1" thickBot="1" x14ac:dyDescent="0.25">
      <c r="B2" s="65"/>
      <c r="C2" s="66"/>
      <c r="D2" s="79"/>
      <c r="E2" s="80" t="s">
        <v>115</v>
      </c>
      <c r="F2" s="80" t="s">
        <v>116</v>
      </c>
      <c r="M2" s="78">
        <f>SUM(E3:E4)-E5</f>
        <v>0</v>
      </c>
      <c r="N2" s="74" t="s">
        <v>211</v>
      </c>
      <c r="O2" s="78">
        <f>SUM(F3:F4)-F5</f>
        <v>0</v>
      </c>
    </row>
    <row r="3" spans="2:15" ht="18" customHeight="1" thickTop="1" thickBot="1" x14ac:dyDescent="0.25">
      <c r="B3" s="218" t="s">
        <v>6</v>
      </c>
      <c r="C3" s="219"/>
      <c r="D3" s="81" t="s">
        <v>163</v>
      </c>
      <c r="E3" s="86"/>
      <c r="F3" s="86"/>
      <c r="G3" s="260" t="str">
        <f>IF(OR(AND(M2&lt;&gt;0,M3&lt;&gt;0),AND(O2&lt;&gt;0,O3&lt;&gt;0)),N2,"")</f>
        <v/>
      </c>
      <c r="H3" s="261"/>
      <c r="I3" s="261"/>
      <c r="J3" s="261"/>
      <c r="K3" s="261"/>
      <c r="M3" s="64">
        <f>COUNT(E3:E4)</f>
        <v>0</v>
      </c>
      <c r="O3" s="64">
        <f>COUNT(F3:F4)</f>
        <v>0</v>
      </c>
    </row>
    <row r="4" spans="2:15" ht="18" customHeight="1" thickTop="1" thickBot="1" x14ac:dyDescent="0.25">
      <c r="B4" s="218" t="s">
        <v>7</v>
      </c>
      <c r="C4" s="219"/>
      <c r="D4" s="81" t="s">
        <v>164</v>
      </c>
      <c r="E4" s="86"/>
      <c r="F4" s="86"/>
      <c r="G4" s="260"/>
      <c r="H4" s="261"/>
      <c r="I4" s="261"/>
      <c r="J4" s="261"/>
      <c r="K4" s="261"/>
    </row>
    <row r="5" spans="2:15" ht="18" customHeight="1" thickTop="1" x14ac:dyDescent="0.2">
      <c r="B5" s="218" t="s">
        <v>8</v>
      </c>
      <c r="C5" s="219"/>
      <c r="D5" s="81" t="s">
        <v>165</v>
      </c>
      <c r="E5" s="99">
        <f>'Табеле 2, 3, 4 и 5'!H15</f>
        <v>0</v>
      </c>
      <c r="F5" s="99">
        <f>'Табеле 2, 3, 4 и 5'!K15</f>
        <v>0</v>
      </c>
      <c r="G5" s="262"/>
      <c r="H5" s="261"/>
      <c r="I5" s="261"/>
      <c r="J5" s="261"/>
      <c r="K5" s="261"/>
    </row>
    <row r="6" spans="2:15" ht="20.100000000000001" customHeight="1" x14ac:dyDescent="0.2">
      <c r="B6" s="82"/>
      <c r="C6" s="82"/>
      <c r="D6" s="83"/>
      <c r="E6" s="84"/>
      <c r="F6" s="84"/>
    </row>
    <row r="7" spans="2:15" ht="20.100000000000001" customHeight="1" x14ac:dyDescent="0.2"/>
    <row r="8" spans="2:15" ht="12.75" x14ac:dyDescent="0.2">
      <c r="B8" s="37" t="s">
        <v>166</v>
      </c>
    </row>
    <row r="9" spans="2:15" ht="18" customHeight="1" x14ac:dyDescent="0.2">
      <c r="B9" s="65"/>
      <c r="C9" s="66"/>
      <c r="D9" s="79"/>
      <c r="E9" s="80" t="s">
        <v>115</v>
      </c>
      <c r="F9" s="80" t="s">
        <v>116</v>
      </c>
      <c r="G9" s="17"/>
      <c r="H9" s="17"/>
      <c r="I9" s="17"/>
      <c r="J9" s="17"/>
      <c r="K9" s="17"/>
    </row>
    <row r="10" spans="2:15" ht="18" customHeight="1" thickBot="1" x14ac:dyDescent="0.25">
      <c r="B10" s="218" t="s">
        <v>6</v>
      </c>
      <c r="C10" s="219"/>
      <c r="D10" s="81" t="s">
        <v>167</v>
      </c>
      <c r="E10" s="100">
        <f>'Табеле 2, 3, 4 и 5'!H15</f>
        <v>0</v>
      </c>
      <c r="F10" s="100">
        <f>'Табеле 2, 3, 4 и 5'!K15</f>
        <v>0</v>
      </c>
      <c r="G10" s="263" t="str">
        <f>IF(OR(AND(M10&lt;&gt;0,M11&lt;&gt;0),AND(O10&lt;&gt;0,O11&lt;&gt;0)),N10,"")</f>
        <v/>
      </c>
      <c r="H10" s="257"/>
      <c r="I10" s="257"/>
      <c r="J10" s="257"/>
      <c r="K10" s="257"/>
      <c r="M10" s="78">
        <f>SUM(E11:E20)-E10</f>
        <v>0</v>
      </c>
      <c r="N10" s="74" t="s">
        <v>212</v>
      </c>
      <c r="O10" s="78">
        <f>SUM(F11:F20)-F10</f>
        <v>0</v>
      </c>
    </row>
    <row r="11" spans="2:15" ht="18" customHeight="1" thickTop="1" thickBot="1" x14ac:dyDescent="0.25">
      <c r="B11" s="218" t="s">
        <v>7</v>
      </c>
      <c r="C11" s="219"/>
      <c r="D11" s="81" t="s">
        <v>168</v>
      </c>
      <c r="E11" s="87"/>
      <c r="F11" s="87"/>
      <c r="G11" s="264"/>
      <c r="H11" s="257"/>
      <c r="I11" s="257"/>
      <c r="J11" s="257"/>
      <c r="K11" s="257"/>
      <c r="M11" s="64">
        <f>COUNT(E11:E20)</f>
        <v>0</v>
      </c>
      <c r="O11" s="64">
        <f>COUNT(F11:F20)</f>
        <v>0</v>
      </c>
    </row>
    <row r="12" spans="2:15" ht="18" customHeight="1" thickTop="1" thickBot="1" x14ac:dyDescent="0.25">
      <c r="B12" s="218" t="s">
        <v>8</v>
      </c>
      <c r="C12" s="219"/>
      <c r="D12" s="81" t="s">
        <v>169</v>
      </c>
      <c r="E12" s="87"/>
      <c r="F12" s="87"/>
      <c r="G12" s="264"/>
      <c r="H12" s="257"/>
      <c r="I12" s="257"/>
      <c r="J12" s="257"/>
      <c r="K12" s="257"/>
    </row>
    <row r="13" spans="2:15" ht="18" customHeight="1" thickTop="1" thickBot="1" x14ac:dyDescent="0.25">
      <c r="B13" s="218" t="s">
        <v>109</v>
      </c>
      <c r="C13" s="219"/>
      <c r="D13" s="81" t="s">
        <v>170</v>
      </c>
      <c r="E13" s="88"/>
      <c r="F13" s="88"/>
      <c r="G13" s="264"/>
      <c r="H13" s="257"/>
      <c r="I13" s="257"/>
      <c r="J13" s="257"/>
      <c r="K13" s="257"/>
    </row>
    <row r="14" spans="2:15" ht="18" customHeight="1" thickTop="1" thickBot="1" x14ac:dyDescent="0.25">
      <c r="B14" s="218" t="s">
        <v>110</v>
      </c>
      <c r="C14" s="219"/>
      <c r="D14" s="81" t="s">
        <v>171</v>
      </c>
      <c r="E14" s="88"/>
      <c r="F14" s="88"/>
    </row>
    <row r="15" spans="2:15" ht="18" customHeight="1" thickTop="1" thickBot="1" x14ac:dyDescent="0.25">
      <c r="B15" s="218" t="s">
        <v>138</v>
      </c>
      <c r="C15" s="219"/>
      <c r="D15" s="81" t="s">
        <v>172</v>
      </c>
      <c r="E15" s="88"/>
      <c r="F15" s="88"/>
    </row>
    <row r="16" spans="2:15" ht="18" customHeight="1" thickTop="1" thickBot="1" x14ac:dyDescent="0.25">
      <c r="B16" s="218" t="s">
        <v>139</v>
      </c>
      <c r="C16" s="219"/>
      <c r="D16" s="81" t="s">
        <v>173</v>
      </c>
      <c r="E16" s="88"/>
      <c r="F16" s="88"/>
    </row>
    <row r="17" spans="2:15" ht="18" customHeight="1" thickTop="1" thickBot="1" x14ac:dyDescent="0.25">
      <c r="B17" s="218" t="s">
        <v>140</v>
      </c>
      <c r="C17" s="219"/>
      <c r="D17" s="81" t="s">
        <v>174</v>
      </c>
      <c r="E17" s="88"/>
      <c r="F17" s="88"/>
    </row>
    <row r="18" spans="2:15" ht="18" customHeight="1" thickTop="1" thickBot="1" x14ac:dyDescent="0.25">
      <c r="B18" s="218" t="s">
        <v>141</v>
      </c>
      <c r="C18" s="219"/>
      <c r="D18" s="81" t="s">
        <v>175</v>
      </c>
      <c r="E18" s="88"/>
      <c r="F18" s="88"/>
    </row>
    <row r="19" spans="2:15" ht="18" customHeight="1" thickTop="1" thickBot="1" x14ac:dyDescent="0.25">
      <c r="B19" s="218" t="s">
        <v>142</v>
      </c>
      <c r="C19" s="219"/>
      <c r="D19" s="81" t="s">
        <v>176</v>
      </c>
      <c r="E19" s="88"/>
      <c r="F19" s="88"/>
    </row>
    <row r="20" spans="2:15" ht="18" customHeight="1" thickTop="1" thickBot="1" x14ac:dyDescent="0.25">
      <c r="B20" s="218" t="s">
        <v>143</v>
      </c>
      <c r="C20" s="219"/>
      <c r="D20" s="81" t="s">
        <v>177</v>
      </c>
      <c r="E20" s="88"/>
      <c r="F20" s="88"/>
    </row>
    <row r="21" spans="2:15" ht="61.5" customHeight="1" thickTop="1" x14ac:dyDescent="0.2">
      <c r="B21" s="259" t="s">
        <v>178</v>
      </c>
      <c r="C21" s="259"/>
      <c r="D21" s="259"/>
      <c r="E21" s="259"/>
      <c r="F21" s="259"/>
      <c r="G21" s="259"/>
      <c r="H21" s="259"/>
      <c r="I21" s="259"/>
      <c r="J21" s="259"/>
      <c r="K21" s="259"/>
    </row>
    <row r="22" spans="2:15" ht="20.100000000000001" customHeight="1" x14ac:dyDescent="0.2">
      <c r="B22" s="85"/>
      <c r="C22" s="85"/>
      <c r="D22" s="85"/>
      <c r="E22" s="85"/>
      <c r="F22" s="85"/>
      <c r="G22" s="85"/>
      <c r="H22" s="85"/>
      <c r="I22" s="85"/>
      <c r="J22" s="85"/>
      <c r="K22" s="85"/>
    </row>
    <row r="23" spans="2:15" ht="20.100000000000001" customHeight="1" x14ac:dyDescent="0.2"/>
    <row r="24" spans="2:15" ht="12.75" x14ac:dyDescent="0.2">
      <c r="B24" s="37" t="s">
        <v>215</v>
      </c>
    </row>
    <row r="25" spans="2:15" ht="18" customHeight="1" x14ac:dyDescent="0.2">
      <c r="B25" s="65"/>
      <c r="C25" s="66"/>
      <c r="D25" s="79"/>
      <c r="E25" s="80" t="s">
        <v>115</v>
      </c>
      <c r="F25" s="80" t="s">
        <v>116</v>
      </c>
    </row>
    <row r="26" spans="2:15" ht="18" customHeight="1" thickBot="1" x14ac:dyDescent="0.25">
      <c r="B26" s="218" t="s">
        <v>6</v>
      </c>
      <c r="C26" s="219"/>
      <c r="D26" s="81" t="s">
        <v>179</v>
      </c>
      <c r="E26" s="100">
        <f>'Табеле 2, 3, 4 и 5'!H15</f>
        <v>0</v>
      </c>
      <c r="F26" s="100">
        <f>'Табеле 2, 3, 4 и 5'!K15</f>
        <v>0</v>
      </c>
      <c r="G26" s="263" t="str">
        <f>IF(OR(AND(M26&lt;&gt;0,M27&lt;&gt;0),AND(O26&lt;&gt;0,O27&lt;&gt;0)),N26,"")</f>
        <v/>
      </c>
      <c r="H26" s="257"/>
      <c r="I26" s="257"/>
      <c r="J26" s="257"/>
      <c r="K26" s="257"/>
      <c r="M26" s="78">
        <f>SUM(E27:E37)-E26</f>
        <v>0</v>
      </c>
      <c r="N26" s="74" t="s">
        <v>210</v>
      </c>
      <c r="O26" s="78">
        <f>SUM(F27:F37)-F26</f>
        <v>0</v>
      </c>
    </row>
    <row r="27" spans="2:15" ht="18" customHeight="1" thickTop="1" thickBot="1" x14ac:dyDescent="0.25">
      <c r="B27" s="218" t="s">
        <v>7</v>
      </c>
      <c r="C27" s="219"/>
      <c r="D27" s="81" t="s">
        <v>180</v>
      </c>
      <c r="E27" s="89"/>
      <c r="F27" s="89"/>
      <c r="G27" s="264"/>
      <c r="H27" s="257"/>
      <c r="I27" s="257"/>
      <c r="J27" s="257"/>
      <c r="K27" s="257"/>
      <c r="M27" s="64">
        <f>COUNT(E27:E37)</f>
        <v>0</v>
      </c>
      <c r="O27" s="64">
        <f>COUNT(F27:F37)</f>
        <v>0</v>
      </c>
    </row>
    <row r="28" spans="2:15" ht="18" customHeight="1" thickTop="1" thickBot="1" x14ac:dyDescent="0.25">
      <c r="B28" s="218" t="s">
        <v>8</v>
      </c>
      <c r="C28" s="219"/>
      <c r="D28" s="81" t="s">
        <v>181</v>
      </c>
      <c r="E28" s="90"/>
      <c r="F28" s="90"/>
      <c r="G28" s="264"/>
      <c r="H28" s="257"/>
      <c r="I28" s="257"/>
      <c r="J28" s="257"/>
      <c r="K28" s="257"/>
    </row>
    <row r="29" spans="2:15" ht="18" customHeight="1" thickTop="1" thickBot="1" x14ac:dyDescent="0.25">
      <c r="B29" s="218" t="s">
        <v>109</v>
      </c>
      <c r="C29" s="219"/>
      <c r="D29" s="81" t="s">
        <v>182</v>
      </c>
      <c r="E29" s="91"/>
      <c r="F29" s="91"/>
      <c r="G29" s="264"/>
      <c r="H29" s="257"/>
      <c r="I29" s="257"/>
      <c r="J29" s="257"/>
      <c r="K29" s="257"/>
    </row>
    <row r="30" spans="2:15" ht="18" customHeight="1" thickTop="1" thickBot="1" x14ac:dyDescent="0.25">
      <c r="B30" s="218" t="s">
        <v>110</v>
      </c>
      <c r="C30" s="219"/>
      <c r="D30" s="81" t="s">
        <v>183</v>
      </c>
      <c r="E30" s="91"/>
      <c r="F30" s="91"/>
    </row>
    <row r="31" spans="2:15" ht="18" customHeight="1" thickTop="1" thickBot="1" x14ac:dyDescent="0.25">
      <c r="B31" s="218" t="s">
        <v>138</v>
      </c>
      <c r="C31" s="219"/>
      <c r="D31" s="81" t="s">
        <v>184</v>
      </c>
      <c r="E31" s="91"/>
      <c r="F31" s="91"/>
    </row>
    <row r="32" spans="2:15" ht="18" customHeight="1" thickTop="1" thickBot="1" x14ac:dyDescent="0.25">
      <c r="B32" s="218" t="s">
        <v>139</v>
      </c>
      <c r="C32" s="219"/>
      <c r="D32" s="81" t="s">
        <v>185</v>
      </c>
      <c r="E32" s="91"/>
      <c r="F32" s="91"/>
    </row>
    <row r="33" spans="2:6" ht="18" customHeight="1" thickTop="1" thickBot="1" x14ac:dyDescent="0.25">
      <c r="B33" s="218" t="s">
        <v>140</v>
      </c>
      <c r="C33" s="219"/>
      <c r="D33" s="81" t="s">
        <v>186</v>
      </c>
      <c r="E33" s="91"/>
      <c r="F33" s="91"/>
    </row>
    <row r="34" spans="2:6" ht="18" customHeight="1" thickTop="1" thickBot="1" x14ac:dyDescent="0.25">
      <c r="B34" s="218" t="s">
        <v>141</v>
      </c>
      <c r="C34" s="219"/>
      <c r="D34" s="81" t="s">
        <v>187</v>
      </c>
      <c r="E34" s="91"/>
      <c r="F34" s="91"/>
    </row>
    <row r="35" spans="2:6" ht="18" customHeight="1" thickTop="1" thickBot="1" x14ac:dyDescent="0.25">
      <c r="B35" s="218" t="s">
        <v>142</v>
      </c>
      <c r="C35" s="219"/>
      <c r="D35" s="81" t="s">
        <v>188</v>
      </c>
      <c r="E35" s="91"/>
      <c r="F35" s="91"/>
    </row>
    <row r="36" spans="2:6" ht="18" customHeight="1" thickTop="1" thickBot="1" x14ac:dyDescent="0.25">
      <c r="B36" s="218" t="s">
        <v>143</v>
      </c>
      <c r="C36" s="219"/>
      <c r="D36" s="81" t="s">
        <v>189</v>
      </c>
      <c r="E36" s="91"/>
      <c r="F36" s="91"/>
    </row>
    <row r="37" spans="2:6" ht="18" customHeight="1" thickTop="1" thickBot="1" x14ac:dyDescent="0.25">
      <c r="B37" s="218" t="s">
        <v>144</v>
      </c>
      <c r="C37" s="219"/>
      <c r="D37" s="81" t="s">
        <v>190</v>
      </c>
      <c r="E37" s="91"/>
      <c r="F37" s="91"/>
    </row>
    <row r="38" spans="2:6" ht="12" thickTop="1" x14ac:dyDescent="0.2"/>
  </sheetData>
  <sheetProtection algorithmName="SHA-512" hashValue="0ReHzxQsTZ7+7siRCm0bzP7PDlAagMP/3dTF66eeUcTQMT1EjyTNdrA63qPPgL/VtduTm55rd4MwvQjwlXi3Zg==" saltValue="jac0StMeXQpsEVM/RDg7kg==" spinCount="100000" sheet="1" selectLockedCells="1"/>
  <mergeCells count="30">
    <mergeCell ref="G3:K5"/>
    <mergeCell ref="G10:K13"/>
    <mergeCell ref="G26:K29"/>
    <mergeCell ref="B4:C4"/>
    <mergeCell ref="B5:C5"/>
    <mergeCell ref="B3:C3"/>
    <mergeCell ref="B13:C13"/>
    <mergeCell ref="B20:C20"/>
    <mergeCell ref="B11:C11"/>
    <mergeCell ref="B12:C12"/>
    <mergeCell ref="B10:C10"/>
    <mergeCell ref="B19:C19"/>
    <mergeCell ref="B14:C14"/>
    <mergeCell ref="B15:C15"/>
    <mergeCell ref="B16:C16"/>
    <mergeCell ref="B17:C17"/>
    <mergeCell ref="B18:C18"/>
    <mergeCell ref="B21:K21"/>
    <mergeCell ref="B37:C37"/>
    <mergeCell ref="B35:C35"/>
    <mergeCell ref="B36:C36"/>
    <mergeCell ref="B32:C32"/>
    <mergeCell ref="B33:C33"/>
    <mergeCell ref="B34:C34"/>
    <mergeCell ref="B29:C29"/>
    <mergeCell ref="B30:C30"/>
    <mergeCell ref="B31:C31"/>
    <mergeCell ref="B26:C26"/>
    <mergeCell ref="B27:C27"/>
    <mergeCell ref="B28:C28"/>
  </mergeCells>
  <dataValidations count="2">
    <dataValidation type="whole" errorStyle="warning" operator="greaterThanOrEqual" allowBlank="1" showInputMessage="1" showErrorMessage="1" errorTitle="Провјерите унесену вриједност!" error="Унесите број без децимала." sqref="E3:E4 E11:E20 E27:E37">
      <formula1>0</formula1>
    </dataValidation>
    <dataValidation type="whole" errorStyle="warning" operator="lessThanOrEqual" allowBlank="1" showInputMessage="1" showErrorMessage="1" errorTitle="Провјерите унесену вриједност!" error="Број запослених жена може да буде једнак или мањи од броја запослених у колони Укупно._x000a__x000a_Унесите број без децимала." sqref="F3:F4 F11:F20 F27:F37">
      <formula1>E3</formula1>
    </dataValidation>
  </dataValidations>
  <printOptions horizontalCentered="1"/>
  <pageMargins left="0.35433070866141736" right="0.35433070866141736" top="0.23622047244094491" bottom="0.23622047244094491" header="0" footer="0"/>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U37"/>
  <sheetViews>
    <sheetView showRowColHeaders="0" zoomScale="108" zoomScaleNormal="108" workbookViewId="0">
      <selection activeCell="E5" sqref="E5:F5"/>
    </sheetView>
  </sheetViews>
  <sheetFormatPr defaultRowHeight="11.25" x14ac:dyDescent="0.2"/>
  <cols>
    <col min="1" max="1" width="1.83203125" style="10" customWidth="1"/>
    <col min="2" max="2" width="2.83203125" style="10" customWidth="1"/>
    <col min="3" max="3" width="3" style="10" customWidth="1"/>
    <col min="4" max="4" width="30.83203125" style="10" customWidth="1"/>
    <col min="5" max="12" width="10.5" style="10" customWidth="1"/>
    <col min="13" max="13" width="2" style="10" customWidth="1"/>
    <col min="14" max="19" width="9.6640625" style="10" customWidth="1"/>
    <col min="20" max="16384" width="9.33203125" style="10"/>
  </cols>
  <sheetData>
    <row r="1" spans="2:21" ht="32.25" customHeight="1" x14ac:dyDescent="0.2">
      <c r="B1" s="289" t="s">
        <v>191</v>
      </c>
      <c r="C1" s="289"/>
      <c r="D1" s="289"/>
      <c r="E1" s="289"/>
      <c r="F1" s="289"/>
      <c r="G1" s="289"/>
      <c r="H1" s="289"/>
      <c r="I1" s="289"/>
      <c r="J1" s="289"/>
      <c r="K1" s="289"/>
      <c r="L1" s="289"/>
      <c r="M1" s="289"/>
      <c r="O1" s="102"/>
    </row>
    <row r="2" spans="2:21" ht="65.25" customHeight="1" x14ac:dyDescent="0.2">
      <c r="B2" s="296"/>
      <c r="C2" s="296"/>
      <c r="D2" s="296"/>
      <c r="E2" s="294" t="s">
        <v>193</v>
      </c>
      <c r="F2" s="294"/>
      <c r="G2" s="294" t="s">
        <v>194</v>
      </c>
      <c r="H2" s="294"/>
      <c r="I2" s="294" t="s">
        <v>195</v>
      </c>
      <c r="J2" s="295"/>
      <c r="K2" s="294" t="s">
        <v>196</v>
      </c>
      <c r="L2" s="295"/>
      <c r="N2" s="32"/>
      <c r="O2" s="103"/>
      <c r="P2" s="17"/>
      <c r="Q2" s="17"/>
      <c r="R2" s="32"/>
      <c r="S2" s="32"/>
      <c r="T2" s="32"/>
      <c r="U2" s="32"/>
    </row>
    <row r="3" spans="2:21" ht="14.25" customHeight="1" x14ac:dyDescent="0.2">
      <c r="B3" s="296"/>
      <c r="C3" s="296"/>
      <c r="D3" s="296"/>
      <c r="E3" s="288">
        <v>1</v>
      </c>
      <c r="F3" s="288"/>
      <c r="G3" s="288">
        <v>2</v>
      </c>
      <c r="H3" s="288"/>
      <c r="I3" s="288">
        <v>3</v>
      </c>
      <c r="J3" s="288"/>
      <c r="K3" s="288">
        <v>4</v>
      </c>
      <c r="L3" s="288"/>
      <c r="N3" s="103"/>
      <c r="O3" s="103"/>
      <c r="P3" s="17"/>
      <c r="Q3" s="17"/>
      <c r="R3" s="32"/>
      <c r="S3" s="32"/>
      <c r="T3" s="32"/>
      <c r="U3" s="32"/>
    </row>
    <row r="4" spans="2:21" ht="18" customHeight="1" thickBot="1" x14ac:dyDescent="0.25">
      <c r="B4" s="290" t="s">
        <v>6</v>
      </c>
      <c r="C4" s="291"/>
      <c r="D4" s="92" t="s">
        <v>192</v>
      </c>
      <c r="E4" s="292">
        <f>SUM(E6:F15)</f>
        <v>0</v>
      </c>
      <c r="F4" s="292"/>
      <c r="G4" s="292">
        <f>SUM(G6:H15)</f>
        <v>0</v>
      </c>
      <c r="H4" s="292"/>
      <c r="I4" s="293">
        <f>SUM(I6:J15)</f>
        <v>0</v>
      </c>
      <c r="J4" s="293"/>
      <c r="K4" s="287">
        <f>IF(AND(G4=0, I4=0),0,G4/I4/12)</f>
        <v>0</v>
      </c>
      <c r="L4" s="287"/>
      <c r="O4" s="103"/>
      <c r="P4" s="17"/>
      <c r="Q4" s="17"/>
      <c r="R4" s="32"/>
      <c r="S4" s="32"/>
      <c r="T4" s="32"/>
      <c r="U4" s="32"/>
    </row>
    <row r="5" spans="2:21" ht="18" customHeight="1" thickTop="1" thickBot="1" x14ac:dyDescent="0.25">
      <c r="B5" s="218" t="s">
        <v>7</v>
      </c>
      <c r="C5" s="219"/>
      <c r="D5" s="81" t="s">
        <v>116</v>
      </c>
      <c r="E5" s="283"/>
      <c r="F5" s="283"/>
      <c r="G5" s="283"/>
      <c r="H5" s="283"/>
      <c r="I5" s="284"/>
      <c r="J5" s="284"/>
      <c r="K5" s="285">
        <f>IF(AND(G5="",I5=""),0,G5/I5/12)</f>
        <v>0</v>
      </c>
      <c r="L5" s="286"/>
      <c r="N5" s="265" t="str">
        <f>IF(OR(AND(COUNT(E6:F15)&lt;&gt;0,E5&gt;E4),AND(COUNT(G6:H15)&lt;&gt;0,G5&gt;G4),AND(COUNT(I6:J15)&lt;&gt;0,I5&gt;I4)),"НАПОМЕНА: Подаци за ЖЕНЕ (ред 2) могу да буду једнаки или мањи од података за УКУПНО запослене (ред 1).","")</f>
        <v/>
      </c>
      <c r="O5" s="265"/>
      <c r="P5" s="265"/>
      <c r="Q5" s="265"/>
      <c r="R5" s="265"/>
      <c r="S5" s="32"/>
      <c r="T5" s="32"/>
      <c r="U5" s="32"/>
    </row>
    <row r="6" spans="2:21" ht="18" customHeight="1" thickTop="1" thickBot="1" x14ac:dyDescent="0.25">
      <c r="B6" s="218" t="s">
        <v>8</v>
      </c>
      <c r="C6" s="219"/>
      <c r="D6" s="81" t="s">
        <v>168</v>
      </c>
      <c r="E6" s="283"/>
      <c r="F6" s="283"/>
      <c r="G6" s="283"/>
      <c r="H6" s="283"/>
      <c r="I6" s="284"/>
      <c r="J6" s="284"/>
      <c r="K6" s="285">
        <f t="shared" ref="K6:K15" si="0">IF(AND(G6="",I6=""),0,G6/I6/12)</f>
        <v>0</v>
      </c>
      <c r="L6" s="286"/>
      <c r="N6" s="265"/>
      <c r="O6" s="265"/>
      <c r="P6" s="265"/>
      <c r="Q6" s="265"/>
      <c r="R6" s="265"/>
    </row>
    <row r="7" spans="2:21" ht="18" customHeight="1" thickTop="1" thickBot="1" x14ac:dyDescent="0.25">
      <c r="B7" s="253" t="s">
        <v>109</v>
      </c>
      <c r="C7" s="255"/>
      <c r="D7" s="81" t="s">
        <v>169</v>
      </c>
      <c r="E7" s="283"/>
      <c r="F7" s="283"/>
      <c r="G7" s="283"/>
      <c r="H7" s="283"/>
      <c r="I7" s="284"/>
      <c r="J7" s="284"/>
      <c r="K7" s="285">
        <f t="shared" si="0"/>
        <v>0</v>
      </c>
      <c r="L7" s="286"/>
      <c r="N7" s="101"/>
    </row>
    <row r="8" spans="2:21" ht="18" customHeight="1" thickTop="1" thickBot="1" x14ac:dyDescent="0.25">
      <c r="B8" s="218" t="s">
        <v>110</v>
      </c>
      <c r="C8" s="219"/>
      <c r="D8" s="81" t="s">
        <v>170</v>
      </c>
      <c r="E8" s="283"/>
      <c r="F8" s="283"/>
      <c r="G8" s="283"/>
      <c r="H8" s="283"/>
      <c r="I8" s="284"/>
      <c r="J8" s="284"/>
      <c r="K8" s="285">
        <f t="shared" si="0"/>
        <v>0</v>
      </c>
      <c r="L8" s="286"/>
      <c r="N8" s="101"/>
    </row>
    <row r="9" spans="2:21" ht="18" customHeight="1" thickTop="1" thickBot="1" x14ac:dyDescent="0.25">
      <c r="B9" s="218" t="s">
        <v>138</v>
      </c>
      <c r="C9" s="219"/>
      <c r="D9" s="81" t="s">
        <v>171</v>
      </c>
      <c r="E9" s="283"/>
      <c r="F9" s="283"/>
      <c r="G9" s="283"/>
      <c r="H9" s="283"/>
      <c r="I9" s="284"/>
      <c r="J9" s="284"/>
      <c r="K9" s="285">
        <f t="shared" si="0"/>
        <v>0</v>
      </c>
      <c r="L9" s="286"/>
    </row>
    <row r="10" spans="2:21" ht="18" customHeight="1" thickTop="1" thickBot="1" x14ac:dyDescent="0.25">
      <c r="B10" s="253" t="s">
        <v>139</v>
      </c>
      <c r="C10" s="255"/>
      <c r="D10" s="81" t="s">
        <v>172</v>
      </c>
      <c r="E10" s="283"/>
      <c r="F10" s="283"/>
      <c r="G10" s="283"/>
      <c r="H10" s="283"/>
      <c r="I10" s="284"/>
      <c r="J10" s="284"/>
      <c r="K10" s="285">
        <f t="shared" si="0"/>
        <v>0</v>
      </c>
      <c r="L10" s="286"/>
    </row>
    <row r="11" spans="2:21" ht="18" customHeight="1" thickTop="1" thickBot="1" x14ac:dyDescent="0.25">
      <c r="B11" s="218" t="s">
        <v>140</v>
      </c>
      <c r="C11" s="219"/>
      <c r="D11" s="81" t="s">
        <v>173</v>
      </c>
      <c r="E11" s="283"/>
      <c r="F11" s="283"/>
      <c r="G11" s="283"/>
      <c r="H11" s="283"/>
      <c r="I11" s="284"/>
      <c r="J11" s="284"/>
      <c r="K11" s="285">
        <f t="shared" si="0"/>
        <v>0</v>
      </c>
      <c r="L11" s="286"/>
    </row>
    <row r="12" spans="2:21" ht="18" customHeight="1" thickTop="1" thickBot="1" x14ac:dyDescent="0.25">
      <c r="B12" s="218" t="s">
        <v>141</v>
      </c>
      <c r="C12" s="219"/>
      <c r="D12" s="81" t="s">
        <v>174</v>
      </c>
      <c r="E12" s="283"/>
      <c r="F12" s="283"/>
      <c r="G12" s="283"/>
      <c r="H12" s="283"/>
      <c r="I12" s="284"/>
      <c r="J12" s="284"/>
      <c r="K12" s="285">
        <f t="shared" si="0"/>
        <v>0</v>
      </c>
      <c r="L12" s="286"/>
    </row>
    <row r="13" spans="2:21" ht="18" customHeight="1" thickTop="1" thickBot="1" x14ac:dyDescent="0.25">
      <c r="B13" s="253" t="s">
        <v>142</v>
      </c>
      <c r="C13" s="255"/>
      <c r="D13" s="81" t="s">
        <v>175</v>
      </c>
      <c r="E13" s="283"/>
      <c r="F13" s="283"/>
      <c r="G13" s="283"/>
      <c r="H13" s="283"/>
      <c r="I13" s="284"/>
      <c r="J13" s="284"/>
      <c r="K13" s="285">
        <f t="shared" si="0"/>
        <v>0</v>
      </c>
      <c r="L13" s="286"/>
    </row>
    <row r="14" spans="2:21" ht="18" customHeight="1" thickTop="1" thickBot="1" x14ac:dyDescent="0.25">
      <c r="B14" s="218" t="s">
        <v>143</v>
      </c>
      <c r="C14" s="219"/>
      <c r="D14" s="81" t="s">
        <v>176</v>
      </c>
      <c r="E14" s="283"/>
      <c r="F14" s="283"/>
      <c r="G14" s="283"/>
      <c r="H14" s="283"/>
      <c r="I14" s="284"/>
      <c r="J14" s="284"/>
      <c r="K14" s="285">
        <f t="shared" si="0"/>
        <v>0</v>
      </c>
      <c r="L14" s="286"/>
    </row>
    <row r="15" spans="2:21" ht="18" customHeight="1" thickTop="1" thickBot="1" x14ac:dyDescent="0.25">
      <c r="B15" s="218" t="s">
        <v>144</v>
      </c>
      <c r="C15" s="219"/>
      <c r="D15" s="81" t="s">
        <v>177</v>
      </c>
      <c r="E15" s="283"/>
      <c r="F15" s="283"/>
      <c r="G15" s="283"/>
      <c r="H15" s="283"/>
      <c r="I15" s="284"/>
      <c r="J15" s="284"/>
      <c r="K15" s="285">
        <f t="shared" si="0"/>
        <v>0</v>
      </c>
      <c r="L15" s="286"/>
    </row>
    <row r="16" spans="2:21" ht="83.25" customHeight="1" thickTop="1" x14ac:dyDescent="0.2">
      <c r="B16" s="266" t="s">
        <v>214</v>
      </c>
      <c r="C16" s="267"/>
      <c r="D16" s="267"/>
      <c r="E16" s="267"/>
      <c r="F16" s="267"/>
      <c r="G16" s="267"/>
      <c r="H16" s="267"/>
      <c r="I16" s="267"/>
      <c r="J16" s="267"/>
      <c r="K16" s="267"/>
      <c r="L16" s="267"/>
    </row>
    <row r="17" spans="2:13" ht="24" customHeight="1" x14ac:dyDescent="0.2"/>
    <row r="18" spans="2:13" ht="27.75" customHeight="1" thickBot="1" x14ac:dyDescent="0.25">
      <c r="B18" s="278" t="s">
        <v>197</v>
      </c>
      <c r="C18" s="278"/>
      <c r="D18" s="278"/>
      <c r="E18" s="278"/>
      <c r="F18" s="278"/>
      <c r="G18" s="278"/>
      <c r="H18" s="279"/>
      <c r="I18" s="278"/>
      <c r="J18" s="278"/>
      <c r="K18" s="278"/>
      <c r="L18" s="278"/>
      <c r="M18" s="279"/>
    </row>
    <row r="19" spans="2:13" ht="30" customHeight="1" thickTop="1" thickBot="1" x14ac:dyDescent="0.25">
      <c r="B19" s="253" t="s">
        <v>6</v>
      </c>
      <c r="C19" s="255"/>
      <c r="D19" s="280" t="s">
        <v>117</v>
      </c>
      <c r="E19" s="281"/>
      <c r="F19" s="281"/>
      <c r="G19" s="281"/>
      <c r="H19" s="97"/>
      <c r="I19" s="1" t="str">
        <f>IF(H19="ДА",1,IF(H19="НЕ",2,""))</f>
        <v/>
      </c>
      <c r="J19" s="93" t="s">
        <v>120</v>
      </c>
      <c r="K19" s="282" t="str">
        <f>IF(I19=1,"Сљедеће питање",IF(I19=2,"Крај"," "))</f>
        <v xml:space="preserve"> </v>
      </c>
      <c r="L19" s="282"/>
      <c r="M19" s="94"/>
    </row>
    <row r="20" spans="2:13" ht="58.5" customHeight="1" thickTop="1" thickBot="1" x14ac:dyDescent="0.25">
      <c r="B20" s="218" t="s">
        <v>7</v>
      </c>
      <c r="C20" s="219"/>
      <c r="D20" s="297" t="s">
        <v>118</v>
      </c>
      <c r="E20" s="298"/>
      <c r="F20" s="298"/>
      <c r="G20" s="298"/>
      <c r="H20" s="98"/>
      <c r="I20" s="6" t="str">
        <f>IF(H20="ДА",1,IF(H20="НЕ",2,""))</f>
        <v/>
      </c>
      <c r="J20" s="95" t="s">
        <v>120</v>
      </c>
      <c r="K20" s="299" t="str">
        <f>IF(I20=1,"Сљедеће питање",IF(I20=2,"Крај"," "))</f>
        <v xml:space="preserve"> </v>
      </c>
      <c r="L20" s="299"/>
      <c r="M20" s="96"/>
    </row>
    <row r="21" spans="2:13" ht="30" customHeight="1" thickTop="1" thickBot="1" x14ac:dyDescent="0.25">
      <c r="B21" s="218" t="s">
        <v>8</v>
      </c>
      <c r="C21" s="219"/>
      <c r="D21" s="236" t="s">
        <v>119</v>
      </c>
      <c r="E21" s="237"/>
      <c r="F21" s="237"/>
      <c r="G21" s="237"/>
      <c r="H21" s="237"/>
      <c r="I21" s="237"/>
      <c r="J21" s="302"/>
      <c r="K21" s="300"/>
      <c r="L21" s="301"/>
      <c r="M21" s="68"/>
    </row>
    <row r="22" spans="2:13" ht="45.75" customHeight="1" thickTop="1" x14ac:dyDescent="0.2">
      <c r="B22" s="275" t="s">
        <v>130</v>
      </c>
      <c r="C22" s="275"/>
      <c r="D22" s="275"/>
      <c r="E22" s="275"/>
      <c r="F22" s="275"/>
      <c r="G22" s="275"/>
      <c r="H22" s="275"/>
      <c r="I22" s="275"/>
      <c r="J22" s="275"/>
      <c r="K22" s="275"/>
      <c r="L22" s="275"/>
      <c r="M22" s="68"/>
    </row>
    <row r="23" spans="2:13" ht="24" customHeight="1" thickBot="1" x14ac:dyDescent="0.25">
      <c r="B23" s="38"/>
    </row>
    <row r="24" spans="2:13" ht="50.25" customHeight="1" thickBot="1" x14ac:dyDescent="0.25">
      <c r="B24" s="303" t="s">
        <v>199</v>
      </c>
      <c r="C24" s="304"/>
      <c r="D24" s="304"/>
      <c r="E24" s="304"/>
      <c r="F24" s="304"/>
      <c r="G24" s="304"/>
      <c r="H24" s="304"/>
      <c r="I24" s="304"/>
      <c r="J24" s="304"/>
      <c r="K24" s="304"/>
      <c r="L24" s="305"/>
    </row>
    <row r="27" spans="2:13" ht="13.5" thickBot="1" x14ac:dyDescent="0.25">
      <c r="B27" s="37" t="s">
        <v>198</v>
      </c>
    </row>
    <row r="28" spans="2:13" ht="12" thickTop="1" x14ac:dyDescent="0.2">
      <c r="B28" s="124"/>
      <c r="C28" s="125"/>
      <c r="D28" s="125"/>
      <c r="E28" s="125"/>
      <c r="F28" s="125"/>
      <c r="G28" s="125"/>
      <c r="H28" s="125"/>
      <c r="I28" s="125"/>
      <c r="J28" s="125"/>
      <c r="K28" s="125"/>
      <c r="L28" s="126"/>
      <c r="M28" s="25"/>
    </row>
    <row r="29" spans="2:13" x14ac:dyDescent="0.2">
      <c r="B29" s="173"/>
      <c r="C29" s="174"/>
      <c r="D29" s="174"/>
      <c r="E29" s="174"/>
      <c r="F29" s="174"/>
      <c r="G29" s="174"/>
      <c r="H29" s="174"/>
      <c r="I29" s="174"/>
      <c r="J29" s="174"/>
      <c r="K29" s="174"/>
      <c r="L29" s="175"/>
      <c r="M29" s="25"/>
    </row>
    <row r="30" spans="2:13" x14ac:dyDescent="0.2">
      <c r="B30" s="173"/>
      <c r="C30" s="174"/>
      <c r="D30" s="174"/>
      <c r="E30" s="174"/>
      <c r="F30" s="174"/>
      <c r="G30" s="174"/>
      <c r="H30" s="174"/>
      <c r="I30" s="174"/>
      <c r="J30" s="174"/>
      <c r="K30" s="174"/>
      <c r="L30" s="175"/>
      <c r="M30" s="25"/>
    </row>
    <row r="31" spans="2:13" ht="12" thickBot="1" x14ac:dyDescent="0.25">
      <c r="B31" s="127"/>
      <c r="C31" s="128"/>
      <c r="D31" s="128"/>
      <c r="E31" s="128"/>
      <c r="F31" s="128"/>
      <c r="G31" s="128"/>
      <c r="H31" s="128"/>
      <c r="I31" s="128"/>
      <c r="J31" s="128"/>
      <c r="K31" s="128"/>
      <c r="L31" s="129"/>
      <c r="M31" s="25"/>
    </row>
    <row r="32" spans="2:13" ht="12" thickTop="1" x14ac:dyDescent="0.2"/>
    <row r="34" spans="2:12" ht="12" x14ac:dyDescent="0.2">
      <c r="B34" s="274" t="s">
        <v>127</v>
      </c>
      <c r="C34" s="274"/>
      <c r="D34" s="274"/>
      <c r="E34" s="274"/>
      <c r="H34" s="276" t="s">
        <v>129</v>
      </c>
      <c r="I34" s="276"/>
      <c r="J34" s="276"/>
      <c r="K34" s="276"/>
      <c r="L34" s="276"/>
    </row>
    <row r="35" spans="2:12" ht="12.75" thickBot="1" x14ac:dyDescent="0.25">
      <c r="B35" s="273" t="s">
        <v>128</v>
      </c>
      <c r="C35" s="273"/>
      <c r="D35" s="273"/>
      <c r="E35" s="273"/>
      <c r="H35" s="277"/>
      <c r="I35" s="277"/>
      <c r="J35" s="277"/>
      <c r="K35" s="277"/>
      <c r="L35" s="277"/>
    </row>
    <row r="36" spans="2:12" ht="20.100000000000001" customHeight="1" thickTop="1" thickBot="1" x14ac:dyDescent="0.25">
      <c r="B36" s="268"/>
      <c r="C36" s="269"/>
      <c r="D36" s="269"/>
      <c r="E36" s="270"/>
      <c r="F36" s="271" t="s">
        <v>5</v>
      </c>
      <c r="G36" s="272"/>
      <c r="H36" s="268"/>
      <c r="I36" s="269"/>
      <c r="J36" s="269"/>
      <c r="K36" s="269"/>
      <c r="L36" s="270"/>
    </row>
    <row r="37" spans="2:12" ht="12" thickTop="1" x14ac:dyDescent="0.2"/>
  </sheetData>
  <sheetProtection algorithmName="SHA-512" hashValue="8hf5U5q/qvI4Jd3U6GJsJ1DbmcR04qV7N1m6fTFRS5dHcmlsJmQwMD1z2/AAIxbbfWGm5DYmbTlBiA1cTMVhow==" saltValue="9/1XY927G7N7DtJEPH1ZmA==" spinCount="100000" sheet="1" objects="1" scenarios="1" selectLockedCells="1"/>
  <mergeCells count="91">
    <mergeCell ref="K21:L21"/>
    <mergeCell ref="D21:J21"/>
    <mergeCell ref="B24:L24"/>
    <mergeCell ref="B1:M1"/>
    <mergeCell ref="B4:C4"/>
    <mergeCell ref="B5:C5"/>
    <mergeCell ref="B6:C6"/>
    <mergeCell ref="B7:C7"/>
    <mergeCell ref="K3:L3"/>
    <mergeCell ref="E4:F4"/>
    <mergeCell ref="G4:H4"/>
    <mergeCell ref="I4:J4"/>
    <mergeCell ref="E2:F2"/>
    <mergeCell ref="G2:H2"/>
    <mergeCell ref="I2:J2"/>
    <mergeCell ref="K2:L2"/>
    <mergeCell ref="B2:D3"/>
    <mergeCell ref="E3:F3"/>
    <mergeCell ref="G3:H3"/>
    <mergeCell ref="B10:C10"/>
    <mergeCell ref="B11:C11"/>
    <mergeCell ref="B12:C12"/>
    <mergeCell ref="B13:C13"/>
    <mergeCell ref="B8:C8"/>
    <mergeCell ref="I3:J3"/>
    <mergeCell ref="E6:F6"/>
    <mergeCell ref="G6:H6"/>
    <mergeCell ref="I6:J6"/>
    <mergeCell ref="B9:C9"/>
    <mergeCell ref="E7:F7"/>
    <mergeCell ref="G7:H7"/>
    <mergeCell ref="I7:J7"/>
    <mergeCell ref="K4:L4"/>
    <mergeCell ref="E5:F5"/>
    <mergeCell ref="G5:H5"/>
    <mergeCell ref="I5:J5"/>
    <mergeCell ref="K5:L5"/>
    <mergeCell ref="K6:L6"/>
    <mergeCell ref="E9:F9"/>
    <mergeCell ref="G9:H9"/>
    <mergeCell ref="I9:J9"/>
    <mergeCell ref="K9:L9"/>
    <mergeCell ref="K7:L7"/>
    <mergeCell ref="E8:F8"/>
    <mergeCell ref="G8:H8"/>
    <mergeCell ref="I8:J8"/>
    <mergeCell ref="K8:L8"/>
    <mergeCell ref="I10:J10"/>
    <mergeCell ref="K10:L10"/>
    <mergeCell ref="E11:F11"/>
    <mergeCell ref="G11:H11"/>
    <mergeCell ref="I11:J11"/>
    <mergeCell ref="K11:L11"/>
    <mergeCell ref="E10:F10"/>
    <mergeCell ref="G10:H10"/>
    <mergeCell ref="E12:F12"/>
    <mergeCell ref="G12:H12"/>
    <mergeCell ref="I12:J12"/>
    <mergeCell ref="K12:L12"/>
    <mergeCell ref="E13:F13"/>
    <mergeCell ref="G13:H13"/>
    <mergeCell ref="I13:J13"/>
    <mergeCell ref="K13:L13"/>
    <mergeCell ref="B20:C20"/>
    <mergeCell ref="E14:F14"/>
    <mergeCell ref="G14:H14"/>
    <mergeCell ref="I14:J14"/>
    <mergeCell ref="K14:L14"/>
    <mergeCell ref="E15:F15"/>
    <mergeCell ref="G15:H15"/>
    <mergeCell ref="I15:J15"/>
    <mergeCell ref="K15:L15"/>
    <mergeCell ref="B14:C14"/>
    <mergeCell ref="D20:G20"/>
    <mergeCell ref="K20:L20"/>
    <mergeCell ref="N5:R6"/>
    <mergeCell ref="B16:L16"/>
    <mergeCell ref="B15:C15"/>
    <mergeCell ref="B36:E36"/>
    <mergeCell ref="F36:G36"/>
    <mergeCell ref="B35:E35"/>
    <mergeCell ref="B34:E34"/>
    <mergeCell ref="H36:L36"/>
    <mergeCell ref="B21:C21"/>
    <mergeCell ref="B22:L22"/>
    <mergeCell ref="B28:L31"/>
    <mergeCell ref="H34:L35"/>
    <mergeCell ref="B18:M18"/>
    <mergeCell ref="B19:C19"/>
    <mergeCell ref="D19:G19"/>
    <mergeCell ref="K19:L19"/>
  </mergeCells>
  <conditionalFormatting sqref="D5">
    <cfRule type="expression" dxfId="0" priority="1">
      <formula>OR(AND(COUNT(E6:F15)&lt;&gt;0,E5&gt;E4),AND(COUNT(G6:H15)&lt;&gt;0,G5&gt;G4),AND(COUNT(I6:J15)&lt;&gt;0,I5&gt;I4))</formula>
    </cfRule>
  </conditionalFormatting>
  <dataValidations count="3">
    <dataValidation type="whole" errorStyle="warning" operator="greaterThanOrEqual" allowBlank="1" showInputMessage="1" showErrorMessage="1" errorTitle="Погрешан унос!" error="Унесите број без децимала." sqref="K21:L21">
      <formula1>0</formula1>
    </dataValidation>
    <dataValidation type="whole" errorStyle="warning" operator="greaterThanOrEqual" allowBlank="1" showInputMessage="1" showErrorMessage="1" errorTitle="Провјерите унесену вриједност!" error="Унесите број без децимала." sqref="E4:H15">
      <formula1>0</formula1>
    </dataValidation>
    <dataValidation type="list" errorStyle="warning" showInputMessage="1" showErrorMessage="1" errorTitle="Погрешан унос!" error="Изаберите одговор с падајуће листе." prompt="Изаберите одговор с падајуће листе" sqref="H19:H20">
      <formula1>"ДА, НЕ"</formula1>
    </dataValidation>
  </dataValidations>
  <printOptions horizontalCentered="1"/>
  <pageMargins left="0.23622047244094491" right="0.23622047244094491" top="0.35433070866141736" bottom="0.35433070866141736" header="0" footer="0"/>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4"/>
  <sheetViews>
    <sheetView zoomScale="150" zoomScaleNormal="150" workbookViewId="0">
      <selection activeCell="B16" sqref="B16"/>
    </sheetView>
  </sheetViews>
  <sheetFormatPr defaultRowHeight="11.25" x14ac:dyDescent="0.2"/>
  <cols>
    <col min="1" max="1" width="22" style="5" customWidth="1"/>
    <col min="2" max="2" width="37.5" style="5" customWidth="1"/>
  </cols>
  <sheetData>
    <row r="1" spans="1:2" x14ac:dyDescent="0.2">
      <c r="A1" s="2" t="s">
        <v>9</v>
      </c>
      <c r="B1" s="2" t="s">
        <v>10</v>
      </c>
    </row>
    <row r="2" spans="1:2" x14ac:dyDescent="0.2">
      <c r="A2" s="3" t="s">
        <v>11</v>
      </c>
      <c r="B2" s="4">
        <v>20010</v>
      </c>
    </row>
    <row r="3" spans="1:2" x14ac:dyDescent="0.2">
      <c r="A3" s="3" t="s">
        <v>12</v>
      </c>
      <c r="B3" s="4">
        <v>20028</v>
      </c>
    </row>
    <row r="4" spans="1:2" x14ac:dyDescent="0.2">
      <c r="A4" s="3" t="s">
        <v>13</v>
      </c>
      <c r="B4" s="4">
        <v>20036</v>
      </c>
    </row>
    <row r="5" spans="1:2" x14ac:dyDescent="0.2">
      <c r="A5" s="3" t="s">
        <v>14</v>
      </c>
      <c r="B5" s="4">
        <v>20044</v>
      </c>
    </row>
    <row r="6" spans="1:2" x14ac:dyDescent="0.2">
      <c r="A6" s="3" t="s">
        <v>15</v>
      </c>
      <c r="B6" s="4">
        <v>20052</v>
      </c>
    </row>
    <row r="7" spans="1:2" x14ac:dyDescent="0.2">
      <c r="A7" s="3" t="s">
        <v>16</v>
      </c>
      <c r="B7" s="4">
        <v>20079</v>
      </c>
    </row>
    <row r="8" spans="1:2" x14ac:dyDescent="0.2">
      <c r="A8" s="3" t="s">
        <v>205</v>
      </c>
      <c r="B8" s="4">
        <v>20087</v>
      </c>
    </row>
    <row r="9" spans="1:2" x14ac:dyDescent="0.2">
      <c r="A9" s="3" t="s">
        <v>17</v>
      </c>
      <c r="B9" s="4">
        <v>20095</v>
      </c>
    </row>
    <row r="10" spans="1:2" x14ac:dyDescent="0.2">
      <c r="A10" s="3" t="s">
        <v>18</v>
      </c>
      <c r="B10" s="4">
        <v>20109</v>
      </c>
    </row>
    <row r="11" spans="1:2" x14ac:dyDescent="0.2">
      <c r="A11" s="3" t="s">
        <v>19</v>
      </c>
      <c r="B11" s="4">
        <v>20117</v>
      </c>
    </row>
    <row r="12" spans="1:2" x14ac:dyDescent="0.2">
      <c r="A12" s="3" t="s">
        <v>206</v>
      </c>
      <c r="B12" s="4">
        <v>20125</v>
      </c>
    </row>
    <row r="13" spans="1:2" x14ac:dyDescent="0.2">
      <c r="A13" s="3" t="s">
        <v>207</v>
      </c>
      <c r="B13" s="4">
        <v>20133</v>
      </c>
    </row>
    <row r="14" spans="1:2" x14ac:dyDescent="0.2">
      <c r="A14" s="3" t="s">
        <v>208</v>
      </c>
      <c r="B14" s="4">
        <v>20702</v>
      </c>
    </row>
    <row r="15" spans="1:2" x14ac:dyDescent="0.2">
      <c r="A15" s="3" t="s">
        <v>209</v>
      </c>
      <c r="B15" s="4">
        <v>20150</v>
      </c>
    </row>
    <row r="16" spans="1:2" x14ac:dyDescent="0.2">
      <c r="A16" s="3" t="s">
        <v>20</v>
      </c>
      <c r="B16" s="7">
        <v>20729</v>
      </c>
    </row>
    <row r="17" spans="1:2" x14ac:dyDescent="0.2">
      <c r="A17" s="3" t="s">
        <v>21</v>
      </c>
      <c r="B17" s="7">
        <v>20176</v>
      </c>
    </row>
    <row r="18" spans="1:2" x14ac:dyDescent="0.2">
      <c r="A18" s="3" t="s">
        <v>22</v>
      </c>
      <c r="B18" s="7">
        <v>20184</v>
      </c>
    </row>
    <row r="19" spans="1:2" x14ac:dyDescent="0.2">
      <c r="A19" s="3" t="s">
        <v>23</v>
      </c>
      <c r="B19" s="7">
        <v>20192</v>
      </c>
    </row>
    <row r="20" spans="1:2" x14ac:dyDescent="0.2">
      <c r="A20" s="3" t="s">
        <v>24</v>
      </c>
      <c r="B20" s="7">
        <v>20206</v>
      </c>
    </row>
    <row r="21" spans="1:2" x14ac:dyDescent="0.2">
      <c r="A21" s="3" t="s">
        <v>25</v>
      </c>
      <c r="B21" s="7">
        <v>20214</v>
      </c>
    </row>
    <row r="22" spans="1:2" x14ac:dyDescent="0.2">
      <c r="A22" s="3" t="s">
        <v>26</v>
      </c>
      <c r="B22" s="7">
        <v>20222</v>
      </c>
    </row>
    <row r="23" spans="1:2" x14ac:dyDescent="0.2">
      <c r="A23" s="3" t="s">
        <v>27</v>
      </c>
      <c r="B23" s="7">
        <v>20249</v>
      </c>
    </row>
    <row r="24" spans="1:2" x14ac:dyDescent="0.2">
      <c r="A24" s="3" t="s">
        <v>28</v>
      </c>
      <c r="B24" s="7">
        <v>20257</v>
      </c>
    </row>
    <row r="25" spans="1:2" x14ac:dyDescent="0.2">
      <c r="A25" s="3" t="s">
        <v>29</v>
      </c>
      <c r="B25" s="7">
        <v>20265</v>
      </c>
    </row>
    <row r="26" spans="1:2" x14ac:dyDescent="0.2">
      <c r="A26" s="3" t="s">
        <v>30</v>
      </c>
      <c r="B26" s="7">
        <v>20273</v>
      </c>
    </row>
    <row r="27" spans="1:2" x14ac:dyDescent="0.2">
      <c r="A27" s="3" t="s">
        <v>31</v>
      </c>
      <c r="B27" s="7">
        <v>20281</v>
      </c>
    </row>
    <row r="28" spans="1:2" x14ac:dyDescent="0.2">
      <c r="A28" s="3" t="s">
        <v>32</v>
      </c>
      <c r="B28" s="7">
        <v>20290</v>
      </c>
    </row>
    <row r="29" spans="1:2" x14ac:dyDescent="0.2">
      <c r="A29" s="3" t="s">
        <v>33</v>
      </c>
      <c r="B29" s="7">
        <v>20303</v>
      </c>
    </row>
    <row r="30" spans="1:2" x14ac:dyDescent="0.2">
      <c r="A30" s="3" t="s">
        <v>34</v>
      </c>
      <c r="B30" s="7">
        <v>20311</v>
      </c>
    </row>
    <row r="31" spans="1:2" x14ac:dyDescent="0.2">
      <c r="A31" s="3" t="s">
        <v>35</v>
      </c>
      <c r="B31" s="7">
        <v>20737</v>
      </c>
    </row>
    <row r="32" spans="1:2" x14ac:dyDescent="0.2">
      <c r="A32" s="3" t="s">
        <v>36</v>
      </c>
      <c r="B32" s="4">
        <v>20338</v>
      </c>
    </row>
    <row r="33" spans="1:2" x14ac:dyDescent="0.2">
      <c r="A33" s="3" t="s">
        <v>37</v>
      </c>
      <c r="B33" s="4">
        <v>20346</v>
      </c>
    </row>
    <row r="34" spans="1:2" x14ac:dyDescent="0.2">
      <c r="A34" s="3" t="s">
        <v>38</v>
      </c>
      <c r="B34" s="4">
        <v>20354</v>
      </c>
    </row>
    <row r="35" spans="1:2" x14ac:dyDescent="0.2">
      <c r="A35" s="3" t="s">
        <v>39</v>
      </c>
      <c r="B35" s="4">
        <v>20362</v>
      </c>
    </row>
    <row r="36" spans="1:2" x14ac:dyDescent="0.2">
      <c r="A36" s="3" t="s">
        <v>40</v>
      </c>
      <c r="B36" s="4">
        <v>20389</v>
      </c>
    </row>
    <row r="37" spans="1:2" x14ac:dyDescent="0.2">
      <c r="A37" s="3" t="s">
        <v>41</v>
      </c>
      <c r="B37" s="4">
        <v>20397</v>
      </c>
    </row>
    <row r="38" spans="1:2" x14ac:dyDescent="0.2">
      <c r="A38" s="3" t="s">
        <v>42</v>
      </c>
      <c r="B38" s="4">
        <v>20419</v>
      </c>
    </row>
    <row r="39" spans="1:2" x14ac:dyDescent="0.2">
      <c r="A39" s="3" t="s">
        <v>43</v>
      </c>
      <c r="B39" s="4">
        <v>20427</v>
      </c>
    </row>
    <row r="40" spans="1:2" x14ac:dyDescent="0.2">
      <c r="A40" s="3" t="s">
        <v>44</v>
      </c>
      <c r="B40" s="4">
        <v>20435</v>
      </c>
    </row>
    <row r="41" spans="1:2" x14ac:dyDescent="0.2">
      <c r="A41" s="3" t="s">
        <v>45</v>
      </c>
      <c r="B41" s="4">
        <v>20443</v>
      </c>
    </row>
    <row r="42" spans="1:2" x14ac:dyDescent="0.2">
      <c r="A42" s="3" t="s">
        <v>46</v>
      </c>
      <c r="B42" s="4">
        <v>20451</v>
      </c>
    </row>
    <row r="43" spans="1:2" x14ac:dyDescent="0.2">
      <c r="A43" s="3" t="s">
        <v>47</v>
      </c>
      <c r="B43" s="4">
        <v>20460</v>
      </c>
    </row>
    <row r="44" spans="1:2" x14ac:dyDescent="0.2">
      <c r="A44" s="3" t="s">
        <v>48</v>
      </c>
      <c r="B44" s="4">
        <v>20478</v>
      </c>
    </row>
    <row r="45" spans="1:2" x14ac:dyDescent="0.2">
      <c r="A45" s="3" t="s">
        <v>49</v>
      </c>
      <c r="B45" s="4">
        <v>20486</v>
      </c>
    </row>
    <row r="46" spans="1:2" x14ac:dyDescent="0.2">
      <c r="A46" s="3" t="s">
        <v>50</v>
      </c>
      <c r="B46" s="4">
        <v>20494</v>
      </c>
    </row>
    <row r="47" spans="1:2" x14ac:dyDescent="0.2">
      <c r="A47" s="3" t="s">
        <v>51</v>
      </c>
      <c r="B47" s="4">
        <v>20508</v>
      </c>
    </row>
    <row r="48" spans="1:2" x14ac:dyDescent="0.2">
      <c r="A48" s="3" t="s">
        <v>52</v>
      </c>
      <c r="B48" s="4">
        <v>20516</v>
      </c>
    </row>
    <row r="49" spans="1:2" x14ac:dyDescent="0.2">
      <c r="A49" s="3" t="s">
        <v>53</v>
      </c>
      <c r="B49" s="4">
        <v>20524</v>
      </c>
    </row>
    <row r="50" spans="1:2" x14ac:dyDescent="0.2">
      <c r="A50" s="3" t="s">
        <v>54</v>
      </c>
      <c r="B50" s="4">
        <v>20532</v>
      </c>
    </row>
    <row r="51" spans="1:2" x14ac:dyDescent="0.2">
      <c r="A51" s="3" t="s">
        <v>55</v>
      </c>
      <c r="B51" s="4">
        <v>20559</v>
      </c>
    </row>
    <row r="52" spans="1:2" x14ac:dyDescent="0.2">
      <c r="A52" s="3" t="s">
        <v>56</v>
      </c>
      <c r="B52" s="4">
        <v>20567</v>
      </c>
    </row>
    <row r="53" spans="1:2" x14ac:dyDescent="0.2">
      <c r="A53" s="3" t="s">
        <v>57</v>
      </c>
      <c r="B53" s="4">
        <v>20699</v>
      </c>
    </row>
    <row r="54" spans="1:2" x14ac:dyDescent="0.2">
      <c r="A54" s="3" t="s">
        <v>58</v>
      </c>
      <c r="B54" s="4">
        <v>20575</v>
      </c>
    </row>
    <row r="55" spans="1:2" x14ac:dyDescent="0.2">
      <c r="A55" s="3" t="s">
        <v>59</v>
      </c>
      <c r="B55" s="4">
        <v>20583</v>
      </c>
    </row>
    <row r="56" spans="1:2" x14ac:dyDescent="0.2">
      <c r="A56" s="3" t="s">
        <v>60</v>
      </c>
      <c r="B56" s="4">
        <v>20591</v>
      </c>
    </row>
    <row r="57" spans="1:2" x14ac:dyDescent="0.2">
      <c r="A57" s="3" t="s">
        <v>61</v>
      </c>
      <c r="B57" s="4">
        <v>20605</v>
      </c>
    </row>
    <row r="58" spans="1:2" x14ac:dyDescent="0.2">
      <c r="A58" s="3" t="s">
        <v>62</v>
      </c>
      <c r="B58" s="4">
        <v>20613</v>
      </c>
    </row>
    <row r="59" spans="1:2" x14ac:dyDescent="0.2">
      <c r="A59" s="3" t="s">
        <v>63</v>
      </c>
      <c r="B59" s="4">
        <v>20621</v>
      </c>
    </row>
    <row r="60" spans="1:2" x14ac:dyDescent="0.2">
      <c r="A60" s="3" t="s">
        <v>64</v>
      </c>
      <c r="B60" s="4">
        <v>20630</v>
      </c>
    </row>
    <row r="61" spans="1:2" x14ac:dyDescent="0.2">
      <c r="A61" s="3" t="s">
        <v>65</v>
      </c>
      <c r="B61" s="4">
        <v>20648</v>
      </c>
    </row>
    <row r="62" spans="1:2" x14ac:dyDescent="0.2">
      <c r="A62" s="3" t="s">
        <v>66</v>
      </c>
      <c r="B62" s="4">
        <v>20656</v>
      </c>
    </row>
    <row r="63" spans="1:2" x14ac:dyDescent="0.2">
      <c r="A63" s="3" t="s">
        <v>67</v>
      </c>
      <c r="B63" s="4">
        <v>20664</v>
      </c>
    </row>
    <row r="64" spans="1:2" x14ac:dyDescent="0.2">
      <c r="A64" s="3" t="s">
        <v>68</v>
      </c>
      <c r="B64" s="4">
        <v>20672</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Под. о посл. субј. и Табела 1</vt:lpstr>
      <vt:lpstr>Табеле 2, 3, 4 и 5</vt:lpstr>
      <vt:lpstr>Табеле 6, 7 и 8</vt:lpstr>
      <vt:lpstr>Табеле 9 и 10</vt:lpstr>
      <vt:lpstr>Opstine</vt:lpstr>
      <vt:lpstr>'Под. о посл. субј. и Табела 1'!Print_Area</vt:lpstr>
      <vt:lpstr>'Табеле 2, 3, 4 и 5'!Print_Area</vt:lpstr>
      <vt:lpstr>'Табеле 6, 7 и 8'!Print_Area</vt:lpstr>
      <vt:lpstr>'Табеле 9 и 10'!Print_Area</vt:lpstr>
    </vt:vector>
  </TitlesOfParts>
  <Company>РЗС РС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РЗС РС</dc:creator>
  <cp:lastModifiedBy>Александра Зец</cp:lastModifiedBy>
  <cp:lastPrinted>2025-02-18T08:49:55Z</cp:lastPrinted>
  <dcterms:created xsi:type="dcterms:W3CDTF">2010-11-22T11:35:58Z</dcterms:created>
  <dcterms:modified xsi:type="dcterms:W3CDTF">2025-03-27T11:40:27Z</dcterms:modified>
</cp:coreProperties>
</file>