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1\"/>
    </mc:Choice>
  </mc:AlternateContent>
  <bookViews>
    <workbookView xWindow="0" yWindow="0" windowWidth="25200" windowHeight="1185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4.2." sheetId="234" r:id="rId11"/>
    <sheet name="Табела 4.3." sheetId="233" r:id="rId12"/>
    <sheet name="Табела 4.4." sheetId="235" r:id="rId13"/>
    <sheet name="Табела 5.1. " sheetId="77" r:id="rId14"/>
    <sheet name="Табела 6.1." sheetId="141" r:id="rId15"/>
    <sheet name="Табела 6.2." sheetId="78" r:id="rId16"/>
    <sheet name="Табела 7.1." sheetId="79" r:id="rId17"/>
    <sheet name="Tабела 7.2." sheetId="142" r:id="rId18"/>
    <sheet name="Табела 7.3." sheetId="143" r:id="rId19"/>
    <sheet name="Табела 7.4." sheetId="144" r:id="rId20"/>
    <sheet name="Табела 7.5." sheetId="145" r:id="rId21"/>
    <sheet name="Табела 8.1." sheetId="80" r:id="rId22"/>
    <sheet name="Табела 8.2." sheetId="188" r:id="rId23"/>
    <sheet name="Табела 8.3." sheetId="223" r:id="rId24"/>
    <sheet name="Табела 9.1. " sheetId="81" r:id="rId25"/>
    <sheet name="Табела 9.2." sheetId="146" r:id="rId26"/>
    <sheet name="Табела 10.1." sheetId="190" r:id="rId27"/>
    <sheet name="Табела 10.2." sheetId="192" r:id="rId28"/>
    <sheet name="Табела 12.1." sheetId="220" r:id="rId29"/>
    <sheet name="Табела 12.2." sheetId="226" r:id="rId30"/>
    <sheet name="Табела 12.3." sheetId="225" r:id="rId31"/>
    <sheet name="Табела 12.4." sheetId="224" r:id="rId32"/>
    <sheet name="Табела 14.1." sheetId="92" r:id="rId33"/>
    <sheet name="Табела 14.2. " sheetId="95" r:id="rId34"/>
    <sheet name="Табела 14.3. " sheetId="96" r:id="rId35"/>
    <sheet name="Табела 15.1." sheetId="98" r:id="rId36"/>
    <sheet name="Табела 16.1. " sheetId="101" r:id="rId37"/>
    <sheet name="Табела 18.1." sheetId="100" r:id="rId38"/>
    <sheet name="Табела 20.1" sheetId="194" r:id="rId39"/>
    <sheet name="Табела 21.1. " sheetId="109" r:id="rId40"/>
    <sheet name="Табела 21.2." sheetId="195" r:id="rId41"/>
    <sheet name="Табела 21.3." sheetId="112" r:id="rId42"/>
    <sheet name="Табела 21.4. " sheetId="127" r:id="rId43"/>
    <sheet name="Табела 21.5." sheetId="196" r:id="rId44"/>
    <sheet name="Tabela 21.6." sheetId="169" r:id="rId45"/>
    <sheet name="Табела 23.1." sheetId="149" r:id="rId46"/>
    <sheet name="Табела 23.2. " sheetId="151" r:id="rId47"/>
    <sheet name="Табела 24.1. " sheetId="152" r:id="rId48"/>
    <sheet name="Табела 24.2." sheetId="124" r:id="rId49"/>
    <sheet name="Табела 26.1." sheetId="128" r:id="rId50"/>
    <sheet name="Графикон 5.2. " sheetId="30" state="hidden" r:id="rId51"/>
    <sheet name="Графикон 5.3. " sheetId="37" state="hidden" r:id="rId52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3">'Табела 14.2. '!#REF!</definedName>
    <definedName name="_tab1">'Табела 1'!#REF!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Садржај!$C$153</definedName>
    <definedName name="OLE_LINK1" localSheetId="1">'Табела 1'!#REF!</definedName>
    <definedName name="OLE_LINK23" localSheetId="1">'Табела 1'!#REF!</definedName>
    <definedName name="_xlnm.Print_Area" localSheetId="44">'Tabela 21.6.'!$A$1:$L$9</definedName>
    <definedName name="_xlnm.Print_Area" localSheetId="17">'Tабела 7.2.'!$A$1:$G$14</definedName>
    <definedName name="_xlnm.Print_Area" localSheetId="50">'Графикон 5.2. '!$A$2:$B$36</definedName>
    <definedName name="_xlnm.Print_Area" localSheetId="51">'Графикон 5.3. '!$A$2:$K$26</definedName>
    <definedName name="_xlnm.Print_Area" localSheetId="0">Садржај!$A$1:$D$161</definedName>
    <definedName name="_xlnm.Print_Area" localSheetId="1">'Табела 1'!$A$1:$L$14</definedName>
    <definedName name="_xlnm.Print_Area" localSheetId="26">'Табела 10.1.'!$A$1:$G$13</definedName>
    <definedName name="_xlnm.Print_Area" localSheetId="27">'Табела 10.2.'!$A$1:$G$20</definedName>
    <definedName name="_xlnm.Print_Area" localSheetId="28">'Табела 12.1.'!$A$1:$G$13</definedName>
    <definedName name="_xlnm.Print_Area" localSheetId="29">'Табела 12.2.'!$A$1:$H$11</definedName>
    <definedName name="_xlnm.Print_Area" localSheetId="30">'Табела 12.3.'!$A$1:$K$12</definedName>
    <definedName name="_xlnm.Print_Area" localSheetId="31">'Табела 12.4.'!$A$1:$G$11</definedName>
    <definedName name="_xlnm.Print_Area" localSheetId="32">'Табела 14.1.'!$A$1:$G$10</definedName>
    <definedName name="_xlnm.Print_Area" localSheetId="33">'Табела 14.2. '!$A$1:$G$11</definedName>
    <definedName name="_xlnm.Print_Area" localSheetId="34">'Табела 14.3. '!$A$1:$G$38</definedName>
    <definedName name="_xlnm.Print_Area" localSheetId="35">'Табела 15.1.'!$A$1:$G$23</definedName>
    <definedName name="_xlnm.Print_Area" localSheetId="36">'Табела 16.1. '!$A$1:$H$16</definedName>
    <definedName name="_xlnm.Print_Area" localSheetId="37">'Табела 18.1.'!$A$1:$G$12</definedName>
    <definedName name="_xlnm.Print_Area" localSheetId="2">'Табела 2.1.'!$A$1:$F$13</definedName>
    <definedName name="_xlnm.Print_Area" localSheetId="3">'Табела 2.2.'!$A$1:$F$26</definedName>
    <definedName name="_xlnm.Print_Area" localSheetId="4">'Табела 2.3.'!$A$1:$D$19</definedName>
    <definedName name="_xlnm.Print_Area" localSheetId="5">'Табела 2.4.'!$B$1:$F$28</definedName>
    <definedName name="_xlnm.Print_Area" localSheetId="6">'Табела 2.5.'!$B$2:$J$28</definedName>
    <definedName name="_xlnm.Print_Area" localSheetId="7">'Табела 2.6.'!$A$1:$H$44</definedName>
    <definedName name="_xlnm.Print_Area" localSheetId="38">'Табела 20.1'!$A$1:$G$19</definedName>
    <definedName name="_xlnm.Print_Area" localSheetId="39">'Табела 21.1. '!$A$1:$J$12</definedName>
    <definedName name="_xlnm.Print_Area" localSheetId="40">'Табела 21.2.'!$A$1:$G$12</definedName>
    <definedName name="_xlnm.Print_Area" localSheetId="41">'Табела 21.3.'!$A$1:$G$11</definedName>
    <definedName name="_xlnm.Print_Area" localSheetId="42">'Табела 21.4. '!$A$1:$G$9</definedName>
    <definedName name="_xlnm.Print_Area" localSheetId="43">'Табела 21.5.'!$A$1:$H$11</definedName>
    <definedName name="_xlnm.Print_Area" localSheetId="45">'Табела 23.1.'!$A$1:$G$8</definedName>
    <definedName name="_xlnm.Print_Area" localSheetId="46">'Табела 23.2. '!$A$1:$H$21</definedName>
    <definedName name="_xlnm.Print_Area" localSheetId="47">'Табела 24.1. '!$A$1:$G$12</definedName>
    <definedName name="_xlnm.Print_Area" localSheetId="48">'Табела 24.2.'!$A$1:$G$9</definedName>
    <definedName name="_xlnm.Print_Area" localSheetId="49">'Табела 26.1.'!$A$1:$M$25</definedName>
    <definedName name="_xlnm.Print_Area" localSheetId="8">'Табела 3.1. '!$B$2:$G$30</definedName>
    <definedName name="_xlnm.Print_Area" localSheetId="9">'Табела 4.1.'!$A$1:$G$9</definedName>
    <definedName name="_xlnm.Print_Area" localSheetId="10">'Табела 4.2.'!$A$1:$G$12</definedName>
    <definedName name="_xlnm.Print_Area" localSheetId="11">'Табела 4.3.'!$A$1:$I$17</definedName>
    <definedName name="_xlnm.Print_Area" localSheetId="12">'Табела 4.4.'!$A$1:$G$9</definedName>
    <definedName name="_xlnm.Print_Area" localSheetId="13">'Табела 5.1. '!$A$1:$G$27</definedName>
    <definedName name="_xlnm.Print_Area" localSheetId="14">'Табела 6.1.'!$A$1:$C$9</definedName>
    <definedName name="_xlnm.Print_Area" localSheetId="15">'Табела 6.2.'!$A$1:$G$26</definedName>
    <definedName name="_xlnm.Print_Area" localSheetId="16">'Табела 7.1.'!$A$1:$D$31</definedName>
    <definedName name="_xlnm.Print_Area" localSheetId="18">'Табела 7.3.'!$A$1:$H$13</definedName>
    <definedName name="_xlnm.Print_Area" localSheetId="19">'Табела 7.4.'!$A$1:$G$10</definedName>
    <definedName name="_xlnm.Print_Area" localSheetId="20">'Табела 7.5.'!$A$1:$G$10</definedName>
    <definedName name="_xlnm.Print_Area" localSheetId="21">'Табела 8.1.'!$A$1:$D$26</definedName>
    <definedName name="_xlnm.Print_Area" localSheetId="22">'Табела 8.2.'!$A$1:$G$9</definedName>
    <definedName name="_xlnm.Print_Area" localSheetId="23">'Табела 8.3.'!$A$1:$G$8</definedName>
    <definedName name="_xlnm.Print_Area" localSheetId="24">'Табела 9.1. '!$A$1:$F$12</definedName>
    <definedName name="_xlnm.Print_Area" localSheetId="25">'Табела 9.2.'!$A$1:$G$11</definedName>
    <definedName name="SimbolsAndSigns">Садржај!$C$85</definedName>
    <definedName name="TableList">Садржај!$A$32</definedName>
  </definedNames>
  <calcPr calcId="162913"/>
</workbook>
</file>

<file path=xl/calcChain.xml><?xml version="1.0" encoding="utf-8"?>
<calcChain xmlns="http://schemas.openxmlformats.org/spreadsheetml/2006/main">
  <c r="G6" i="17" l="1"/>
</calcChain>
</file>

<file path=xl/sharedStrings.xml><?xml version="1.0" encoding="utf-8"?>
<sst xmlns="http://schemas.openxmlformats.org/spreadsheetml/2006/main" count="1119" uniqueCount="750">
  <si>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</si>
  <si>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</si>
  <si>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</si>
  <si>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</si>
  <si>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</si>
  <si>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</si>
  <si>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</si>
  <si>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</si>
  <si>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</si>
  <si>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</si>
  <si>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</si>
  <si>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</si>
  <si>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</si>
  <si>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</si>
  <si>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</si>
  <si>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</si>
  <si>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</si>
  <si>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</si>
  <si>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</si>
  <si>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</si>
  <si>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</si>
  <si>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</si>
  <si>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</si>
  <si>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</si>
  <si>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</si>
  <si>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</si>
  <si>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</si>
  <si>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</si>
  <si>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</si>
  <si>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</si>
  <si>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</si>
  <si>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</si>
  <si>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</si>
  <si>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</si>
  <si>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</si>
  <si>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</si>
  <si>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</si>
  <si>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</si>
  <si>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</si>
  <si>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</si>
  <si>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</si>
  <si>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</si>
  <si>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</si>
  <si>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</si>
  <si>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</si>
  <si>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</si>
  <si>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</si>
  <si>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</si>
  <si>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</si>
  <si>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</si>
  <si>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</si>
  <si>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</si>
  <si>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</si>
  <si>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</si>
  <si>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</si>
  <si>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</si>
  <si>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</si>
  <si>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</si>
  <si>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</si>
  <si>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</si>
  <si>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</si>
  <si>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</si>
  <si>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</si>
  <si>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</si>
  <si>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</si>
  <si>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</si>
  <si>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</si>
  <si>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</si>
  <si>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</si>
  <si>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</si>
  <si>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</si>
  <si>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</si>
  <si>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</si>
  <si>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</si>
  <si>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</si>
  <si>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</si>
  <si>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</si>
  <si>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</si>
  <si>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</si>
  <si>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</si>
  <si>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</si>
  <si>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</si>
  <si>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</si>
  <si>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</si>
  <si>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</si>
  <si>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</si>
  <si>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</si>
  <si>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</si>
  <si>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</si>
  <si>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</si>
  <si>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</si>
  <si>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</si>
  <si>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</si>
  <si>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</si>
  <si>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</si>
  <si>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</si>
  <si>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</si>
  <si>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</si>
  <si>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</si>
  <si>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</si>
  <si>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</si>
  <si>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</si>
  <si>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</si>
  <si>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</si>
  <si>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</si>
  <si>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</si>
  <si>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</si>
  <si>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</si>
  <si>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</si>
  <si>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</si>
  <si>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</si>
  <si>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</si>
  <si>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</si>
  <si>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</si>
  <si>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</si>
  <si>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</si>
  <si>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</si>
  <si>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</si>
  <si>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</si>
  <si>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</si>
  <si>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</si>
  <si>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</si>
  <si>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</si>
  <si>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</si>
  <si>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</si>
  <si>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</si>
  <si>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</si>
  <si>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</si>
  <si>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</si>
  <si>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</si>
  <si>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</si>
  <si>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</si>
  <si>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</si>
  <si>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</si>
  <si>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</si>
  <si>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</si>
  <si>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</si>
  <si>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</si>
  <si>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</si>
  <si>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</si>
  <si>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</si>
  <si>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</si>
  <si>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</si>
  <si>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</si>
  <si>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</si>
  <si>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</si>
  <si>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</si>
  <si>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</si>
  <si>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</si>
  <si>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</si>
  <si>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</si>
  <si>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</si>
  <si>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</si>
  <si>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</si>
  <si>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</si>
  <si>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</si>
  <si>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</si>
  <si>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</si>
  <si>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</si>
  <si>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</si>
  <si>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Друмски и градски саобраћај</t>
  </si>
  <si>
    <t>Дужина пруге, km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</si>
  <si>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</si>
  <si>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</si>
  <si>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</si>
  <si>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</si>
  <si>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</si>
  <si>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</si>
  <si>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</si>
  <si>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</si>
  <si>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>Јединица мјере</t>
  </si>
  <si>
    <t>број</t>
  </si>
  <si>
    <t>Укупно уписани студенти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</si>
  <si>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</si>
  <si>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</si>
  <si>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</si>
  <si>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</si>
  <si>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</si>
  <si>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</si>
  <si>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</si>
  <si>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</si>
  <si>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</si>
  <si>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</si>
  <si>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</si>
  <si>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</si>
  <si>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</si>
  <si>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</si>
  <si>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</si>
  <si>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</si>
  <si>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</si>
  <si>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</si>
  <si>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</si>
  <si>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</si>
  <si>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</si>
  <si>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</si>
  <si>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</si>
  <si>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</si>
  <si>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</si>
  <si>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</si>
  <si>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</si>
  <si>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</si>
  <si>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</si>
  <si>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</si>
  <si>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</si>
  <si>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</si>
  <si>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</si>
  <si>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</si>
  <si>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</si>
  <si>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</si>
  <si>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</si>
  <si>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</si>
  <si>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</si>
  <si>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</si>
  <si>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</si>
  <si>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</si>
  <si>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</si>
  <si>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</si>
  <si>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</si>
  <si>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</si>
  <si>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</si>
  <si>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</si>
  <si>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</si>
  <si>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</si>
  <si>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</si>
  <si>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</si>
  <si>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</si>
  <si>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</si>
  <si>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</si>
  <si>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</si>
  <si>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</si>
  <si>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</si>
  <si>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</si>
  <si>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</si>
  <si>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</si>
  <si>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</si>
  <si>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</si>
  <si>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</si>
  <si>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</si>
  <si>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</si>
  <si>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</si>
  <si>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</si>
  <si>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</si>
  <si>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</si>
  <si>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</si>
  <si>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</si>
  <si>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</si>
  <si>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</si>
  <si>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</si>
  <si>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</si>
  <si>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</si>
  <si>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</si>
  <si>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</si>
  <si>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</si>
  <si>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</si>
  <si>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</si>
  <si>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</si>
  <si>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</si>
  <si>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</si>
  <si>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</si>
  <si>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</si>
  <si>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</si>
  <si>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</si>
  <si>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</si>
  <si>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</si>
  <si>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</si>
  <si>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</si>
  <si>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</si>
  <si>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</si>
  <si>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</si>
  <si>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</si>
  <si>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</si>
  <si>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</si>
  <si>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</si>
  <si>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</si>
  <si>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</si>
  <si>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</si>
  <si>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</si>
  <si>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</si>
  <si>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</si>
  <si>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</si>
  <si>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</si>
  <si>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</si>
  <si>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</si>
  <si>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</si>
  <si>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</si>
  <si>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Болоњски програм</t>
  </si>
  <si>
    <t>свега</t>
  </si>
  <si>
    <t>Магистри наука</t>
  </si>
  <si>
    <t>Доктори наука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</si>
  <si>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</si>
  <si>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</si>
  <si>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</si>
  <si>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</si>
  <si>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</si>
  <si>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</si>
  <si>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</si>
  <si>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</si>
  <si>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</si>
  <si>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</si>
  <si>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</si>
  <si>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</si>
  <si>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</si>
  <si>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</si>
  <si>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</si>
  <si>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</si>
  <si>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</si>
  <si>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</si>
  <si>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</si>
  <si>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</si>
  <si>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</si>
  <si>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</si>
  <si>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</si>
  <si>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</si>
  <si>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</si>
  <si>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</si>
  <si>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</si>
  <si>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</si>
  <si>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</si>
  <si>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</si>
  <si>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</si>
  <si>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</si>
  <si>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</si>
  <si>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</si>
  <si>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</si>
  <si>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</si>
  <si>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</si>
  <si>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</si>
  <si>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</si>
  <si>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</si>
  <si>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</si>
  <si>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</si>
  <si>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</si>
  <si>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</si>
  <si>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</si>
  <si>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</si>
  <si>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</si>
  <si>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</si>
  <si>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</si>
  <si>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</si>
  <si>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</si>
  <si>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</si>
  <si>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</si>
  <si>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</si>
  <si>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</si>
  <si>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</si>
  <si>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</si>
  <si>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</si>
  <si>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</si>
  <si>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</si>
  <si>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</si>
  <si>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</si>
  <si>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</si>
  <si>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</si>
  <si>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</si>
  <si>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</si>
  <si>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</si>
  <si>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</si>
  <si>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</si>
  <si>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</si>
  <si>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</si>
  <si>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</si>
  <si>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</si>
  <si>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</si>
  <si>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</si>
  <si>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</si>
  <si>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</si>
  <si>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</si>
  <si>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</si>
  <si>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</si>
  <si>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</si>
  <si>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</si>
  <si>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</si>
  <si>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</si>
  <si>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</si>
  <si>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</si>
  <si>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</si>
  <si>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</si>
  <si>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</si>
  <si>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</si>
  <si>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</si>
  <si>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</si>
  <si>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</si>
  <si>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</si>
  <si>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</si>
  <si>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</si>
  <si>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</si>
  <si>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</si>
  <si>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</si>
  <si>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</si>
  <si>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</si>
  <si>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</si>
  <si>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</si>
  <si>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</si>
  <si>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</si>
  <si>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</si>
  <si>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</si>
  <si>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</si>
  <si>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</si>
  <si>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</si>
  <si>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</si>
  <si>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</si>
  <si>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</si>
  <si>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</si>
  <si>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</si>
  <si>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</si>
  <si>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</si>
  <si>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</si>
  <si>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</si>
  <si>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</si>
  <si>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</si>
  <si>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</si>
  <si>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>Бруто домаћи производ, стопе реалног раста, %</t>
  </si>
  <si>
    <t xml:space="preserve">Бруто оперативни вишак/Бруто мјешовити доходак 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</si>
  <si>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</si>
  <si>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</si>
  <si>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</si>
  <si>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</si>
  <si>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</si>
  <si>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</si>
  <si>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</si>
  <si>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</si>
  <si>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</si>
  <si>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</si>
  <si>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</si>
  <si>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</si>
  <si>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</si>
  <si>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</si>
  <si>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</si>
  <si>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</si>
  <si>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</si>
  <si>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</si>
  <si>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</si>
  <si>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</si>
  <si>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</si>
  <si>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</si>
  <si>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</si>
  <si>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</si>
  <si>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</si>
  <si>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</si>
  <si>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</si>
  <si>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</si>
  <si>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</si>
  <si>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</si>
  <si>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</si>
  <si>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</si>
  <si>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</si>
  <si>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</si>
  <si>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</si>
  <si>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</si>
  <si>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</si>
  <si>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4,0</t>
  </si>
  <si>
    <t>04:46:09</t>
  </si>
  <si>
    <t>00:25:34</t>
  </si>
  <si>
    <t>01:46:03</t>
  </si>
  <si>
    <t>00:03:32</t>
  </si>
  <si>
    <t>00:05:32</t>
  </si>
  <si>
    <t>3.1. БРОЈ ПОСЛОВНИХ СУБЈЕКАТА ПО ПОДРУЧЈИМА КД, СТАЊЕ 31.12.</t>
  </si>
  <si>
    <t xml:space="preserve">  5.1. ПРОСЈЕЧНЕ НЕТО ПЛАТЕ ПО ПОДРУЧЈИМА КД 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</si>
  <si>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</si>
  <si>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</si>
  <si>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</si>
  <si>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</si>
  <si>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</si>
  <si>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</si>
  <si>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</si>
  <si>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</si>
  <si>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7.3. БРУТО ДОДАТА ВРИЈЕДНОСТ ПО ИНСТИТУЦИОНАЛНИМ СЕКТОРИМА, ТЕКУЋЕ ЦИЈЕНЕ, СТРУКТУРЕ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</si>
  <si>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</si>
  <si>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</si>
  <si>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</si>
  <si>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</si>
  <si>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r>
      <t>2)</t>
    </r>
    <r>
      <rPr>
        <sz val="9"/>
        <rFont val="Arial Narrow"/>
        <family val="2"/>
      </rPr>
      <t xml:space="preserve"> Вријеме потреса дато је по УТЦ времену (универзално вријеме)</t>
    </r>
  </si>
  <si>
    <r>
      <t>3)</t>
    </r>
    <r>
      <rPr>
        <sz val="9"/>
        <rFont val="Arial Narrow"/>
        <family val="2"/>
      </rPr>
      <t xml:space="preserve"> Магнитуда потреса изражена је у јединицама Рихтерове скале</t>
    </r>
  </si>
  <si>
    <r>
      <t>4)</t>
    </r>
    <r>
      <rPr>
        <sz val="9"/>
        <rFont val="Arial Narrow"/>
        <family val="2"/>
      </rPr>
      <t xml:space="preserve"> Интензитет потреса у епицентралној зони одређен је према Меркали – Канкани – Зиберговој  (Merkalli – Cancani – Sieberg) скали  (˚MCS).</t>
    </r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</si>
  <si>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</si>
  <si>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</si>
  <si>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</si>
  <si>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</si>
  <si>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</si>
  <si>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</si>
  <si>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</si>
  <si>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</si>
  <si>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</si>
  <si>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</si>
  <si>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</si>
  <si>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</si>
  <si>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</si>
  <si>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</si>
  <si>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</si>
  <si>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</si>
  <si>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 xml:space="preserve">                                                     претходна година=100</t>
  </si>
  <si>
    <t>D (осим гране 35.3)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</si>
  <si>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</si>
  <si>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</si>
  <si>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</si>
  <si>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</si>
  <si>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</si>
  <si>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</si>
  <si>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</si>
  <si>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</si>
  <si>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</si>
  <si>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</si>
  <si>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</si>
  <si>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</si>
  <si>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</si>
  <si>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</si>
  <si>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</si>
  <si>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</si>
  <si>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</si>
  <si>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</si>
  <si>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</si>
  <si>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</si>
  <si>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</si>
  <si>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>Трособни станови</t>
  </si>
  <si>
    <t>номинални</t>
  </si>
  <si>
    <t>реални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</si>
  <si>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</si>
  <si>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II циклус</t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</si>
  <si>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</si>
  <si>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</si>
  <si>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</si>
  <si>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</si>
  <si>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</si>
  <si>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</si>
  <si>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</si>
  <si>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</si>
  <si>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</si>
  <si>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</si>
  <si>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</si>
  <si>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</si>
  <si>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</si>
  <si>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</si>
  <si>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</si>
  <si>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</si>
  <si>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 xml:space="preserve">8.2. Структура остварених инвестиција у стална средства према техничкој структури </t>
  </si>
  <si>
    <t>08 Инвестиције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</si>
  <si>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</si>
  <si>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</si>
  <si>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</si>
  <si>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</si>
  <si>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</si>
  <si>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</si>
  <si>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</si>
  <si>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</si>
  <si>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</si>
  <si>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</si>
  <si>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</si>
  <si>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</si>
  <si>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2016/2017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</si>
  <si>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</si>
  <si>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</si>
  <si>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</si>
  <si>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</si>
  <si>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</si>
  <si>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</si>
  <si>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</si>
  <si>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Производња рачунара, електронских и оптичких производа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</si>
  <si>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</si>
  <si>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</si>
  <si>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</si>
  <si>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</si>
  <si>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Школска година</t>
  </si>
  <si>
    <t>3.1. Број пословних субјеката по подручјима КД, (стање 31. 12.)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</si>
  <si>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</si>
  <si>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</si>
  <si>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</si>
  <si>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</si>
  <si>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</si>
  <si>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2.3.2017.</t>
  </si>
  <si>
    <t>Лука</t>
  </si>
  <si>
    <t>Стефан</t>
  </si>
  <si>
    <t>Никола</t>
  </si>
  <si>
    <t>Лазар</t>
  </si>
  <si>
    <t>Павле</t>
  </si>
  <si>
    <t>Марија</t>
  </si>
  <si>
    <t>Милица</t>
  </si>
  <si>
    <t>Ана</t>
  </si>
  <si>
    <t>Софија</t>
  </si>
  <si>
    <t>Сара</t>
  </si>
  <si>
    <t>Теодора</t>
  </si>
  <si>
    <t>Дуња</t>
  </si>
  <si>
    <t>Мушкарци</t>
  </si>
  <si>
    <t>2017/2018</t>
  </si>
  <si>
    <t>Дјеца у 
јаслицама</t>
  </si>
  <si>
    <t>женe</t>
  </si>
  <si>
    <t>Мастери</t>
  </si>
  <si>
    <t>Прикупљање, пречишћавање и снабдијевање водом</t>
  </si>
  <si>
    <t xml:space="preserve"> Снијежница (Тјентиште)</t>
  </si>
  <si>
    <t xml:space="preserve">4.2. ОЧЕКИВАНО ТРАЈАЊЕ ЖИВОТА У РЕПУБЛИЦИ СРПСКОЈ </t>
  </si>
  <si>
    <t xml:space="preserve">4.1. ЖИВОРОЂЕНИ У РЕПУБЛИЦИ СРПСКОЈ </t>
  </si>
  <si>
    <t xml:space="preserve">4.3. НАЈЧЕШЋА МУШКА И ЖЕНСКА ИМЕНА УПИСАНА У МАТИЧНЕ КЊИГЕ РОЂЕНИХ </t>
  </si>
  <si>
    <t xml:space="preserve">4.4. УМРЛИ У РЕПУБЛИЦИ СРПСКОЈ 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</si>
  <si>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</si>
  <si>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</si>
  <si>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</si>
  <si>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</si>
  <si>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</si>
  <si>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</si>
  <si>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4.1. Живорођени у Републици Српској</t>
  </si>
  <si>
    <t xml:space="preserve">4.2. Очекивано трајање живота у Републици Српској </t>
  </si>
  <si>
    <t>4.3. Најчешћа мушка и женска имена уписана у матичне књиге рођених</t>
  </si>
  <si>
    <t>4.4. Умрли у Републици Српској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</si>
  <si>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</si>
  <si>
    <t>2018/2019</t>
  </si>
  <si>
    <t>Снабдјевање водом; канализација, управљање отпадом и дјелатности санације (ремедијације) животне средине</t>
  </si>
  <si>
    <t>77,24</t>
  </si>
  <si>
    <t>74,40</t>
  </si>
  <si>
    <t>80,10</t>
  </si>
  <si>
    <t>77,20</t>
  </si>
  <si>
    <t>74,68</t>
  </si>
  <si>
    <t>79,71</t>
  </si>
  <si>
    <t>77,22</t>
  </si>
  <si>
    <t>74,59</t>
  </si>
  <si>
    <t>79,86</t>
  </si>
  <si>
    <t>Љубиње</t>
  </si>
  <si>
    <t xml:space="preserve">          Камени угаљ (хиљ. t)</t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</si>
  <si>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</si>
  <si>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</si>
  <si>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</si>
  <si>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</si>
  <si>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</si>
  <si>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</si>
  <si>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</si>
  <si>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 xml:space="preserve">          Електрична енергија (GWh)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</si>
  <si>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</si>
  <si>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r>
      <t>Дужина путева, km</t>
    </r>
    <r>
      <rPr>
        <vertAlign val="superscript"/>
        <sz val="10"/>
        <rFont val="Arial Narrow"/>
        <family val="2"/>
      </rPr>
      <t>2)</t>
    </r>
  </si>
  <si>
    <r>
      <t>Територијално 
уређење</t>
    </r>
    <r>
      <rPr>
        <vertAlign val="superscript"/>
        <sz val="10"/>
        <rFont val="Arial Narrow"/>
        <family val="2"/>
      </rPr>
      <t>2)</t>
    </r>
  </si>
  <si>
    <t xml:space="preserve">                                                                            2015=100</t>
  </si>
  <si>
    <t>Производња укупно</t>
  </si>
  <si>
    <t xml:space="preserve">   трупци за резање</t>
  </si>
  <si>
    <t>Продаја укупно</t>
  </si>
  <si>
    <t>77,15</t>
  </si>
  <si>
    <t>74,34</t>
  </si>
  <si>
    <t>80,00</t>
  </si>
  <si>
    <t>2019/2020</t>
  </si>
  <si>
    <t xml:space="preserve">26.11.2019. </t>
  </si>
  <si>
    <t>7-8</t>
  </si>
  <si>
    <t xml:space="preserve">          Лигнит (хиљ t)                                                                      </t>
  </si>
  <si>
    <t>* У Институту за јавно здравсто Републике Српске је 2019. године ревидирана листа заразних болести, те на истој за разлику од листе кориштене у ранијим годинама нема одређених болести (стрептококне упале ждријела и крајника, контакта и изложености бјеснилу, шарлаха, еризипела, бактеријског менингитиса, скабијеса, вирусног неспецифичног хепатитиса, носилаштва HBsAg и носилаштва HCV антитијела). Поред ове промјене, у 2019. години на другачији начин су приказани подаци које пратимо у оквиру надзора над грипом.</t>
  </si>
  <si>
    <r>
      <t>2019</t>
    </r>
    <r>
      <rPr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</si>
  <si>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2019. години смањење дужине путне мреже проузроковала је прекатегоризација магистралних и регионалних путева у локалне.</t>
    </r>
  </si>
  <si>
    <r>
      <t>2019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</si>
  <si>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 xml:space="preserve"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                               </t>
    </r>
    <r>
      <rPr>
        <vertAlign val="superscript"/>
        <sz val="8"/>
        <color theme="1"/>
        <rFont val="Arial"/>
        <family val="2"/>
        <charset val="238"/>
      </rPr>
      <t/>
    </r>
  </si>
  <si>
    <t>2) Методологија истраживања усклађена је са међународним стандардима које је поставио OECD и објавио у Фраскати приручнику 2015. године, тако да подаци за 2019. годину нису у потпуности упоредиви са подацима из претходних година.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</si>
  <si>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</si>
  <si>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…</t>
  </si>
  <si>
    <t>1.1.2020.</t>
  </si>
  <si>
    <t>16.4.2020.</t>
  </si>
  <si>
    <t xml:space="preserve">   26.11.2019. </t>
  </si>
  <si>
    <t xml:space="preserve">    12.01.2018. </t>
  </si>
  <si>
    <t xml:space="preserve">     26.11.2019. </t>
  </si>
  <si>
    <t>Извор: Јавна установа "Воде Српске", Бијељина</t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</si>
  <si>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2020.</t>
    </r>
  </si>
  <si>
    <t>2020/2021</t>
  </si>
  <si>
    <t>2 761</t>
  </si>
  <si>
    <t>2 808</t>
  </si>
  <si>
    <t>2 850</t>
  </si>
  <si>
    <t>2 858</t>
  </si>
  <si>
    <t>2 944</t>
  </si>
  <si>
    <t>2 530</t>
  </si>
  <si>
    <t>2 520</t>
  </si>
  <si>
    <t>2 588</t>
  </si>
  <si>
    <t>2 610</t>
  </si>
  <si>
    <t>2 690</t>
  </si>
  <si>
    <t>16 418</t>
  </si>
  <si>
    <t>14 289</t>
  </si>
  <si>
    <t>13 419</t>
  </si>
  <si>
    <t>14 535</t>
  </si>
  <si>
    <t>7 922*</t>
  </si>
  <si>
    <t>41 691</t>
  </si>
  <si>
    <t>Превезена роба, хиљ.тона</t>
  </si>
  <si>
    <t>Превезенa робa, хиљ.t</t>
  </si>
  <si>
    <t>09 Структурне пословне статистике</t>
  </si>
  <si>
    <t xml:space="preserve">10 Цијене </t>
  </si>
  <si>
    <t>12 Шумарство</t>
  </si>
  <si>
    <t>14 Индустрија</t>
  </si>
  <si>
    <t xml:space="preserve">15 Енергетика </t>
  </si>
  <si>
    <t xml:space="preserve">16 Грађевинарство </t>
  </si>
  <si>
    <t>18 Дистрибутивна трговина</t>
  </si>
  <si>
    <t>20 Саобраћај и везе</t>
  </si>
  <si>
    <t>21 Образовање</t>
  </si>
  <si>
    <t>23 Здравље</t>
  </si>
  <si>
    <t>24 Здравствено, пензијско и инвалидско осигурање</t>
  </si>
  <si>
    <t xml:space="preserve">26 Истраживање и развој </t>
  </si>
  <si>
    <t xml:space="preserve">9.1. ПОКАЗАТЕЉИ УСПЈЕШНОСТИ НЕФИНАНСИЈСКЕ ПОСЛОВНЕ ЕКОНОМИЈЕ, 2019. </t>
  </si>
  <si>
    <t>9.1. Показатељи успјешности нефинансијске пословне економије</t>
  </si>
  <si>
    <t>9.2. Показатељи пословања нефинансијске пословне економије</t>
  </si>
  <si>
    <t>9.2. ПОКАЗАТЕЉИ ПОСЛОВАЊА НЕФИНАНСИЈСКЕ ПОСЛОВНЕ ЕКОНОМИЈЕ, СТРУКТУРЕ, 2019.</t>
  </si>
  <si>
    <t>10.1. Индекси цијена произвођача индустријских производа</t>
  </si>
  <si>
    <t>10.2. Индекси потрошачких цијена по COICOP-у</t>
  </si>
  <si>
    <t>10.1. ИНДЕКСИ ЦИЈЕНА ПРОИЗВОЂАЧА ИНДУСТРИЈСКИХ ПРОИЗВОДА</t>
  </si>
  <si>
    <t>10.2. ИНДЕКСИ ПОТРОШАЧКИХ ЦИЈЕНА ПО COICOP-У</t>
  </si>
  <si>
    <t xml:space="preserve">12.1. Искоришћавање шума </t>
  </si>
  <si>
    <t xml:space="preserve">12.2. Производња и продаја шумских сортимената у државним шумама </t>
  </si>
  <si>
    <t xml:space="preserve">12.3. Просјечна цијена продатих дрвних сортимената у државним шумама, без ПДВ-а  </t>
  </si>
  <si>
    <t xml:space="preserve">12.4. Бруто додата вриједност подручја шумарства </t>
  </si>
  <si>
    <t xml:space="preserve"> 12.1. ИСКОРИШЋАВАЊЕ ШУМА</t>
  </si>
  <si>
    <r>
      <t xml:space="preserve"> 12.2.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</si>
  <si>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>12.3. ПРОСЈЕЧНА ЦИЈЕНА ПРОДАНИХ ДРВНИХ СОРТИМЕНАТА У ДРЖАВНИМ ШУМАМА БЕЗ ПДВ-А</t>
  </si>
  <si>
    <r>
      <t>12.4. БРУТО ДОДАТА ВРИЈЕДНОСТ ПОДРУЧЈА ШУМАРСТВА</t>
    </r>
    <r>
      <rPr>
        <b/>
        <vertAlign val="superscript"/>
        <sz val="10"/>
        <color rgb="FF000000"/>
        <rFont val="Arial Narrow"/>
        <family val="2"/>
      </rPr>
      <t>1)</t>
    </r>
  </si>
  <si>
    <t>14.1. Индекси индустријске производње по подручјима КД (претходна година = 100)</t>
  </si>
  <si>
    <t>14.2. Индекси индустријске производње по подручјима КД (2010 = 100)</t>
  </si>
  <si>
    <t>14.3. Вриједност продаје по индустријским областима</t>
  </si>
  <si>
    <t>14.1. ИНДЕКСИ ИНДУСТРИЈСКЕ ПРОИЗВОДЊЕ ПО ПОДРУЧЈИМА КД</t>
  </si>
  <si>
    <t>14.2. ИНДЕКСИ ИНДУСТРИЈСКЕ ПРОИЗВОДЊЕ ПО ПОДРУЧЈИМА КД</t>
  </si>
  <si>
    <t>14.3. ВРИЈЕДНОСТ ПРОДАЈЕ ПО ИНДУСТРИЈСКИМ ОБЛАСТИМА</t>
  </si>
  <si>
    <t xml:space="preserve">15.1. Производња и финална потрошња горива и енергије </t>
  </si>
  <si>
    <r>
      <t xml:space="preserve"> 15.1.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</si>
  <si>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t xml:space="preserve">16.1. Завршени станови према броју соба </t>
  </si>
  <si>
    <t>16.1. ЗАВРШЕНИ СТАНОВИ ПРЕМА БРОЈУ СОБА</t>
  </si>
  <si>
    <t>18.1. Индекси промета у дистрибутивној трговини по областима КД</t>
  </si>
  <si>
    <t>18.1.  ИНДЕКСИ ПРОМЕТА У ДИСТРИБУТИВНОЈ ТРГОВИНИ ПО ОБЛАСТИМА КД</t>
  </si>
  <si>
    <t>20.1. Превоз путника и робе по гранама саобраћаја</t>
  </si>
  <si>
    <t>20.1. ПРЕВОЗ ПУТНИКА И РОБЕ ПО ГРАНАМА САОБРАЋАЈА</t>
  </si>
  <si>
    <t>21.1. Предшколско васпитање и образовање</t>
  </si>
  <si>
    <t>21.2. Основно образовање васпитање на почетку школске године</t>
  </si>
  <si>
    <t>21.3. Средње образовање васпитање на почетку школске године</t>
  </si>
  <si>
    <t>21.4. Домови ученика и студентски домови</t>
  </si>
  <si>
    <t>21.5. Уписани студенти у Републици Српској</t>
  </si>
  <si>
    <t xml:space="preserve">21.1. ПРЕДШКОЛСКО ВАСПИТАЊЕ И ОБРАЗОВАЊЕ </t>
  </si>
  <si>
    <t>21.2. ОСНОВНО ОБРАЗОВАЊЕ И ВАСПИТАЊЕ НА ПОЧЕТКУ ШКОЛСКЕ ГОДИНЕ</t>
  </si>
  <si>
    <t>21.3. СРЕДЊЕ ОБРАЗОВАЊЕ И ВАСПИТАЊЕ НА ПОЧЕТКУ ШКОЛСКЕ ГОДИНЕ</t>
  </si>
  <si>
    <t xml:space="preserve">21.4. ДОМОВИ УЧЕНИКА И СТУДЕНТСКИ ДОМОВИ </t>
  </si>
  <si>
    <t xml:space="preserve">21.5. УПИСАНИ СТУДЕНТИ У РЕПУБЛИЦИ СРПСКОЈ, ШКОЛСКА 2020/2021. </t>
  </si>
  <si>
    <t>21.6. Дипломирани студенти, магистри наука, специјалисти и доктори наука</t>
  </si>
  <si>
    <t xml:space="preserve">21.6. ДИПЛОМИРАНИ СТУДЕНТИ, МАГИСТРИ НАУКА, МАСТЕРИ, СПЕЦИЈАЛИСТИ И ДОКТОРИ НАУКА, 2020. </t>
  </si>
  <si>
    <t xml:space="preserve">23.1. Доктори медицине у здравственим установама </t>
  </si>
  <si>
    <t>23.1. ДОКТОРИ МЕДИЦИНЕ У ЗДРАВСТВЕНИМ УСТАНОВАМА</t>
  </si>
  <si>
    <t>23.2. Пријављени случајеви обољелих од заразних и паразиталних болести у Републици Српској</t>
  </si>
  <si>
    <t xml:space="preserve">23.2. ПРИЈАВЉЕНИ СЛУЧАЈЕВИ ЗАРАЗНИХ И ПАРАЗИТАЛНИХ БОЛЕСТИ У РЕПУБЛИЦИ СРПСКОЈ </t>
  </si>
  <si>
    <t>24.1. Oсигурана лица према категоријама здравственог осигурања (просјек)</t>
  </si>
  <si>
    <t>24.2. Коришћење права из здравственог осигурања</t>
  </si>
  <si>
    <t>24.1. ОСИГУРАНА ЛИЦА ПРЕМА КАТЕГОРИЈАМА ЗДРАВСТВЕНОГ ОСИГУРАЊА (ПРОСЈЕК)</t>
  </si>
  <si>
    <t xml:space="preserve">24.2. КОРИШЋЕЊЕ ПРАВА ИЗ ЗДРАВСТВЕНОГ ОСИГУРАЊА </t>
  </si>
  <si>
    <t>26.1. Истраживање и развој у Републици Српској</t>
  </si>
  <si>
    <t>26.1. ИСТРАЖИВАЊЕ И РАЗВОЈ У РЕПУБЛИЦИ СРПСКОЈ</t>
  </si>
  <si>
    <t>26.1. ИСТРАЖИВАЊЕ И РАЗВОЈ У РЕПУБЛИЦИ СРПСКОЈ (наставак)</t>
  </si>
  <si>
    <t xml:space="preserve">8.1. ОСТВАРЕНЕ ИНВЕСТИЦИЈЕ У СТАЛНА СРЕДСТВА ПРЕМА ДЈЕЛАТНОСТИ ИНВЕСТИТОРА, 2020. </t>
  </si>
  <si>
    <r>
      <rPr>
        <vertAlign val="superscript"/>
        <sz val="10"/>
        <rFont val="Arial Narrow"/>
        <family val="2"/>
        <charset val="238"/>
      </rPr>
      <t>2)</t>
    </r>
    <r>
      <rPr>
        <sz val="10"/>
        <rFont val="Arial Narrow"/>
        <family val="2"/>
        <charset val="238"/>
      </rPr>
      <t>Усвајањем Закона о Граду Дервента и Закона о измјени и допунама Закона о територијалној   организацији Републике Српске („Службени гласник Републике Српске”, бр. 15/21) извршене су промјене у територијалној организацији Републике Српске, тако да од 3. марта 2021. године територију Републике Српске чини 55 општина и девет градова.</t>
    </r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</si>
  <si>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</si>
  <si>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t xml:space="preserve"> УКУПНО  </t>
  </si>
  <si>
    <t>Становништво, 2020. 
(процјена 
средином године)</t>
  </si>
  <si>
    <t>76,23</t>
  </si>
  <si>
    <t>73,34</t>
  </si>
  <si>
    <t>79,24</t>
  </si>
  <si>
    <t>Василије</t>
  </si>
  <si>
    <r>
      <t>7.1.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2020. </t>
    </r>
  </si>
  <si>
    <t xml:space="preserve"> -</t>
  </si>
  <si>
    <t>МУШКА ИМЕНА</t>
  </si>
  <si>
    <t>ЖЕНСКА ИМЕНА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</si>
</sst>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\ ##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b/>
      <sz val="10"/>
      <color rgb="FFFF0000"/>
      <name val="Arial Narrow"/>
      <family val="2"/>
    </font>
    <font>
      <sz val="14"/>
      <color rgb="FF0070C0"/>
      <name val="Arial Narrow"/>
      <family val="2"/>
    </font>
    <font>
      <sz val="12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color rgb="FF000000"/>
      <name val="Arial Narrow"/>
      <family val="2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color theme="3"/>
      <name val="Arial Narrow"/>
      <family val="2"/>
    </font>
    <font>
      <b/>
      <vertAlign val="superscript"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24"/>
      <color theme="3"/>
      <name val="Arial Narrow"/>
      <family val="2"/>
    </font>
    <font>
      <b/>
      <sz val="48"/>
      <color theme="3"/>
      <name val="Arial Narrow"/>
      <family val="2"/>
    </font>
    <font>
      <sz val="8"/>
      <color theme="1"/>
      <name val="Arial Narrow"/>
      <family val="2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 style="thin">
        <color rgb="FF000000"/>
      </left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3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2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Fill="1" applyBorder="1" applyAlignment="1"/>
    <xf numFmtId="0" fontId="26" fillId="0" borderId="0" xfId="0" applyFont="1" applyBorder="1"/>
    <xf numFmtId="0" fontId="27" fillId="0" borderId="0" xfId="0" applyFont="1" applyFill="1" applyBorder="1"/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6" fillId="0" borderId="0" xfId="0" applyFont="1" applyFill="1" applyBorder="1"/>
    <xf numFmtId="0" fontId="28" fillId="0" borderId="0" xfId="0" applyFont="1" applyFill="1" applyBorder="1"/>
    <xf numFmtId="0" fontId="30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/>
    <xf numFmtId="0" fontId="24" fillId="0" borderId="0" xfId="0" applyFont="1"/>
    <xf numFmtId="0" fontId="33" fillId="0" borderId="0" xfId="0" applyFont="1" applyFill="1" applyBorder="1"/>
    <xf numFmtId="0" fontId="0" fillId="0" borderId="0" xfId="0" applyFill="1"/>
    <xf numFmtId="0" fontId="27" fillId="0" borderId="0" xfId="1" applyFont="1" applyAlignment="1" applyProtection="1"/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6" fillId="0" borderId="0" xfId="1" applyAlignment="1" applyProtection="1"/>
    <xf numFmtId="0" fontId="34" fillId="0" borderId="0" xfId="0" applyFont="1"/>
    <xf numFmtId="0" fontId="35" fillId="0" borderId="0" xfId="0" applyFont="1"/>
    <xf numFmtId="0" fontId="37" fillId="0" borderId="0" xfId="1" applyFont="1" applyFill="1" applyBorder="1" applyAlignment="1" applyProtection="1"/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40" fillId="0" borderId="0" xfId="0" applyFont="1" applyFill="1" applyBorder="1"/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44" fillId="2" borderId="15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justify"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horizontal="justify" vertical="center" wrapText="1"/>
    </xf>
    <xf numFmtId="0" fontId="29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41" fillId="0" borderId="0" xfId="0" applyFont="1" applyAlignment="1">
      <alignment horizontal="justify" vertical="center"/>
    </xf>
    <xf numFmtId="0" fontId="29" fillId="0" borderId="22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vertical="center" wrapText="1"/>
    </xf>
    <xf numFmtId="0" fontId="45" fillId="0" borderId="0" xfId="0" applyFont="1" applyFill="1" applyBorder="1"/>
    <xf numFmtId="0" fontId="22" fillId="0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22" fillId="0" borderId="12" xfId="0" applyFont="1" applyBorder="1" applyAlignment="1">
      <alignment horizontal="left" vertical="center" wrapText="1" indent="4"/>
    </xf>
    <xf numFmtId="0" fontId="19" fillId="2" borderId="8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19" fillId="0" borderId="1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2" borderId="23" xfId="0" applyFont="1" applyFill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7" fillId="0" borderId="0" xfId="1" applyFont="1" applyFill="1" applyBorder="1" applyAlignment="1" applyProtection="1">
      <alignment horizontal="left"/>
    </xf>
    <xf numFmtId="49" fontId="29" fillId="3" borderId="0" xfId="0" applyNumberFormat="1" applyFont="1" applyFill="1" applyAlignment="1">
      <alignment horizontal="right" vertical="center" wrapText="1"/>
    </xf>
    <xf numFmtId="0" fontId="27" fillId="0" borderId="0" xfId="1" applyFont="1" applyAlignment="1" applyProtection="1">
      <alignment horizontal="left"/>
    </xf>
    <xf numFmtId="0" fontId="38" fillId="4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4" fillId="5" borderId="0" xfId="0" applyFont="1" applyFill="1"/>
    <xf numFmtId="0" fontId="35" fillId="5" borderId="0" xfId="0" applyFont="1" applyFill="1"/>
    <xf numFmtId="0" fontId="26" fillId="5" borderId="0" xfId="0" applyFont="1" applyFill="1"/>
    <xf numFmtId="0" fontId="19" fillId="5" borderId="0" xfId="0" applyFont="1" applyFill="1" applyBorder="1"/>
    <xf numFmtId="0" fontId="26" fillId="4" borderId="0" xfId="0" applyFont="1" applyFill="1" applyBorder="1"/>
    <xf numFmtId="0" fontId="26" fillId="5" borderId="0" xfId="0" applyFont="1" applyFill="1" applyBorder="1"/>
    <xf numFmtId="0" fontId="37" fillId="5" borderId="0" xfId="0" applyFont="1" applyFill="1" applyBorder="1" applyAlignment="1"/>
    <xf numFmtId="0" fontId="48" fillId="5" borderId="0" xfId="0" applyFont="1" applyFill="1" applyBorder="1"/>
    <xf numFmtId="0" fontId="37" fillId="5" borderId="0" xfId="0" applyFont="1" applyFill="1" applyBorder="1"/>
    <xf numFmtId="0" fontId="37" fillId="5" borderId="42" xfId="0" applyFont="1" applyFill="1" applyBorder="1"/>
    <xf numFmtId="0" fontId="38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vertical="top"/>
    </xf>
    <xf numFmtId="0" fontId="19" fillId="2" borderId="19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49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right" vertical="center" wrapText="1" indent="2"/>
    </xf>
    <xf numFmtId="0" fontId="29" fillId="6" borderId="0" xfId="0" applyFont="1" applyFill="1" applyAlignment="1">
      <alignment horizontal="right" vertical="center" wrapText="1"/>
    </xf>
    <xf numFmtId="0" fontId="50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horizontal="left" vertical="center"/>
    </xf>
    <xf numFmtId="49" fontId="29" fillId="6" borderId="0" xfId="0" applyNumberFormat="1" applyFont="1" applyFill="1" applyAlignment="1">
      <alignment horizontal="right" vertical="center"/>
    </xf>
    <xf numFmtId="164" fontId="49" fillId="8" borderId="16" xfId="0" applyNumberFormat="1" applyFont="1" applyFill="1" applyBorder="1" applyAlignment="1">
      <alignment horizontal="right" vertical="center" wrapText="1"/>
    </xf>
    <xf numFmtId="164" fontId="49" fillId="8" borderId="7" xfId="0" applyNumberFormat="1" applyFont="1" applyFill="1" applyBorder="1" applyAlignment="1">
      <alignment horizontal="right" vertical="center" wrapText="1"/>
    </xf>
    <xf numFmtId="0" fontId="19" fillId="6" borderId="0" xfId="0" applyFont="1" applyFill="1" applyAlignment="1">
      <alignment horizontal="right" vertical="center" wrapText="1" indent="1"/>
    </xf>
    <xf numFmtId="0" fontId="27" fillId="0" borderId="0" xfId="1" applyFont="1" applyAlignment="1" applyProtection="1">
      <alignment horizontal="left"/>
    </xf>
    <xf numFmtId="0" fontId="19" fillId="0" borderId="52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4" xfId="0" applyFont="1" applyFill="1" applyBorder="1" applyAlignment="1">
      <alignment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3" fontId="19" fillId="6" borderId="0" xfId="0" applyNumberFormat="1" applyFont="1" applyFill="1" applyAlignment="1">
      <alignment horizontal="right" vertical="center" wrapText="1" indent="2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1" fontId="49" fillId="6" borderId="0" xfId="0" applyNumberFormat="1" applyFont="1" applyFill="1" applyAlignment="1">
      <alignment horizontal="right" vertical="center" wrapText="1" indent="2"/>
    </xf>
    <xf numFmtId="0" fontId="19" fillId="6" borderId="7" xfId="0" applyFont="1" applyFill="1" applyBorder="1" applyAlignment="1">
      <alignment horizontal="right" vertical="center" wrapText="1"/>
    </xf>
    <xf numFmtId="1" fontId="52" fillId="8" borderId="5" xfId="0" applyNumberFormat="1" applyFont="1" applyFill="1" applyBorder="1" applyAlignment="1">
      <alignment horizontal="right" vertical="center" wrapText="1" indent="1"/>
    </xf>
    <xf numFmtId="1" fontId="52" fillId="8" borderId="0" xfId="0" applyNumberFormat="1" applyFont="1" applyFill="1" applyAlignment="1">
      <alignment horizontal="right" vertical="center" wrapText="1" indent="1"/>
    </xf>
    <xf numFmtId="0" fontId="52" fillId="2" borderId="59" xfId="0" applyFont="1" applyFill="1" applyBorder="1" applyAlignment="1">
      <alignment horizontal="left" vertical="center" wrapText="1" indent="1"/>
    </xf>
    <xf numFmtId="0" fontId="52" fillId="2" borderId="60" xfId="0" applyFont="1" applyFill="1" applyBorder="1" applyAlignment="1">
      <alignment horizontal="left" vertical="center" wrapText="1"/>
    </xf>
    <xf numFmtId="0" fontId="50" fillId="2" borderId="59" xfId="0" applyFont="1" applyFill="1" applyBorder="1" applyAlignment="1">
      <alignment horizontal="left" vertical="center" wrapText="1" indent="1"/>
    </xf>
    <xf numFmtId="0" fontId="52" fillId="2" borderId="1" xfId="0" applyFont="1" applyFill="1" applyBorder="1" applyAlignment="1">
      <alignment vertical="center" wrapText="1"/>
    </xf>
    <xf numFmtId="164" fontId="54" fillId="7" borderId="0" xfId="0" applyNumberFormat="1" applyFont="1" applyFill="1" applyAlignment="1">
      <alignment horizontal="right" vertical="center" wrapText="1" indent="2"/>
    </xf>
    <xf numFmtId="1" fontId="54" fillId="8" borderId="0" xfId="0" applyNumberFormat="1" applyFont="1" applyFill="1" applyAlignment="1">
      <alignment horizontal="right" vertical="center" wrapText="1" indent="1"/>
    </xf>
    <xf numFmtId="1" fontId="54" fillId="8" borderId="47" xfId="0" applyNumberFormat="1" applyFont="1" applyFill="1" applyBorder="1" applyAlignment="1">
      <alignment horizontal="right" vertical="center" wrapText="1" indent="2"/>
    </xf>
    <xf numFmtId="1" fontId="54" fillId="8" borderId="0" xfId="0" applyNumberFormat="1" applyFont="1" applyFill="1" applyAlignment="1">
      <alignment horizontal="right" vertical="center" wrapText="1" indent="2"/>
    </xf>
    <xf numFmtId="1" fontId="54" fillId="8" borderId="47" xfId="0" applyNumberFormat="1" applyFont="1" applyFill="1" applyBorder="1" applyAlignment="1">
      <alignment horizontal="right" vertical="center" wrapText="1" indent="3"/>
    </xf>
    <xf numFmtId="0" fontId="19" fillId="2" borderId="27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/>
    </xf>
    <xf numFmtId="0" fontId="29" fillId="6" borderId="0" xfId="0" applyFont="1" applyFill="1" applyAlignment="1">
      <alignment horizontal="right" vertical="center"/>
    </xf>
    <xf numFmtId="2" fontId="54" fillId="6" borderId="47" xfId="0" applyNumberFormat="1" applyFont="1" applyFill="1" applyBorder="1" applyAlignment="1">
      <alignment horizontal="right" vertical="center" indent="1"/>
    </xf>
    <xf numFmtId="0" fontId="19" fillId="0" borderId="50" xfId="0" applyFont="1" applyBorder="1" applyAlignment="1">
      <alignment horizontal="center" vertical="center"/>
    </xf>
    <xf numFmtId="0" fontId="52" fillId="2" borderId="57" xfId="0" applyFont="1" applyFill="1" applyBorder="1" applyAlignment="1">
      <alignment vertical="center" wrapText="1"/>
    </xf>
    <xf numFmtId="1" fontId="52" fillId="8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indent="1"/>
    </xf>
    <xf numFmtId="49" fontId="19" fillId="6" borderId="0" xfId="0" applyNumberFormat="1" applyFont="1" applyFill="1" applyAlignment="1">
      <alignment horizontal="right" vertical="center" wrapText="1"/>
    </xf>
    <xf numFmtId="1" fontId="54" fillId="8" borderId="5" xfId="0" applyNumberFormat="1" applyFont="1" applyFill="1" applyBorder="1" applyAlignment="1">
      <alignment horizontal="right" vertical="center" wrapText="1" indent="2"/>
    </xf>
    <xf numFmtId="1" fontId="19" fillId="6" borderId="16" xfId="0" applyNumberFormat="1" applyFont="1" applyFill="1" applyBorder="1" applyAlignment="1">
      <alignment horizontal="right" vertical="center" indent="2"/>
    </xf>
    <xf numFmtId="1" fontId="19" fillId="6" borderId="7" xfId="0" applyNumberFormat="1" applyFont="1" applyFill="1" applyBorder="1" applyAlignment="1">
      <alignment horizontal="right" vertical="center" indent="2"/>
    </xf>
    <xf numFmtId="1" fontId="52" fillId="8" borderId="28" xfId="0" applyNumberFormat="1" applyFont="1" applyFill="1" applyBorder="1" applyAlignment="1">
      <alignment horizontal="right" vertical="center" wrapText="1" indent="6"/>
    </xf>
    <xf numFmtId="0" fontId="52" fillId="2" borderId="10" xfId="0" applyFont="1" applyFill="1" applyBorder="1" applyAlignment="1">
      <alignment vertical="center"/>
    </xf>
    <xf numFmtId="0" fontId="27" fillId="0" borderId="0" xfId="1" applyFont="1" applyAlignment="1" applyProtection="1">
      <alignment horizontal="left"/>
    </xf>
    <xf numFmtId="1" fontId="49" fillId="6" borderId="61" xfId="0" applyNumberFormat="1" applyFont="1" applyFill="1" applyBorder="1" applyAlignment="1">
      <alignment horizontal="right" vertical="center" wrapText="1" indent="2"/>
    </xf>
    <xf numFmtId="0" fontId="19" fillId="2" borderId="62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left" vertical="center"/>
    </xf>
    <xf numFmtId="0" fontId="29" fillId="2" borderId="62" xfId="0" applyFont="1" applyFill="1" applyBorder="1" applyAlignment="1">
      <alignment vertical="center"/>
    </xf>
    <xf numFmtId="0" fontId="19" fillId="2" borderId="62" xfId="0" applyFont="1" applyFill="1" applyBorder="1" applyAlignment="1">
      <alignment vertical="center"/>
    </xf>
    <xf numFmtId="0" fontId="19" fillId="6" borderId="61" xfId="0" applyFont="1" applyFill="1" applyBorder="1" applyAlignment="1">
      <alignment vertical="center"/>
    </xf>
    <xf numFmtId="49" fontId="19" fillId="6" borderId="61" xfId="0" applyNumberFormat="1" applyFont="1" applyFill="1" applyBorder="1" applyAlignment="1">
      <alignment horizontal="center" vertical="center"/>
    </xf>
    <xf numFmtId="164" fontId="19" fillId="6" borderId="61" xfId="0" applyNumberFormat="1" applyFont="1" applyFill="1" applyBorder="1" applyAlignment="1">
      <alignment horizontal="right" vertical="center" wrapText="1" indent="3"/>
    </xf>
    <xf numFmtId="165" fontId="19" fillId="6" borderId="61" xfId="0" applyNumberFormat="1" applyFont="1" applyFill="1" applyBorder="1" applyAlignment="1">
      <alignment horizontal="right" vertical="center" wrapText="1" indent="2"/>
    </xf>
    <xf numFmtId="0" fontId="19" fillId="6" borderId="61" xfId="0" applyFont="1" applyFill="1" applyBorder="1" applyAlignment="1">
      <alignment horizontal="right" vertical="center" wrapText="1" indent="2"/>
    </xf>
    <xf numFmtId="164" fontId="19" fillId="6" borderId="61" xfId="0" applyNumberFormat="1" applyFont="1" applyFill="1" applyBorder="1" applyAlignment="1">
      <alignment horizontal="right" vertical="center" wrapText="1" indent="2"/>
    </xf>
    <xf numFmtId="0" fontId="52" fillId="2" borderId="62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21" fontId="19" fillId="6" borderId="61" xfId="0" applyNumberFormat="1" applyFont="1" applyFill="1" applyBorder="1" applyAlignment="1">
      <alignment horizontal="right" vertical="center" indent="1"/>
    </xf>
    <xf numFmtId="0" fontId="19" fillId="6" borderId="61" xfId="0" applyFont="1" applyFill="1" applyBorder="1" applyAlignment="1">
      <alignment horizontal="right" vertical="center" indent="2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57" fillId="0" borderId="1" xfId="0" applyFont="1" applyBorder="1" applyAlignment="1">
      <alignment horizontal="center" vertical="center" wrapText="1"/>
    </xf>
    <xf numFmtId="0" fontId="57" fillId="7" borderId="0" xfId="0" applyFont="1" applyFill="1" applyAlignment="1">
      <alignment horizontal="right" vertical="center" wrapText="1"/>
    </xf>
    <xf numFmtId="0" fontId="57" fillId="7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57" fillId="0" borderId="49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20" fillId="7" borderId="0" xfId="0" applyFont="1" applyFill="1"/>
    <xf numFmtId="0" fontId="19" fillId="2" borderId="62" xfId="0" applyFont="1" applyFill="1" applyBorder="1" applyAlignment="1">
      <alignment horizontal="left" vertical="center"/>
    </xf>
    <xf numFmtId="0" fontId="57" fillId="0" borderId="64" xfId="0" applyFont="1" applyBorder="1" applyAlignment="1">
      <alignment horizontal="center" vertical="center" wrapText="1"/>
    </xf>
    <xf numFmtId="0" fontId="57" fillId="0" borderId="64" xfId="0" applyFont="1" applyBorder="1" applyAlignment="1">
      <alignment vertical="center"/>
    </xf>
    <xf numFmtId="1" fontId="19" fillId="6" borderId="0" xfId="0" applyNumberFormat="1" applyFont="1" applyFill="1" applyAlignment="1">
      <alignment horizontal="right" vertical="center" indent="2"/>
    </xf>
    <xf numFmtId="1" fontId="19" fillId="6" borderId="61" xfId="0" applyNumberFormat="1" applyFont="1" applyFill="1" applyBorder="1" applyAlignment="1">
      <alignment horizontal="right" vertical="center" indent="2"/>
    </xf>
    <xf numFmtId="0" fontId="19" fillId="2" borderId="66" xfId="0" applyFont="1" applyFill="1" applyBorder="1" applyAlignment="1">
      <alignment horizontal="center" vertical="center"/>
    </xf>
    <xf numFmtId="164" fontId="51" fillId="6" borderId="0" xfId="0" applyNumberFormat="1" applyFont="1" applyFill="1" applyAlignment="1">
      <alignment horizontal="right" vertical="center" wrapText="1" indent="2"/>
    </xf>
    <xf numFmtId="1" fontId="54" fillId="6" borderId="0" xfId="0" applyNumberFormat="1" applyFont="1" applyFill="1" applyBorder="1" applyAlignment="1">
      <alignment horizontal="right" vertical="center" wrapText="1" indent="1"/>
    </xf>
    <xf numFmtId="1" fontId="54" fillId="6" borderId="61" xfId="0" applyNumberFormat="1" applyFont="1" applyFill="1" applyBorder="1" applyAlignment="1">
      <alignment horizontal="right" vertical="center" wrapText="1" indent="1"/>
    </xf>
    <xf numFmtId="164" fontId="51" fillId="6" borderId="61" xfId="0" applyNumberFormat="1" applyFont="1" applyFill="1" applyBorder="1" applyAlignment="1">
      <alignment horizontal="right" vertical="center" wrapText="1" indent="2"/>
    </xf>
    <xf numFmtId="0" fontId="29" fillId="0" borderId="46" xfId="0" applyFont="1" applyFill="1" applyBorder="1" applyAlignment="1">
      <alignment horizontal="center" vertical="center" wrapText="1"/>
    </xf>
    <xf numFmtId="1" fontId="50" fillId="5" borderId="23" xfId="0" applyNumberFormat="1" applyFont="1" applyFill="1" applyBorder="1" applyAlignment="1">
      <alignment horizontal="left" vertical="center" wrapText="1" indent="2"/>
    </xf>
    <xf numFmtId="1" fontId="52" fillId="5" borderId="27" xfId="0" applyNumberFormat="1" applyFont="1" applyFill="1" applyBorder="1" applyAlignment="1">
      <alignment horizontal="left" vertical="center" wrapText="1" indent="2"/>
    </xf>
    <xf numFmtId="1" fontId="50" fillId="5" borderId="27" xfId="0" applyNumberFormat="1" applyFont="1" applyFill="1" applyBorder="1" applyAlignment="1">
      <alignment horizontal="left" vertical="center" wrapText="1" indent="2"/>
    </xf>
    <xf numFmtId="1" fontId="52" fillId="5" borderId="67" xfId="0" applyNumberFormat="1" applyFont="1" applyFill="1" applyBorder="1" applyAlignment="1">
      <alignment horizontal="left" vertical="center" wrapText="1" indent="2"/>
    </xf>
    <xf numFmtId="1" fontId="52" fillId="8" borderId="61" xfId="0" applyNumberFormat="1" applyFont="1" applyFill="1" applyBorder="1" applyAlignment="1">
      <alignment horizontal="right" vertical="center" wrapText="1" indent="2"/>
    </xf>
    <xf numFmtId="0" fontId="19" fillId="0" borderId="44" xfId="0" applyFont="1" applyBorder="1" applyAlignment="1">
      <alignment horizontal="center" vertical="center"/>
    </xf>
    <xf numFmtId="1" fontId="54" fillId="8" borderId="0" xfId="0" applyNumberFormat="1" applyFont="1" applyFill="1" applyAlignment="1">
      <alignment horizontal="right" vertical="center" wrapText="1" indent="4"/>
    </xf>
    <xf numFmtId="0" fontId="19" fillId="0" borderId="68" xfId="0" applyFont="1" applyBorder="1" applyAlignment="1">
      <alignment horizontal="center" vertical="center" wrapText="1"/>
    </xf>
    <xf numFmtId="164" fontId="19" fillId="8" borderId="5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1" fontId="19" fillId="8" borderId="0" xfId="0" applyNumberFormat="1" applyFont="1" applyFill="1" applyAlignment="1">
      <alignment horizontal="right" vertical="center" wrapText="1" indent="1"/>
    </xf>
    <xf numFmtId="0" fontId="19" fillId="0" borderId="0" xfId="0" applyFont="1" applyFill="1" applyBorder="1" applyAlignment="1"/>
    <xf numFmtId="164" fontId="52" fillId="8" borderId="47" xfId="0" applyNumberFormat="1" applyFont="1" applyFill="1" applyBorder="1" applyAlignment="1">
      <alignment horizontal="right" vertical="center" wrapText="1" indent="2"/>
    </xf>
    <xf numFmtId="0" fontId="20" fillId="0" borderId="0" xfId="0" applyFont="1"/>
    <xf numFmtId="0" fontId="19" fillId="2" borderId="0" xfId="0" applyFont="1" applyFill="1" applyBorder="1" applyAlignment="1">
      <alignment vertical="center"/>
    </xf>
    <xf numFmtId="0" fontId="58" fillId="0" borderId="33" xfId="0" applyFont="1" applyFill="1" applyBorder="1" applyAlignment="1">
      <alignment horizontal="center" vertical="center" wrapText="1"/>
    </xf>
    <xf numFmtId="0" fontId="49" fillId="6" borderId="0" xfId="0" applyFont="1" applyFill="1" applyBorder="1" applyAlignment="1">
      <alignment horizontal="center"/>
    </xf>
    <xf numFmtId="0" fontId="49" fillId="6" borderId="61" xfId="0" applyFont="1" applyFill="1" applyBorder="1" applyAlignment="1">
      <alignment horizontal="center"/>
    </xf>
    <xf numFmtId="164" fontId="19" fillId="8" borderId="47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5"/>
    </xf>
    <xf numFmtId="0" fontId="57" fillId="7" borderId="61" xfId="0" applyFont="1" applyFill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/>
    </xf>
    <xf numFmtId="1" fontId="57" fillId="7" borderId="0" xfId="0" applyNumberFormat="1" applyFont="1" applyFill="1" applyAlignment="1">
      <alignment horizontal="right" vertical="center" wrapText="1" indent="1"/>
    </xf>
    <xf numFmtId="1" fontId="57" fillId="7" borderId="61" xfId="0" applyNumberFormat="1" applyFont="1" applyFill="1" applyBorder="1" applyAlignment="1">
      <alignment horizontal="right" vertical="center" wrapText="1" inden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1" fontId="54" fillId="7" borderId="0" xfId="0" applyNumberFormat="1" applyFont="1" applyFill="1" applyBorder="1" applyAlignment="1">
      <alignment horizontal="right" vertical="center" wrapText="1" indent="3"/>
    </xf>
    <xf numFmtId="0" fontId="52" fillId="2" borderId="64" xfId="0" applyFont="1" applyFill="1" applyBorder="1" applyAlignment="1">
      <alignment vertical="center" wrapText="1"/>
    </xf>
    <xf numFmtId="164" fontId="52" fillId="7" borderId="7" xfId="0" applyNumberFormat="1" applyFont="1" applyFill="1" applyBorder="1" applyAlignment="1">
      <alignment horizontal="right" vertical="center" wrapText="1" indent="1"/>
    </xf>
    <xf numFmtId="164" fontId="52" fillId="7" borderId="0" xfId="0" applyNumberFormat="1" applyFont="1" applyFill="1" applyBorder="1" applyAlignment="1">
      <alignment horizontal="right" vertical="center" wrapText="1" indent="1"/>
    </xf>
    <xf numFmtId="0" fontId="19" fillId="2" borderId="66" xfId="0" applyFont="1" applyFill="1" applyBorder="1" applyAlignment="1">
      <alignment vertical="center"/>
    </xf>
    <xf numFmtId="164" fontId="52" fillId="7" borderId="61" xfId="0" applyNumberFormat="1" applyFont="1" applyFill="1" applyBorder="1" applyAlignment="1">
      <alignment horizontal="right" vertical="center" wrapText="1" indent="1"/>
    </xf>
    <xf numFmtId="1" fontId="52" fillId="7" borderId="7" xfId="0" applyNumberFormat="1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vertical="center" wrapText="1"/>
    </xf>
    <xf numFmtId="1" fontId="52" fillId="7" borderId="61" xfId="0" applyNumberFormat="1" applyFont="1" applyFill="1" applyBorder="1" applyAlignment="1">
      <alignment horizontal="center" vertical="center" wrapText="1"/>
    </xf>
    <xf numFmtId="1" fontId="54" fillId="8" borderId="0" xfId="0" applyNumberFormat="1" applyFont="1" applyFill="1" applyBorder="1" applyAlignment="1">
      <alignment horizontal="right" vertical="center" wrapText="1" indent="3"/>
    </xf>
    <xf numFmtId="1" fontId="54" fillId="8" borderId="16" xfId="0" applyNumberFormat="1" applyFont="1" applyFill="1" applyBorder="1" applyAlignment="1">
      <alignment horizontal="right" vertical="center" wrapText="1" indent="3"/>
    </xf>
    <xf numFmtId="1" fontId="54" fillId="8" borderId="7" xfId="0" applyNumberFormat="1" applyFont="1" applyFill="1" applyBorder="1" applyAlignment="1">
      <alignment horizontal="right" vertical="center" wrapText="1" indent="3"/>
    </xf>
    <xf numFmtId="1" fontId="54" fillId="8" borderId="65" xfId="0" applyNumberFormat="1" applyFont="1" applyFill="1" applyBorder="1" applyAlignment="1">
      <alignment horizontal="right" vertical="center" wrapText="1" indent="3"/>
    </xf>
    <xf numFmtId="1" fontId="54" fillId="8" borderId="61" xfId="0" applyNumberFormat="1" applyFont="1" applyFill="1" applyBorder="1" applyAlignment="1">
      <alignment horizontal="right" vertical="center" wrapText="1" indent="3"/>
    </xf>
    <xf numFmtId="164" fontId="52" fillId="8" borderId="0" xfId="0" applyNumberFormat="1" applyFont="1" applyFill="1" applyBorder="1" applyAlignment="1">
      <alignment horizontal="right" vertical="center" wrapText="1" indent="2"/>
    </xf>
    <xf numFmtId="164" fontId="52" fillId="8" borderId="65" xfId="0" applyNumberFormat="1" applyFont="1" applyFill="1" applyBorder="1" applyAlignment="1">
      <alignment horizontal="right" vertical="center" wrapText="1" indent="2"/>
    </xf>
    <xf numFmtId="164" fontId="52" fillId="8" borderId="61" xfId="0" applyNumberFormat="1" applyFont="1" applyFill="1" applyBorder="1" applyAlignment="1">
      <alignment horizontal="right" vertical="center" wrapText="1" indent="2"/>
    </xf>
    <xf numFmtId="0" fontId="54" fillId="7" borderId="7" xfId="0" applyFont="1" applyFill="1" applyBorder="1" applyAlignment="1">
      <alignment horizontal="right" vertical="center"/>
    </xf>
    <xf numFmtId="1" fontId="54" fillId="7" borderId="0" xfId="0" applyNumberFormat="1" applyFont="1" applyFill="1" applyBorder="1" applyAlignment="1">
      <alignment horizontal="right" vertical="center" indent="2"/>
    </xf>
    <xf numFmtId="1" fontId="52" fillId="7" borderId="0" xfId="0" applyNumberFormat="1" applyFont="1" applyFill="1" applyBorder="1" applyAlignment="1">
      <alignment horizontal="right" vertical="center" indent="2"/>
    </xf>
    <xf numFmtId="0" fontId="52" fillId="2" borderId="77" xfId="0" applyFont="1" applyFill="1" applyBorder="1" applyAlignment="1">
      <alignment vertical="center" wrapText="1"/>
    </xf>
    <xf numFmtId="1" fontId="54" fillId="7" borderId="61" xfId="0" applyNumberFormat="1" applyFont="1" applyFill="1" applyBorder="1" applyAlignment="1">
      <alignment horizontal="right" vertical="center" indent="2"/>
    </xf>
    <xf numFmtId="1" fontId="52" fillId="7" borderId="61" xfId="0" applyNumberFormat="1" applyFont="1" applyFill="1" applyBorder="1" applyAlignment="1">
      <alignment horizontal="right" vertical="center" indent="2"/>
    </xf>
    <xf numFmtId="0" fontId="52" fillId="2" borderId="0" xfId="0" applyFont="1" applyFill="1" applyBorder="1" applyAlignment="1">
      <alignment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19" fillId="6" borderId="70" xfId="0" applyFont="1" applyFill="1" applyBorder="1" applyAlignment="1">
      <alignment horizontal="right" vertical="center" wrapText="1"/>
    </xf>
    <xf numFmtId="49" fontId="19" fillId="6" borderId="70" xfId="0" applyNumberFormat="1" applyFont="1" applyFill="1" applyBorder="1" applyAlignment="1">
      <alignment horizontal="right" vertical="center" wrapText="1" indent="1"/>
    </xf>
    <xf numFmtId="1" fontId="52" fillId="8" borderId="0" xfId="0" applyNumberFormat="1" applyFont="1" applyFill="1" applyBorder="1" applyAlignment="1">
      <alignment horizontal="right" vertical="center" wrapText="1" indent="2"/>
    </xf>
    <xf numFmtId="1" fontId="52" fillId="8" borderId="0" xfId="0" applyNumberFormat="1" applyFont="1" applyFill="1" applyBorder="1" applyAlignment="1">
      <alignment horizontal="right" vertical="center" wrapText="1" indent="1"/>
    </xf>
    <xf numFmtId="1" fontId="52" fillId="8" borderId="61" xfId="0" applyNumberFormat="1" applyFont="1" applyFill="1" applyBorder="1" applyAlignment="1">
      <alignment horizontal="right" vertical="center" wrapText="1" indent="1"/>
    </xf>
    <xf numFmtId="0" fontId="52" fillId="2" borderId="64" xfId="0" applyFont="1" applyFill="1" applyBorder="1" applyAlignment="1">
      <alignment horizontal="left" vertical="center" wrapText="1" indent="1"/>
    </xf>
    <xf numFmtId="164" fontId="52" fillId="8" borderId="61" xfId="0" applyNumberFormat="1" applyFont="1" applyFill="1" applyBorder="1" applyAlignment="1">
      <alignment horizontal="right" vertical="center" wrapText="1" indent="5"/>
    </xf>
    <xf numFmtId="164" fontId="52" fillId="8" borderId="70" xfId="0" applyNumberFormat="1" applyFont="1" applyFill="1" applyBorder="1" applyAlignment="1">
      <alignment horizontal="right" vertical="center" wrapText="1" indent="2"/>
    </xf>
    <xf numFmtId="0" fontId="19" fillId="0" borderId="64" xfId="0" applyFont="1" applyBorder="1"/>
    <xf numFmtId="0" fontId="19" fillId="2" borderId="67" xfId="0" applyFont="1" applyFill="1" applyBorder="1" applyAlignment="1">
      <alignment vertical="center" wrapText="1"/>
    </xf>
    <xf numFmtId="1" fontId="54" fillId="8" borderId="28" xfId="0" applyNumberFormat="1" applyFont="1" applyFill="1" applyBorder="1" applyAlignment="1">
      <alignment horizontal="right" vertical="center" indent="2"/>
    </xf>
    <xf numFmtId="1" fontId="54" fillId="8" borderId="0" xfId="0" applyNumberFormat="1" applyFont="1" applyFill="1" applyBorder="1" applyAlignment="1">
      <alignment horizontal="right" vertical="center" indent="2"/>
    </xf>
    <xf numFmtId="0" fontId="58" fillId="0" borderId="80" xfId="0" applyFont="1" applyFill="1" applyBorder="1" applyAlignment="1">
      <alignment horizontal="center" vertical="center" wrapText="1"/>
    </xf>
    <xf numFmtId="1" fontId="58" fillId="7" borderId="0" xfId="0" applyNumberFormat="1" applyFont="1" applyFill="1" applyAlignment="1">
      <alignment horizontal="right" vertical="center" wrapText="1" indent="2"/>
    </xf>
    <xf numFmtId="1" fontId="58" fillId="7" borderId="0" xfId="0" applyNumberFormat="1" applyFont="1" applyFill="1" applyBorder="1" applyAlignment="1">
      <alignment horizontal="right" vertical="center" wrapText="1" indent="2"/>
    </xf>
    <xf numFmtId="1" fontId="58" fillId="7" borderId="61" xfId="0" applyNumberFormat="1" applyFont="1" applyFill="1" applyBorder="1" applyAlignment="1">
      <alignment horizontal="right" vertical="center" wrapText="1" indent="2"/>
    </xf>
    <xf numFmtId="1" fontId="54" fillId="8" borderId="61" xfId="0" applyNumberFormat="1" applyFont="1" applyFill="1" applyBorder="1" applyAlignment="1">
      <alignment horizontal="right" vertical="center" indent="1"/>
    </xf>
    <xf numFmtId="0" fontId="19" fillId="2" borderId="27" xfId="0" applyFont="1" applyFill="1" applyBorder="1" applyAlignment="1">
      <alignment horizontal="left" vertical="center" wrapText="1"/>
    </xf>
    <xf numFmtId="0" fontId="29" fillId="2" borderId="66" xfId="0" applyFont="1" applyFill="1" applyBorder="1" applyAlignment="1">
      <alignment horizontal="center" vertical="center" wrapText="1"/>
    </xf>
    <xf numFmtId="1" fontId="54" fillId="8" borderId="65" xfId="0" applyNumberFormat="1" applyFont="1" applyFill="1" applyBorder="1" applyAlignment="1">
      <alignment horizontal="right" vertical="center" wrapText="1" indent="2"/>
    </xf>
    <xf numFmtId="1" fontId="54" fillId="8" borderId="61" xfId="0" applyNumberFormat="1" applyFont="1" applyFill="1" applyBorder="1" applyAlignment="1">
      <alignment horizontal="right" vertical="center" wrapText="1" indent="2"/>
    </xf>
    <xf numFmtId="1" fontId="54" fillId="8" borderId="61" xfId="0" applyNumberFormat="1" applyFont="1" applyFill="1" applyBorder="1" applyAlignment="1">
      <alignment horizontal="right" vertical="center" wrapText="1" indent="1"/>
    </xf>
    <xf numFmtId="1" fontId="54" fillId="8" borderId="61" xfId="0" applyNumberFormat="1" applyFont="1" applyFill="1" applyBorder="1" applyAlignment="1">
      <alignment horizontal="right" vertical="center" wrapText="1" indent="4"/>
    </xf>
    <xf numFmtId="1" fontId="54" fillId="8" borderId="0" xfId="0" applyNumberFormat="1" applyFont="1" applyFill="1" applyBorder="1" applyAlignment="1">
      <alignment horizontal="right" vertical="center" wrapText="1" indent="2"/>
    </xf>
    <xf numFmtId="164" fontId="29" fillId="6" borderId="0" xfId="0" applyNumberFormat="1" applyFont="1" applyFill="1" applyAlignment="1">
      <alignment horizontal="right" vertical="center" wrapText="1" indent="2"/>
    </xf>
    <xf numFmtId="164" fontId="29" fillId="6" borderId="61" xfId="0" applyNumberFormat="1" applyFont="1" applyFill="1" applyBorder="1" applyAlignment="1">
      <alignment horizontal="right" vertical="center" wrapText="1" indent="2"/>
    </xf>
    <xf numFmtId="164" fontId="52" fillId="8" borderId="61" xfId="0" applyNumberFormat="1" applyFont="1" applyFill="1" applyBorder="1" applyAlignment="1">
      <alignment horizontal="right" vertical="center" wrapText="1" indent="1"/>
    </xf>
    <xf numFmtId="0" fontId="24" fillId="0" borderId="45" xfId="0" applyFont="1" applyBorder="1" applyAlignment="1">
      <alignment horizontal="center" vertical="center" wrapText="1"/>
    </xf>
    <xf numFmtId="1" fontId="57" fillId="7" borderId="0" xfId="0" applyNumberFormat="1" applyFont="1" applyFill="1" applyAlignment="1">
      <alignment horizontal="right" vertical="center" wrapText="1" indent="2"/>
    </xf>
    <xf numFmtId="1" fontId="57" fillId="7" borderId="61" xfId="0" applyNumberFormat="1" applyFont="1" applyFill="1" applyBorder="1" applyAlignment="1">
      <alignment horizontal="right" vertical="center" wrapText="1" indent="2"/>
    </xf>
    <xf numFmtId="0" fontId="57" fillId="7" borderId="47" xfId="0" applyFont="1" applyFill="1" applyBorder="1" applyAlignment="1">
      <alignment horizontal="center" vertical="center" wrapText="1"/>
    </xf>
    <xf numFmtId="0" fontId="57" fillId="7" borderId="0" xfId="0" applyFont="1" applyFill="1" applyBorder="1" applyAlignment="1">
      <alignment horizontal="center" vertical="center" wrapText="1"/>
    </xf>
    <xf numFmtId="0" fontId="57" fillId="7" borderId="0" xfId="0" applyFont="1" applyFill="1" applyAlignment="1">
      <alignment horizontal="right" vertical="center" wrapText="1" indent="1"/>
    </xf>
    <xf numFmtId="0" fontId="57" fillId="7" borderId="61" xfId="0" applyFont="1" applyFill="1" applyBorder="1" applyAlignment="1">
      <alignment horizontal="right" vertical="center" wrapText="1" inden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61" xfId="0" applyNumberFormat="1" applyFont="1" applyFill="1" applyBorder="1" applyAlignment="1">
      <alignment horizontal="right" vertical="center" indent="2"/>
    </xf>
    <xf numFmtId="166" fontId="52" fillId="6" borderId="9" xfId="0" applyNumberFormat="1" applyFont="1" applyFill="1" applyBorder="1" applyAlignment="1">
      <alignment horizontal="right" vertical="center" indent="2"/>
    </xf>
    <xf numFmtId="166" fontId="52" fillId="6" borderId="0" xfId="0" applyNumberFormat="1" applyFont="1" applyFill="1" applyBorder="1" applyAlignment="1">
      <alignment horizontal="right" vertical="center" indent="2"/>
    </xf>
    <xf numFmtId="166" fontId="52" fillId="6" borderId="0" xfId="0" applyNumberFormat="1" applyFont="1" applyFill="1" applyBorder="1" applyAlignment="1">
      <alignment horizontal="right" vertical="center" indent="1"/>
    </xf>
    <xf numFmtId="0" fontId="22" fillId="0" borderId="0" xfId="0" applyFont="1" applyBorder="1" applyAlignment="1">
      <alignment horizontal="left" vertical="center"/>
    </xf>
    <xf numFmtId="164" fontId="63" fillId="6" borderId="0" xfId="0" applyNumberFormat="1" applyFont="1" applyFill="1" applyBorder="1" applyAlignment="1">
      <alignment horizontal="right" wrapText="1" indent="3"/>
    </xf>
    <xf numFmtId="0" fontId="63" fillId="6" borderId="0" xfId="0" applyFont="1" applyFill="1" applyBorder="1" applyAlignment="1">
      <alignment horizontal="right" wrapText="1" indent="3"/>
    </xf>
    <xf numFmtId="0" fontId="64" fillId="6" borderId="0" xfId="0" applyFont="1" applyFill="1" applyBorder="1" applyAlignment="1">
      <alignment horizontal="right" wrapText="1" indent="3"/>
    </xf>
    <xf numFmtId="1" fontId="63" fillId="6" borderId="0" xfId="0" applyNumberFormat="1" applyFont="1" applyFill="1" applyBorder="1" applyAlignment="1">
      <alignment horizontal="right" wrapText="1" indent="3"/>
    </xf>
    <xf numFmtId="164" fontId="63" fillId="6" borderId="63" xfId="0" applyNumberFormat="1" applyFont="1" applyFill="1" applyBorder="1" applyAlignment="1">
      <alignment horizontal="right" wrapText="1" indent="3"/>
    </xf>
    <xf numFmtId="164" fontId="63" fillId="6" borderId="61" xfId="0" applyNumberFormat="1" applyFont="1" applyFill="1" applyBorder="1" applyAlignment="1">
      <alignment horizontal="right" wrapText="1" indent="3"/>
    </xf>
    <xf numFmtId="0" fontId="63" fillId="6" borderId="61" xfId="0" applyFont="1" applyFill="1" applyBorder="1" applyAlignment="1">
      <alignment horizontal="right" wrapText="1" indent="3"/>
    </xf>
    <xf numFmtId="0" fontId="64" fillId="6" borderId="61" xfId="0" applyFont="1" applyFill="1" applyBorder="1" applyAlignment="1">
      <alignment horizontal="right" wrapText="1" indent="3"/>
    </xf>
    <xf numFmtId="0" fontId="58" fillId="0" borderId="81" xfId="0" applyFont="1" applyFill="1" applyBorder="1" applyAlignment="1">
      <alignment horizontal="center" vertical="center" wrapText="1"/>
    </xf>
    <xf numFmtId="1" fontId="58" fillId="7" borderId="70" xfId="0" applyNumberFormat="1" applyFont="1" applyFill="1" applyBorder="1" applyAlignment="1">
      <alignment horizontal="right" vertical="center" wrapText="1" indent="1"/>
    </xf>
    <xf numFmtId="1" fontId="58" fillId="7" borderId="0" xfId="0" applyNumberFormat="1" applyFont="1" applyFill="1" applyBorder="1" applyAlignment="1">
      <alignment horizontal="right" vertical="center" wrapText="1" indent="1"/>
    </xf>
    <xf numFmtId="1" fontId="58" fillId="7" borderId="61" xfId="0" applyNumberFormat="1" applyFont="1" applyFill="1" applyBorder="1" applyAlignment="1">
      <alignment horizontal="right" vertical="center" wrapText="1" indent="1"/>
    </xf>
    <xf numFmtId="164" fontId="52" fillId="7" borderId="0" xfId="0" applyNumberFormat="1" applyFont="1" applyFill="1" applyAlignment="1">
      <alignment horizontal="right" vertical="center" wrapText="1" indent="1"/>
    </xf>
    <xf numFmtId="1" fontId="52" fillId="7" borderId="0" xfId="0" applyNumberFormat="1" applyFont="1" applyFill="1" applyAlignment="1">
      <alignment horizontal="center" vertical="center" wrapText="1"/>
    </xf>
    <xf numFmtId="1" fontId="54" fillId="8" borderId="9" xfId="0" applyNumberFormat="1" applyFont="1" applyFill="1" applyBorder="1" applyAlignment="1">
      <alignment horizontal="right" vertical="center" wrapText="1" indent="3"/>
    </xf>
    <xf numFmtId="1" fontId="54" fillId="8" borderId="0" xfId="0" applyNumberFormat="1" applyFont="1" applyFill="1" applyAlignment="1">
      <alignment horizontal="right" vertical="center" wrapText="1" indent="3"/>
    </xf>
    <xf numFmtId="164" fontId="52" fillId="8" borderId="0" xfId="0" applyNumberFormat="1" applyFont="1" applyFill="1" applyBorder="1" applyAlignment="1">
      <alignment horizontal="right" vertical="center" wrapText="1" indent="3"/>
    </xf>
    <xf numFmtId="164" fontId="52" fillId="8" borderId="61" xfId="0" applyNumberFormat="1" applyFont="1" applyFill="1" applyBorder="1" applyAlignment="1">
      <alignment horizontal="right" vertical="center" wrapText="1" indent="3"/>
    </xf>
    <xf numFmtId="0" fontId="54" fillId="7" borderId="0" xfId="0" applyFont="1" applyFill="1" applyAlignment="1">
      <alignment horizontal="right" vertical="center"/>
    </xf>
    <xf numFmtId="1" fontId="54" fillId="7" borderId="0" xfId="0" applyNumberFormat="1" applyFont="1" applyFill="1" applyAlignment="1">
      <alignment horizontal="right" vertical="center" indent="2"/>
    </xf>
    <xf numFmtId="0" fontId="19" fillId="2" borderId="67" xfId="0" applyFont="1" applyFill="1" applyBorder="1" applyAlignment="1">
      <alignment horizontal="center" vertical="center" wrapText="1"/>
    </xf>
    <xf numFmtId="1" fontId="54" fillId="8" borderId="0" xfId="0" applyNumberFormat="1" applyFont="1" applyFill="1" applyAlignment="1">
      <alignment horizontal="right" vertical="center" indent="1"/>
    </xf>
    <xf numFmtId="0" fontId="19" fillId="2" borderId="67" xfId="0" applyFont="1" applyFill="1" applyBorder="1" applyAlignment="1">
      <alignment horizontal="left" vertical="center" wrapText="1"/>
    </xf>
    <xf numFmtId="2" fontId="54" fillId="6" borderId="65" xfId="0" applyNumberFormat="1" applyFont="1" applyFill="1" applyBorder="1" applyAlignment="1">
      <alignment horizontal="right" vertical="center" indent="1"/>
    </xf>
    <xf numFmtId="2" fontId="54" fillId="6" borderId="61" xfId="0" applyNumberFormat="1" applyFont="1" applyFill="1" applyBorder="1" applyAlignment="1">
      <alignment horizontal="right" vertical="center" indent="1"/>
    </xf>
    <xf numFmtId="1" fontId="54" fillId="8" borderId="69" xfId="0" applyNumberFormat="1" applyFont="1" applyFill="1" applyBorder="1" applyAlignment="1">
      <alignment horizontal="right" vertical="center" indent="2"/>
    </xf>
    <xf numFmtId="1" fontId="54" fillId="8" borderId="61" xfId="0" applyNumberFormat="1" applyFont="1" applyFill="1" applyBorder="1" applyAlignment="1">
      <alignment horizontal="right" vertical="center" indent="2"/>
    </xf>
    <xf numFmtId="0" fontId="29" fillId="0" borderId="66" xfId="0" applyFont="1" applyBorder="1" applyAlignment="1">
      <alignment vertical="center"/>
    </xf>
    <xf numFmtId="0" fontId="51" fillId="8" borderId="61" xfId="0" applyFont="1" applyFill="1" applyBorder="1" applyAlignment="1">
      <alignment horizontal="right" vertical="center" indent="1"/>
    </xf>
    <xf numFmtId="0" fontId="29" fillId="6" borderId="0" xfId="0" applyFont="1" applyFill="1" applyBorder="1" applyAlignment="1">
      <alignment horizontal="right" vertical="center"/>
    </xf>
    <xf numFmtId="49" fontId="29" fillId="6" borderId="0" xfId="0" applyNumberFormat="1" applyFont="1" applyFill="1" applyBorder="1" applyAlignment="1">
      <alignment horizontal="right" vertical="center"/>
    </xf>
    <xf numFmtId="0" fontId="52" fillId="2" borderId="82" xfId="0" applyFont="1" applyFill="1" applyBorder="1" applyAlignment="1">
      <alignment horizontal="left" vertical="center" wrapText="1" indent="1"/>
    </xf>
    <xf numFmtId="0" fontId="19" fillId="2" borderId="84" xfId="0" applyFont="1" applyFill="1" applyBorder="1" applyAlignment="1">
      <alignment vertical="center" wrapText="1"/>
    </xf>
    <xf numFmtId="164" fontId="19" fillId="8" borderId="61" xfId="0" applyNumberFormat="1" applyFont="1" applyFill="1" applyBorder="1" applyAlignment="1">
      <alignment horizontal="right" vertical="center" wrapText="1" indent="2"/>
    </xf>
    <xf numFmtId="1" fontId="19" fillId="8" borderId="61" xfId="0" applyNumberFormat="1" applyFont="1" applyFill="1" applyBorder="1" applyAlignment="1">
      <alignment horizontal="right" vertical="center" wrapText="1" indent="1"/>
    </xf>
    <xf numFmtId="1" fontId="52" fillId="8" borderId="63" xfId="0" applyNumberFormat="1" applyFont="1" applyFill="1" applyBorder="1" applyAlignment="1">
      <alignment horizontal="right" vertical="center" wrapText="1" indent="6"/>
    </xf>
    <xf numFmtId="49" fontId="19" fillId="6" borderId="0" xfId="0" applyNumberFormat="1" applyFont="1" applyFill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/>
    </xf>
    <xf numFmtId="0" fontId="19" fillId="6" borderId="0" xfId="0" applyNumberFormat="1" applyFont="1" applyFill="1" applyBorder="1" applyAlignment="1">
      <alignment horizontal="right" vertical="center" indent="2"/>
    </xf>
    <xf numFmtId="4" fontId="19" fillId="6" borderId="0" xfId="0" applyNumberFormat="1" applyFont="1" applyFill="1" applyBorder="1" applyAlignment="1" applyProtection="1">
      <alignment horizontal="right" vertical="center" indent="2"/>
      <protection locked="0"/>
    </xf>
    <xf numFmtId="4" fontId="19" fillId="6" borderId="0" xfId="0" applyNumberFormat="1" applyFont="1" applyFill="1" applyBorder="1" applyAlignment="1">
      <alignment horizontal="right" vertical="center" indent="2"/>
    </xf>
    <xf numFmtId="4" fontId="19" fillId="6" borderId="61" xfId="0" applyNumberFormat="1" applyFont="1" applyFill="1" applyBorder="1" applyAlignment="1" applyProtection="1">
      <alignment horizontal="right" vertical="center" indent="2"/>
      <protection locked="0"/>
    </xf>
    <xf numFmtId="4" fontId="19" fillId="6" borderId="61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/>
    </xf>
    <xf numFmtId="2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indent="2"/>
    </xf>
    <xf numFmtId="49" fontId="19" fillId="6" borderId="0" xfId="0" applyNumberFormat="1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indent="1"/>
    </xf>
    <xf numFmtId="0" fontId="19" fillId="6" borderId="63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right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1" fillId="0" borderId="0" xfId="0" applyFont="1" applyBorder="1"/>
    <xf numFmtId="0" fontId="2" fillId="0" borderId="0" xfId="0" applyFont="1" applyBorder="1"/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Border="1" applyAlignment="1">
      <alignment horizontal="right" vertical="top" wrapText="1" indent="2"/>
    </xf>
    <xf numFmtId="0" fontId="19" fillId="2" borderId="85" xfId="0" applyFont="1" applyFill="1" applyBorder="1" applyAlignment="1">
      <alignment horizontal="right" vertical="center" wrapText="1"/>
    </xf>
    <xf numFmtId="0" fontId="52" fillId="2" borderId="86" xfId="0" applyFont="1" applyFill="1" applyBorder="1" applyAlignment="1">
      <alignment vertical="center" wrapText="1"/>
    </xf>
    <xf numFmtId="0" fontId="52" fillId="2" borderId="87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 wrapText="1"/>
    </xf>
    <xf numFmtId="1" fontId="54" fillId="8" borderId="3" xfId="0" applyNumberFormat="1" applyFont="1" applyFill="1" applyBorder="1" applyAlignment="1">
      <alignment horizontal="right" vertical="center" wrapText="1" indent="2"/>
    </xf>
    <xf numFmtId="1" fontId="54" fillId="8" borderId="0" xfId="0" applyNumberFormat="1" applyFont="1" applyFill="1" applyBorder="1" applyAlignment="1">
      <alignment horizontal="right" vertical="center" wrapText="1" indent="1"/>
    </xf>
    <xf numFmtId="1" fontId="54" fillId="8" borderId="0" xfId="0" applyNumberFormat="1" applyFont="1" applyFill="1" applyBorder="1" applyAlignment="1">
      <alignment horizontal="right" vertical="center" wrapText="1" indent="4"/>
    </xf>
    <xf numFmtId="1" fontId="52" fillId="6" borderId="0" xfId="0" applyNumberFormat="1" applyFont="1" applyFill="1" applyBorder="1" applyAlignment="1">
      <alignment horizontal="center" vertical="center"/>
    </xf>
    <xf numFmtId="166" fontId="52" fillId="6" borderId="0" xfId="0" applyNumberFormat="1" applyFont="1" applyFill="1" applyBorder="1" applyAlignment="1">
      <alignment horizontal="center" vertical="center"/>
    </xf>
    <xf numFmtId="166" fontId="52" fillId="6" borderId="61" xfId="0" applyNumberFormat="1" applyFont="1" applyFill="1" applyBorder="1" applyAlignment="1">
      <alignment horizontal="center" vertical="center"/>
    </xf>
    <xf numFmtId="1" fontId="54" fillId="7" borderId="7" xfId="0" applyNumberFormat="1" applyFont="1" applyFill="1" applyBorder="1" applyAlignment="1">
      <alignment horizontal="right" vertical="center" wrapText="1" indent="3"/>
    </xf>
    <xf numFmtId="0" fontId="52" fillId="2" borderId="6" xfId="0" applyFont="1" applyFill="1" applyBorder="1" applyAlignment="1">
      <alignment vertical="center" wrapText="1"/>
    </xf>
    <xf numFmtId="0" fontId="52" fillId="2" borderId="8" xfId="0" applyFont="1" applyFill="1" applyBorder="1" applyAlignment="1">
      <alignment vertical="center" wrapText="1"/>
    </xf>
    <xf numFmtId="0" fontId="52" fillId="2" borderId="66" xfId="0" applyFont="1" applyFill="1" applyBorder="1" applyAlignment="1">
      <alignment vertical="center" wrapText="1"/>
    </xf>
    <xf numFmtId="1" fontId="29" fillId="6" borderId="83" xfId="0" applyNumberFormat="1" applyFont="1" applyFill="1" applyBorder="1" applyAlignment="1">
      <alignment horizontal="right" vertical="center" wrapText="1" indent="1"/>
    </xf>
    <xf numFmtId="0" fontId="29" fillId="6" borderId="0" xfId="0" applyFont="1" applyFill="1" applyAlignment="1">
      <alignment horizontal="right" vertical="center" wrapText="1" indent="2"/>
    </xf>
    <xf numFmtId="1" fontId="54" fillId="7" borderId="9" xfId="0" applyNumberFormat="1" applyFont="1" applyFill="1" applyBorder="1" applyAlignment="1">
      <alignment horizontal="right" vertical="center" wrapText="1" indent="3"/>
    </xf>
    <xf numFmtId="1" fontId="54" fillId="7" borderId="63" xfId="0" applyNumberFormat="1" applyFont="1" applyFill="1" applyBorder="1" applyAlignment="1">
      <alignment horizontal="right" vertical="center" wrapText="1" indent="3"/>
    </xf>
    <xf numFmtId="164" fontId="54" fillId="7" borderId="0" xfId="0" applyNumberFormat="1" applyFont="1" applyFill="1" applyBorder="1" applyAlignment="1">
      <alignment horizontal="right" vertical="center" wrapText="1" indent="3"/>
    </xf>
    <xf numFmtId="164" fontId="54" fillId="7" borderId="61" xfId="0" applyNumberFormat="1" applyFont="1" applyFill="1" applyBorder="1" applyAlignment="1">
      <alignment horizontal="right" vertical="center" wrapText="1" indent="3"/>
    </xf>
    <xf numFmtId="0" fontId="23" fillId="0" borderId="0" xfId="0" applyFont="1" applyAlignment="1">
      <alignment wrapText="1"/>
    </xf>
    <xf numFmtId="0" fontId="47" fillId="6" borderId="0" xfId="0" applyFont="1" applyFill="1" applyBorder="1" applyAlignment="1"/>
    <xf numFmtId="0" fontId="30" fillId="6" borderId="0" xfId="1" applyFont="1" applyFill="1" applyAlignment="1" applyProtection="1"/>
    <xf numFmtId="0" fontId="47" fillId="6" borderId="0" xfId="1" applyFont="1" applyFill="1" applyBorder="1" applyAlignment="1" applyProtection="1"/>
    <xf numFmtId="0" fontId="52" fillId="5" borderId="0" xfId="1" applyFont="1" applyFill="1" applyBorder="1" applyAlignment="1" applyProtection="1">
      <alignment horizontal="left" vertical="top"/>
    </xf>
    <xf numFmtId="0" fontId="52" fillId="0" borderId="0" xfId="0" applyFont="1" applyAlignment="1">
      <alignment vertical="center" wrapText="1"/>
    </xf>
    <xf numFmtId="0" fontId="72" fillId="5" borderId="3" xfId="0" applyFont="1" applyFill="1" applyBorder="1" applyAlignment="1">
      <alignment vertical="top"/>
    </xf>
    <xf numFmtId="0" fontId="30" fillId="5" borderId="42" xfId="0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horizontal="left" vertical="center"/>
    </xf>
    <xf numFmtId="0" fontId="76" fillId="6" borderId="0" xfId="0" applyFont="1" applyFill="1" applyBorder="1" applyAlignment="1">
      <alignment horizontal="left" vertical="center"/>
    </xf>
    <xf numFmtId="0" fontId="19" fillId="0" borderId="89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right" vertical="center" wrapText="1"/>
    </xf>
    <xf numFmtId="1" fontId="52" fillId="6" borderId="7" xfId="0" applyNumberFormat="1" applyFont="1" applyFill="1" applyBorder="1" applyAlignment="1">
      <alignment horizontal="right" vertical="center" wrapText="1" indent="1"/>
    </xf>
    <xf numFmtId="1" fontId="52" fillId="6" borderId="65" xfId="0" applyNumberFormat="1" applyFont="1" applyFill="1" applyBorder="1" applyAlignment="1">
      <alignment horizontal="right" vertical="center" wrapText="1" indent="1"/>
    </xf>
    <xf numFmtId="1" fontId="52" fillId="6" borderId="61" xfId="0" applyNumberFormat="1" applyFont="1" applyFill="1" applyBorder="1" applyAlignment="1">
      <alignment horizontal="right" vertical="center" wrapText="1" indent="1"/>
    </xf>
    <xf numFmtId="2" fontId="57" fillId="7" borderId="0" xfId="0" applyNumberFormat="1" applyFont="1" applyFill="1" applyBorder="1" applyAlignment="1">
      <alignment horizontal="center" vertical="center" wrapText="1"/>
    </xf>
    <xf numFmtId="0" fontId="77" fillId="6" borderId="65" xfId="0" applyFont="1" applyFill="1" applyBorder="1" applyAlignment="1">
      <alignment horizontal="center" vertical="center" wrapText="1"/>
    </xf>
    <xf numFmtId="0" fontId="77" fillId="6" borderId="61" xfId="0" applyFont="1" applyFill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57" fillId="7" borderId="65" xfId="0" applyFont="1" applyFill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29" fillId="2" borderId="98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vertical="center" wrapText="1"/>
    </xf>
    <xf numFmtId="0" fontId="19" fillId="6" borderId="61" xfId="0" applyFont="1" applyFill="1" applyBorder="1" applyAlignment="1">
      <alignment horizontal="center" vertical="center" wrapText="1"/>
    </xf>
    <xf numFmtId="0" fontId="19" fillId="5" borderId="100" xfId="0" applyFont="1" applyFill="1" applyBorder="1" applyAlignment="1">
      <alignment horizontal="center" vertical="center" wrapText="1"/>
    </xf>
    <xf numFmtId="0" fontId="19" fillId="5" borderId="102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19" fillId="0" borderId="107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 wrapText="1"/>
    </xf>
    <xf numFmtId="0" fontId="29" fillId="0" borderId="107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108" xfId="0" applyFont="1" applyFill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54" fillId="0" borderId="98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/>
    </xf>
    <xf numFmtId="0" fontId="19" fillId="2" borderId="100" xfId="0" applyFont="1" applyFill="1" applyBorder="1" applyAlignment="1">
      <alignment horizontal="center" vertical="center"/>
    </xf>
    <xf numFmtId="0" fontId="19" fillId="2" borderId="97" xfId="0" applyFont="1" applyFill="1" applyBorder="1" applyAlignment="1">
      <alignment horizontal="center" vertical="center"/>
    </xf>
    <xf numFmtId="0" fontId="19" fillId="2" borderId="96" xfId="0" applyFont="1" applyFill="1" applyBorder="1" applyAlignment="1">
      <alignment horizontal="center" vertical="center" wrapText="1"/>
    </xf>
    <xf numFmtId="0" fontId="52" fillId="2" borderId="97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112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vertical="center" wrapText="1"/>
    </xf>
    <xf numFmtId="164" fontId="52" fillId="8" borderId="0" xfId="0" applyNumberFormat="1" applyFont="1" applyFill="1" applyAlignment="1">
      <alignment horizontal="right" vertical="center" wrapText="1" indent="2"/>
    </xf>
    <xf numFmtId="2" fontId="54" fillId="6" borderId="0" xfId="0" applyNumberFormat="1" applyFont="1" applyFill="1" applyAlignment="1">
      <alignment horizontal="right" vertical="center" indent="1"/>
    </xf>
    <xf numFmtId="1" fontId="51" fillId="8" borderId="0" xfId="0" applyNumberFormat="1" applyFont="1" applyFill="1" applyAlignment="1">
      <alignment horizontal="right" vertical="center" indent="1"/>
    </xf>
    <xf numFmtId="0" fontId="58" fillId="0" borderId="68" xfId="0" applyFont="1" applyFill="1" applyBorder="1" applyAlignment="1">
      <alignment horizontal="center" vertical="center" wrapText="1"/>
    </xf>
    <xf numFmtId="0" fontId="58" fillId="0" borderId="116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center" vertical="center" wrapText="1"/>
    </xf>
    <xf numFmtId="1" fontId="58" fillId="7" borderId="117" xfId="0" applyNumberFormat="1" applyFont="1" applyFill="1" applyBorder="1" applyAlignment="1">
      <alignment horizontal="right" vertical="center" wrapText="1" indent="1"/>
    </xf>
    <xf numFmtId="1" fontId="54" fillId="6" borderId="0" xfId="0" applyNumberFormat="1" applyFont="1" applyFill="1" applyBorder="1" applyAlignment="1">
      <alignment horizontal="right" vertical="center" indent="1"/>
    </xf>
    <xf numFmtId="0" fontId="78" fillId="6" borderId="0" xfId="2" applyFont="1" applyFill="1" applyBorder="1" applyAlignment="1"/>
    <xf numFmtId="0" fontId="78" fillId="6" borderId="0" xfId="2" applyFont="1" applyFill="1" applyBorder="1" applyAlignment="1">
      <alignment horizontal="right"/>
    </xf>
    <xf numFmtId="0" fontId="66" fillId="6" borderId="0" xfId="0" applyFont="1" applyFill="1" applyBorder="1" applyAlignment="1">
      <alignment wrapText="1"/>
    </xf>
    <xf numFmtId="0" fontId="78" fillId="6" borderId="0" xfId="2" applyFont="1" applyFill="1" applyAlignment="1">
      <alignment horizontal="right"/>
    </xf>
    <xf numFmtId="0" fontId="78" fillId="6" borderId="0" xfId="2" applyFont="1" applyFill="1" applyAlignment="1"/>
    <xf numFmtId="0" fontId="78" fillId="6" borderId="61" xfId="2" applyFont="1" applyFill="1" applyBorder="1" applyAlignment="1"/>
    <xf numFmtId="0" fontId="78" fillId="6" borderId="61" xfId="2" applyFont="1" applyFill="1" applyBorder="1" applyAlignment="1">
      <alignment horizontal="right"/>
    </xf>
    <xf numFmtId="0" fontId="66" fillId="6" borderId="61" xfId="0" applyFont="1" applyFill="1" applyBorder="1" applyAlignment="1">
      <alignment wrapText="1"/>
    </xf>
    <xf numFmtId="164" fontId="19" fillId="8" borderId="0" xfId="0" applyNumberFormat="1" applyFont="1" applyFill="1" applyAlignment="1">
      <alignment horizontal="right" vertical="center" wrapText="1" indent="2"/>
    </xf>
    <xf numFmtId="1" fontId="19" fillId="8" borderId="0" xfId="0" applyNumberFormat="1" applyFont="1" applyFill="1" applyBorder="1" applyAlignment="1">
      <alignment horizontal="right" vertical="center" wrapText="1" indent="1"/>
    </xf>
    <xf numFmtId="0" fontId="22" fillId="2" borderId="14" xfId="0" applyFont="1" applyFill="1" applyBorder="1" applyAlignment="1">
      <alignment horizontal="left" vertical="center"/>
    </xf>
    <xf numFmtId="0" fontId="57" fillId="0" borderId="1" xfId="0" applyNumberFormat="1" applyFont="1" applyBorder="1" applyAlignment="1">
      <alignment vertical="center"/>
    </xf>
    <xf numFmtId="1" fontId="29" fillId="6" borderId="65" xfId="0" applyNumberFormat="1" applyFont="1" applyFill="1" applyBorder="1" applyAlignment="1">
      <alignment horizontal="right" vertical="center" wrapText="1" indent="1"/>
    </xf>
    <xf numFmtId="0" fontId="29" fillId="6" borderId="61" xfId="0" applyFont="1" applyFill="1" applyBorder="1" applyAlignment="1">
      <alignment horizontal="right" vertical="center" wrapText="1" indent="2"/>
    </xf>
    <xf numFmtId="1" fontId="52" fillId="8" borderId="0" xfId="0" applyNumberFormat="1" applyFont="1" applyFill="1" applyBorder="1" applyAlignment="1">
      <alignment horizontal="right" vertical="center" wrapText="1" indent="3"/>
    </xf>
    <xf numFmtId="1" fontId="52" fillId="8" borderId="0" xfId="0" applyNumberFormat="1" applyFont="1" applyFill="1" applyAlignment="1">
      <alignment horizontal="right" vertical="center" wrapText="1" indent="3"/>
    </xf>
    <xf numFmtId="0" fontId="40" fillId="4" borderId="0" xfId="1" applyFont="1" applyFill="1" applyAlignment="1" applyProtection="1"/>
    <xf numFmtId="0" fontId="19" fillId="0" borderId="0" xfId="0" applyFont="1" applyFill="1" applyBorder="1" applyAlignment="1"/>
    <xf numFmtId="0" fontId="30" fillId="5" borderId="36" xfId="0" applyFont="1" applyFill="1" applyBorder="1" applyAlignment="1">
      <alignment horizontal="center" vertical="center"/>
    </xf>
    <xf numFmtId="0" fontId="74" fillId="5" borderId="37" xfId="0" applyFont="1" applyFill="1" applyBorder="1" applyAlignment="1">
      <alignment vertical="center"/>
    </xf>
    <xf numFmtId="0" fontId="74" fillId="5" borderId="38" xfId="0" applyFont="1" applyFill="1" applyBorder="1" applyAlignment="1">
      <alignment vertical="center"/>
    </xf>
    <xf numFmtId="0" fontId="74" fillId="5" borderId="39" xfId="0" applyFont="1" applyFill="1" applyBorder="1" applyAlignment="1">
      <alignment vertical="center"/>
    </xf>
    <xf numFmtId="0" fontId="74" fillId="5" borderId="40" xfId="0" applyFont="1" applyFill="1" applyBorder="1" applyAlignment="1">
      <alignment vertical="center"/>
    </xf>
    <xf numFmtId="0" fontId="74" fillId="5" borderId="41" xfId="0" applyFont="1" applyFill="1" applyBorder="1" applyAlignment="1">
      <alignment vertical="center"/>
    </xf>
    <xf numFmtId="0" fontId="19" fillId="5" borderId="99" xfId="0" applyFont="1" applyFill="1" applyBorder="1" applyAlignment="1">
      <alignment horizontal="center" vertical="center" wrapText="1"/>
    </xf>
    <xf numFmtId="0" fontId="19" fillId="5" borderId="100" xfId="0" applyFont="1" applyFill="1" applyBorder="1" applyAlignment="1">
      <alignment horizontal="center" vertical="center"/>
    </xf>
    <xf numFmtId="0" fontId="19" fillId="5" borderId="95" xfId="0" applyFont="1" applyFill="1" applyBorder="1" applyAlignment="1">
      <alignment horizontal="center" vertical="center" wrapText="1"/>
    </xf>
    <xf numFmtId="0" fontId="19" fillId="5" borderId="97" xfId="0" applyFont="1" applyFill="1" applyBorder="1" applyAlignment="1">
      <alignment horizontal="center" vertical="center"/>
    </xf>
    <xf numFmtId="0" fontId="19" fillId="5" borderId="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7" fillId="0" borderId="0" xfId="1" applyFont="1" applyFill="1" applyBorder="1" applyAlignment="1" applyProtection="1">
      <alignment horizontal="left"/>
    </xf>
    <xf numFmtId="0" fontId="36" fillId="0" borderId="0" xfId="1" applyFont="1" applyFill="1" applyBorder="1" applyAlignment="1" applyProtection="1">
      <alignment horizontal="left"/>
    </xf>
    <xf numFmtId="0" fontId="19" fillId="5" borderId="6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9" fillId="5" borderId="101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22" fillId="0" borderId="14" xfId="0" applyFont="1" applyBorder="1" applyAlignment="1">
      <alignment horizontal="left" vertical="center"/>
    </xf>
    <xf numFmtId="0" fontId="44" fillId="6" borderId="16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48" xfId="0" applyFont="1" applyBorder="1" applyAlignment="1">
      <alignment horizontal="center" vertical="center" wrapText="1"/>
    </xf>
    <xf numFmtId="0" fontId="57" fillId="0" borderId="71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right" vertical="center"/>
    </xf>
    <xf numFmtId="0" fontId="19" fillId="0" borderId="104" xfId="0" applyFont="1" applyFill="1" applyBorder="1" applyAlignment="1">
      <alignment horizontal="center" vertical="center" wrapText="1"/>
    </xf>
    <xf numFmtId="0" fontId="19" fillId="0" borderId="106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19" fillId="0" borderId="105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27" fillId="0" borderId="0" xfId="1" applyFont="1" applyAlignment="1" applyProtection="1">
      <alignment horizontal="left"/>
    </xf>
    <xf numFmtId="0" fontId="19" fillId="0" borderId="26" xfId="0" applyFont="1" applyBorder="1" applyAlignment="1">
      <alignment horizontal="right" vertical="center"/>
    </xf>
    <xf numFmtId="0" fontId="19" fillId="0" borderId="26" xfId="0" applyFont="1" applyFill="1" applyBorder="1" applyAlignment="1">
      <alignment horizontal="right" vertical="center" wrapText="1"/>
    </xf>
    <xf numFmtId="0" fontId="22" fillId="2" borderId="14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164" fontId="19" fillId="7" borderId="0" xfId="0" applyNumberFormat="1" applyFont="1" applyFill="1" applyBorder="1" applyAlignment="1">
      <alignment horizontal="right" vertical="top" wrapText="1" indent="2"/>
    </xf>
    <xf numFmtId="164" fontId="19" fillId="7" borderId="61" xfId="0" applyNumberFormat="1" applyFont="1" applyFill="1" applyBorder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0" fontId="19" fillId="2" borderId="14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22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110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111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2" fillId="2" borderId="0" xfId="0" applyFont="1" applyFill="1" applyBorder="1" applyAlignment="1">
      <alignment horizontal="left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78" xfId="0" applyFont="1" applyFill="1" applyBorder="1" applyAlignment="1">
      <alignment horizontal="center" vertical="center"/>
    </xf>
    <xf numFmtId="0" fontId="29" fillId="2" borderId="79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4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22" fillId="0" borderId="0" xfId="0" applyNumberFormat="1" applyFont="1" applyAlignment="1">
      <alignment horizontal="left" vertical="center"/>
    </xf>
    <xf numFmtId="0" fontId="19" fillId="0" borderId="43" xfId="0" applyFont="1" applyBorder="1" applyAlignment="1">
      <alignment horizontal="right" vertical="center"/>
    </xf>
    <xf numFmtId="0" fontId="19" fillId="0" borderId="58" xfId="0" applyFont="1" applyBorder="1" applyAlignment="1">
      <alignment horizontal="right" vertical="center"/>
    </xf>
    <xf numFmtId="0" fontId="22" fillId="0" borderId="14" xfId="0" applyFont="1" applyBorder="1" applyAlignment="1">
      <alignment vertical="center"/>
    </xf>
    <xf numFmtId="0" fontId="31" fillId="0" borderId="26" xfId="0" applyNumberFormat="1" applyFont="1" applyBorder="1" applyAlignment="1">
      <alignment horizontal="left" vertical="center" wrapText="1"/>
    </xf>
    <xf numFmtId="0" fontId="19" fillId="2" borderId="27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22" fillId="0" borderId="26" xfId="0" applyFont="1" applyBorder="1" applyAlignment="1">
      <alignment horizontal="left" vertical="center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29" fillId="2" borderId="78" xfId="0" applyFont="1" applyFill="1" applyBorder="1" applyAlignment="1">
      <alignment horizontal="center" vertical="center" wrapText="1"/>
    </xf>
    <xf numFmtId="0" fontId="29" fillId="2" borderId="79" xfId="0" applyFont="1" applyFill="1" applyBorder="1" applyAlignment="1">
      <alignment horizontal="center" vertical="center" wrapText="1"/>
    </xf>
    <xf numFmtId="0" fontId="20" fillId="2" borderId="6" xfId="0" applyFont="1" applyFill="1" applyBorder="1"/>
    <xf numFmtId="0" fontId="20" fillId="2" borderId="12" xfId="0" applyFont="1" applyFill="1" applyBorder="1"/>
    <xf numFmtId="0" fontId="19" fillId="2" borderId="94" xfId="0" applyFont="1" applyFill="1" applyBorder="1" applyAlignment="1">
      <alignment horizontal="center" vertical="center"/>
    </xf>
    <xf numFmtId="0" fontId="19" fillId="2" borderId="99" xfId="0" applyFont="1" applyFill="1" applyBorder="1" applyAlignment="1">
      <alignment horizontal="center" vertical="center"/>
    </xf>
    <xf numFmtId="0" fontId="19" fillId="2" borderId="95" xfId="0" applyFont="1" applyFill="1" applyBorder="1" applyAlignment="1">
      <alignment horizontal="center" vertical="center"/>
    </xf>
    <xf numFmtId="0" fontId="19" fillId="2" borderId="6" xfId="0" applyFont="1" applyFill="1" applyBorder="1" applyAlignment="1"/>
    <xf numFmtId="0" fontId="19" fillId="2" borderId="66" xfId="0" applyFont="1" applyFill="1" applyBorder="1" applyAlignment="1"/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115" xfId="0" applyFont="1" applyBorder="1" applyAlignment="1">
      <alignment horizontal="center" vertical="center" textRotation="90" wrapText="1"/>
    </xf>
    <xf numFmtId="0" fontId="29" fillId="0" borderId="97" xfId="0" applyFont="1" applyBorder="1" applyAlignment="1">
      <alignment horizontal="center" vertical="center" textRotation="90" wrapText="1"/>
    </xf>
    <xf numFmtId="0" fontId="67" fillId="0" borderId="0" xfId="0" applyFont="1" applyAlignment="1">
      <alignment horizontal="left" wrapText="1"/>
    </xf>
    <xf numFmtId="0" fontId="58" fillId="0" borderId="0" xfId="0" applyFont="1" applyAlignment="1">
      <alignment horizontal="left" wrapText="1"/>
    </xf>
    <xf numFmtId="0" fontId="29" fillId="0" borderId="114" xfId="0" applyFont="1" applyBorder="1" applyAlignment="1">
      <alignment horizontal="center" vertical="center" textRotation="90" wrapText="1"/>
    </xf>
    <xf numFmtId="0" fontId="29" fillId="0" borderId="100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66" fillId="0" borderId="94" xfId="2" applyFont="1" applyBorder="1" applyAlignment="1">
      <alignment horizontal="center" vertical="center" wrapText="1"/>
    </xf>
    <xf numFmtId="0" fontId="66" fillId="0" borderId="99" xfId="2" applyFont="1" applyBorder="1" applyAlignment="1">
      <alignment horizontal="center" vertical="center" wrapText="1"/>
    </xf>
    <xf numFmtId="0" fontId="66" fillId="0" borderId="113" xfId="2" applyFont="1" applyBorder="1" applyAlignment="1">
      <alignment horizontal="center" vertical="center" wrapText="1"/>
    </xf>
    <xf numFmtId="0" fontId="66" fillId="0" borderId="114" xfId="2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14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center" vertical="center" wrapText="1"/>
    </xf>
    <xf numFmtId="0" fontId="29" fillId="0" borderId="115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textRotation="90" wrapText="1"/>
    </xf>
    <xf numFmtId="0" fontId="29" fillId="0" borderId="96" xfId="0" applyFont="1" applyBorder="1" applyAlignment="1">
      <alignment horizontal="center" vertical="center" textRotation="90" wrapText="1"/>
    </xf>
    <xf numFmtId="0" fontId="29" fillId="0" borderId="94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EEAF6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1"/>
  <sheetViews>
    <sheetView tabSelected="1" zoomScale="106" zoomScaleNormal="106" workbookViewId="0">
      <selection activeCell="I19" sqref="I19"/>
    </sheetView>
  </sheetViews>
  <sheetFormatPr defaultColWidth="9.140625" defaultRowHeight="12.75" x14ac:dyDescent="0.2"/>
  <cols>
    <col min="1" max="1" width="11.7109375" style="28" customWidth="1"/>
    <col min="2" max="2" width="1.28515625" style="28" customWidth="1"/>
    <col min="3" max="3" width="108.140625" style="28" customWidth="1"/>
    <col min="4" max="4" width="50" style="28" customWidth="1"/>
    <col min="5" max="16384" width="9.140625" style="28"/>
  </cols>
  <sheetData>
    <row r="1" spans="1:8" ht="54" customHeight="1" x14ac:dyDescent="0.2">
      <c r="A1" s="123"/>
      <c r="B1" s="135"/>
      <c r="C1" s="427" t="s">
        <v>145</v>
      </c>
      <c r="D1" s="428">
        <v>2021</v>
      </c>
    </row>
    <row r="2" spans="1:8" x14ac:dyDescent="0.2">
      <c r="A2" s="508"/>
      <c r="B2" s="508"/>
      <c r="C2" s="508"/>
      <c r="D2" s="508"/>
    </row>
    <row r="3" spans="1:8" x14ac:dyDescent="0.2">
      <c r="A3" s="508"/>
      <c r="B3" s="508"/>
      <c r="C3" s="508"/>
      <c r="D3" s="508"/>
    </row>
    <row r="4" spans="1:8" x14ac:dyDescent="0.2">
      <c r="A4" s="508"/>
      <c r="B4" s="508"/>
      <c r="C4" s="508"/>
      <c r="D4" s="508"/>
    </row>
    <row r="5" spans="1:8" x14ac:dyDescent="0.2">
      <c r="A5" s="508"/>
      <c r="B5" s="508"/>
      <c r="C5" s="508"/>
      <c r="D5" s="508"/>
    </row>
    <row r="6" spans="1:8" x14ac:dyDescent="0.2">
      <c r="A6" s="508"/>
      <c r="B6" s="508"/>
      <c r="C6" s="508"/>
      <c r="D6" s="508"/>
    </row>
    <row r="7" spans="1:8" x14ac:dyDescent="0.2">
      <c r="A7" s="508"/>
      <c r="B7" s="508"/>
      <c r="C7" s="508"/>
      <c r="D7" s="508"/>
    </row>
    <row r="8" spans="1:8" x14ac:dyDescent="0.2">
      <c r="A8" s="508"/>
      <c r="B8" s="508"/>
      <c r="C8" s="508"/>
      <c r="D8" s="508"/>
    </row>
    <row r="9" spans="1:8" x14ac:dyDescent="0.2">
      <c r="A9" s="508"/>
      <c r="B9" s="508"/>
      <c r="C9" s="508"/>
      <c r="D9" s="508"/>
    </row>
    <row r="10" spans="1:8" x14ac:dyDescent="0.2">
      <c r="A10" s="508"/>
      <c r="B10" s="508"/>
      <c r="C10" s="508"/>
      <c r="D10" s="508"/>
    </row>
    <row r="11" spans="1:8" x14ac:dyDescent="0.2">
      <c r="A11" s="508"/>
      <c r="B11" s="508"/>
      <c r="C11" s="508"/>
      <c r="D11" s="508"/>
    </row>
    <row r="12" spans="1:8" x14ac:dyDescent="0.2">
      <c r="A12" s="508"/>
      <c r="B12" s="508"/>
      <c r="C12" s="508"/>
      <c r="D12" s="508"/>
    </row>
    <row r="13" spans="1:8" x14ac:dyDescent="0.2">
      <c r="A13" s="508"/>
      <c r="B13" s="508"/>
      <c r="C13" s="508"/>
      <c r="D13" s="508"/>
      <c r="H13" s="59"/>
    </row>
    <row r="14" spans="1:8" x14ac:dyDescent="0.2">
      <c r="A14" s="508"/>
      <c r="B14" s="508"/>
      <c r="C14" s="508"/>
      <c r="D14" s="508"/>
    </row>
    <row r="15" spans="1:8" x14ac:dyDescent="0.2">
      <c r="A15" s="508"/>
      <c r="B15" s="508"/>
      <c r="C15" s="508"/>
      <c r="D15" s="508"/>
    </row>
    <row r="16" spans="1:8" x14ac:dyDescent="0.2">
      <c r="A16" s="508"/>
      <c r="B16" s="508"/>
      <c r="C16" s="508"/>
      <c r="D16" s="508"/>
    </row>
    <row r="17" spans="1:4" x14ac:dyDescent="0.2">
      <c r="A17" s="508"/>
      <c r="B17" s="508"/>
      <c r="C17" s="508"/>
      <c r="D17" s="508"/>
    </row>
    <row r="18" spans="1:4" x14ac:dyDescent="0.2">
      <c r="A18" s="508"/>
      <c r="B18" s="508"/>
      <c r="C18" s="508"/>
      <c r="D18" s="508"/>
    </row>
    <row r="19" spans="1:4" x14ac:dyDescent="0.2">
      <c r="A19" s="508"/>
      <c r="B19" s="508"/>
      <c r="C19" s="508"/>
      <c r="D19" s="508"/>
    </row>
    <row r="20" spans="1:4" x14ac:dyDescent="0.2">
      <c r="A20" s="508"/>
      <c r="B20" s="508"/>
      <c r="C20" s="508"/>
      <c r="D20" s="508"/>
    </row>
    <row r="21" spans="1:4" x14ac:dyDescent="0.2">
      <c r="A21" s="508"/>
      <c r="B21" s="508"/>
      <c r="C21" s="508"/>
      <c r="D21" s="508"/>
    </row>
    <row r="22" spans="1:4" x14ac:dyDescent="0.2">
      <c r="A22" s="508"/>
      <c r="B22" s="508"/>
      <c r="C22" s="508"/>
      <c r="D22" s="508"/>
    </row>
    <row r="23" spans="1:4" ht="18" x14ac:dyDescent="0.25">
      <c r="A23" s="123"/>
      <c r="B23" s="130"/>
      <c r="C23" s="420"/>
      <c r="D23" s="133"/>
    </row>
    <row r="24" spans="1:4" s="40" customFormat="1" ht="18" x14ac:dyDescent="0.25">
      <c r="A24" s="131"/>
      <c r="B24" s="132"/>
      <c r="C24" s="421" t="s">
        <v>268</v>
      </c>
      <c r="D24" s="134"/>
    </row>
    <row r="25" spans="1:4" s="40" customFormat="1" ht="18" x14ac:dyDescent="0.25">
      <c r="A25" s="131"/>
      <c r="B25" s="132"/>
      <c r="C25" s="421" t="s">
        <v>138</v>
      </c>
      <c r="D25" s="134"/>
    </row>
    <row r="26" spans="1:4" s="40" customFormat="1" ht="18" x14ac:dyDescent="0.25">
      <c r="A26" s="131"/>
      <c r="B26" s="132"/>
      <c r="C26" s="421" t="s">
        <v>139</v>
      </c>
      <c r="D26" s="134"/>
    </row>
    <row r="27" spans="1:4" s="40" customFormat="1" ht="18" x14ac:dyDescent="0.25">
      <c r="A27" s="131"/>
      <c r="B27" s="132"/>
      <c r="C27" s="421" t="s">
        <v>34</v>
      </c>
      <c r="D27" s="134"/>
    </row>
    <row r="28" spans="1:4" s="40" customFormat="1" ht="18" x14ac:dyDescent="0.25">
      <c r="A28" s="131"/>
      <c r="B28" s="132"/>
      <c r="C28" s="422"/>
      <c r="D28" s="134"/>
    </row>
    <row r="29" spans="1:4" x14ac:dyDescent="0.2">
      <c r="C29" s="135"/>
      <c r="D29" s="135"/>
    </row>
    <row r="31" spans="1:4" ht="7.5" customHeight="1" thickBot="1" x14ac:dyDescent="0.25"/>
    <row r="32" spans="1:4" x14ac:dyDescent="0.2">
      <c r="A32" s="509" t="s">
        <v>268</v>
      </c>
      <c r="B32" s="510"/>
      <c r="C32" s="511"/>
      <c r="D32" s="509" t="s">
        <v>545</v>
      </c>
    </row>
    <row r="33" spans="1:4" ht="18.75" customHeight="1" thickBot="1" x14ac:dyDescent="0.25">
      <c r="A33" s="512"/>
      <c r="B33" s="513"/>
      <c r="C33" s="514"/>
      <c r="D33" s="512"/>
    </row>
    <row r="34" spans="1:4" s="130" customFormat="1" ht="6.75" customHeight="1" x14ac:dyDescent="0.2">
      <c r="A34" s="126"/>
      <c r="B34" s="126"/>
      <c r="C34" s="126"/>
      <c r="D34" s="126"/>
    </row>
    <row r="35" spans="1:4" x14ac:dyDescent="0.2">
      <c r="A35" s="507" t="s">
        <v>267</v>
      </c>
      <c r="B35" s="507"/>
      <c r="C35" s="507"/>
      <c r="D35" s="425" t="s">
        <v>173</v>
      </c>
    </row>
    <row r="36" spans="1:4" x14ac:dyDescent="0.2">
      <c r="A36" s="507" t="s">
        <v>179</v>
      </c>
      <c r="B36" s="507"/>
      <c r="C36" s="507"/>
      <c r="D36" s="425" t="s">
        <v>174</v>
      </c>
    </row>
    <row r="37" spans="1:4" x14ac:dyDescent="0.2">
      <c r="A37" s="507" t="s">
        <v>180</v>
      </c>
      <c r="B37" s="507"/>
      <c r="C37" s="507"/>
      <c r="D37" s="425" t="s">
        <v>174</v>
      </c>
    </row>
    <row r="38" spans="1:4" x14ac:dyDescent="0.2">
      <c r="A38" s="507" t="s">
        <v>181</v>
      </c>
      <c r="B38" s="507"/>
      <c r="C38" s="507"/>
      <c r="D38" s="425" t="s">
        <v>174</v>
      </c>
    </row>
    <row r="39" spans="1:4" x14ac:dyDescent="0.2">
      <c r="A39" s="507" t="s">
        <v>182</v>
      </c>
      <c r="B39" s="507"/>
      <c r="C39" s="507"/>
      <c r="D39" s="425" t="s">
        <v>174</v>
      </c>
    </row>
    <row r="40" spans="1:4" x14ac:dyDescent="0.2">
      <c r="A40" s="507" t="s">
        <v>533</v>
      </c>
      <c r="B40" s="507"/>
      <c r="C40" s="507"/>
      <c r="D40" s="425" t="s">
        <v>174</v>
      </c>
    </row>
    <row r="41" spans="1:4" x14ac:dyDescent="0.2">
      <c r="A41" s="507" t="s">
        <v>261</v>
      </c>
      <c r="B41" s="507"/>
      <c r="C41" s="507"/>
      <c r="D41" s="425" t="s">
        <v>174</v>
      </c>
    </row>
    <row r="42" spans="1:4" x14ac:dyDescent="0.2">
      <c r="A42" s="507" t="s">
        <v>562</v>
      </c>
      <c r="B42" s="507"/>
      <c r="C42" s="507"/>
      <c r="D42" s="425" t="s">
        <v>178</v>
      </c>
    </row>
    <row r="43" spans="1:4" x14ac:dyDescent="0.2">
      <c r="A43" s="507" t="s">
        <v>598</v>
      </c>
      <c r="B43" s="507"/>
      <c r="C43" s="507"/>
      <c r="D43" s="425" t="s">
        <v>175</v>
      </c>
    </row>
    <row r="44" spans="1:4" x14ac:dyDescent="0.2">
      <c r="A44" s="507" t="s">
        <v>599</v>
      </c>
      <c r="B44" s="507"/>
      <c r="C44" s="507"/>
      <c r="D44" s="425" t="s">
        <v>175</v>
      </c>
    </row>
    <row r="45" spans="1:4" x14ac:dyDescent="0.2">
      <c r="A45" s="507" t="s">
        <v>600</v>
      </c>
      <c r="B45" s="507"/>
      <c r="C45" s="507"/>
      <c r="D45" s="425" t="s">
        <v>175</v>
      </c>
    </row>
    <row r="46" spans="1:4" x14ac:dyDescent="0.2">
      <c r="A46" s="507" t="s">
        <v>601</v>
      </c>
      <c r="B46" s="507"/>
      <c r="C46" s="507"/>
      <c r="D46" s="425" t="s">
        <v>175</v>
      </c>
    </row>
    <row r="47" spans="1:4" x14ac:dyDescent="0.2">
      <c r="A47" s="507" t="s">
        <v>403</v>
      </c>
      <c r="B47" s="507"/>
      <c r="C47" s="507"/>
      <c r="D47" s="425" t="s">
        <v>176</v>
      </c>
    </row>
    <row r="48" spans="1:4" x14ac:dyDescent="0.2">
      <c r="A48" s="507" t="s">
        <v>183</v>
      </c>
      <c r="B48" s="507"/>
      <c r="C48" s="507"/>
      <c r="D48" s="425" t="s">
        <v>177</v>
      </c>
    </row>
    <row r="49" spans="1:4" x14ac:dyDescent="0.2">
      <c r="A49" s="507" t="s">
        <v>262</v>
      </c>
      <c r="B49" s="507"/>
      <c r="C49" s="507"/>
      <c r="D49" s="425" t="s">
        <v>177</v>
      </c>
    </row>
    <row r="50" spans="1:4" x14ac:dyDescent="0.2">
      <c r="A50" s="507" t="s">
        <v>404</v>
      </c>
      <c r="B50" s="507"/>
      <c r="C50" s="507"/>
      <c r="D50" s="425" t="s">
        <v>189</v>
      </c>
    </row>
    <row r="51" spans="1:4" x14ac:dyDescent="0.2">
      <c r="A51" s="507" t="s">
        <v>309</v>
      </c>
      <c r="B51" s="507"/>
      <c r="C51" s="507"/>
      <c r="D51" s="425" t="s">
        <v>189</v>
      </c>
    </row>
    <row r="52" spans="1:4" x14ac:dyDescent="0.2">
      <c r="A52" s="507" t="s">
        <v>310</v>
      </c>
      <c r="B52" s="507"/>
      <c r="C52" s="507"/>
      <c r="D52" s="425" t="s">
        <v>189</v>
      </c>
    </row>
    <row r="53" spans="1:4" x14ac:dyDescent="0.2">
      <c r="A53" s="507" t="s">
        <v>184</v>
      </c>
      <c r="B53" s="507"/>
      <c r="C53" s="507"/>
      <c r="D53" s="425" t="s">
        <v>189</v>
      </c>
    </row>
    <row r="54" spans="1:4" x14ac:dyDescent="0.2">
      <c r="A54" s="507" t="s">
        <v>405</v>
      </c>
      <c r="B54" s="507"/>
      <c r="C54" s="507"/>
      <c r="D54" s="425" t="s">
        <v>189</v>
      </c>
    </row>
    <row r="55" spans="1:4" x14ac:dyDescent="0.2">
      <c r="A55" s="507" t="s">
        <v>479</v>
      </c>
      <c r="B55" s="507"/>
      <c r="C55" s="507"/>
      <c r="D55" s="425" t="s">
        <v>535</v>
      </c>
    </row>
    <row r="56" spans="1:4" x14ac:dyDescent="0.2">
      <c r="A56" s="507" t="s">
        <v>534</v>
      </c>
      <c r="B56" s="507"/>
      <c r="C56" s="507"/>
      <c r="D56" s="425" t="s">
        <v>535</v>
      </c>
    </row>
    <row r="57" spans="1:4" x14ac:dyDescent="0.2">
      <c r="A57" s="507" t="s">
        <v>478</v>
      </c>
      <c r="B57" s="507"/>
      <c r="C57" s="507"/>
      <c r="D57" s="425" t="s">
        <v>535</v>
      </c>
    </row>
    <row r="58" spans="1:4" x14ac:dyDescent="0.2">
      <c r="A58" s="507" t="s">
        <v>685</v>
      </c>
      <c r="B58" s="507"/>
      <c r="C58" s="507"/>
      <c r="D58" s="425" t="s">
        <v>672</v>
      </c>
    </row>
    <row r="59" spans="1:4" x14ac:dyDescent="0.2">
      <c r="A59" s="507" t="s">
        <v>686</v>
      </c>
      <c r="B59" s="507"/>
      <c r="C59" s="507"/>
      <c r="D59" s="425" t="s">
        <v>672</v>
      </c>
    </row>
    <row r="60" spans="1:4" x14ac:dyDescent="0.2">
      <c r="A60" s="507" t="s">
        <v>688</v>
      </c>
      <c r="B60" s="507"/>
      <c r="C60" s="507"/>
      <c r="D60" s="425" t="s">
        <v>673</v>
      </c>
    </row>
    <row r="61" spans="1:4" x14ac:dyDescent="0.2">
      <c r="A61" s="507" t="s">
        <v>689</v>
      </c>
      <c r="B61" s="507"/>
      <c r="C61" s="507"/>
      <c r="D61" s="425" t="s">
        <v>673</v>
      </c>
    </row>
    <row r="62" spans="1:4" x14ac:dyDescent="0.2">
      <c r="A62" s="507" t="s">
        <v>692</v>
      </c>
      <c r="B62" s="507"/>
      <c r="C62" s="507"/>
      <c r="D62" s="425" t="s">
        <v>674</v>
      </c>
    </row>
    <row r="63" spans="1:4" x14ac:dyDescent="0.2">
      <c r="A63" s="507" t="s">
        <v>693</v>
      </c>
      <c r="B63" s="507"/>
      <c r="C63" s="507"/>
      <c r="D63" s="425" t="s">
        <v>674</v>
      </c>
    </row>
    <row r="64" spans="1:4" x14ac:dyDescent="0.2">
      <c r="A64" s="507" t="s">
        <v>694</v>
      </c>
      <c r="B64" s="507"/>
      <c r="C64" s="507"/>
      <c r="D64" s="425" t="s">
        <v>674</v>
      </c>
    </row>
    <row r="65" spans="1:10" s="47" customFormat="1" x14ac:dyDescent="0.2">
      <c r="A65" s="507" t="s">
        <v>695</v>
      </c>
      <c r="B65" s="507"/>
      <c r="C65" s="507"/>
      <c r="D65" s="425" t="s">
        <v>674</v>
      </c>
    </row>
    <row r="66" spans="1:10" s="47" customFormat="1" x14ac:dyDescent="0.2">
      <c r="A66" s="507" t="s">
        <v>700</v>
      </c>
      <c r="B66" s="507"/>
      <c r="C66" s="507"/>
      <c r="D66" s="425" t="s">
        <v>675</v>
      </c>
    </row>
    <row r="67" spans="1:10" s="47" customFormat="1" x14ac:dyDescent="0.2">
      <c r="A67" s="507" t="s">
        <v>701</v>
      </c>
      <c r="B67" s="507"/>
      <c r="C67" s="507"/>
      <c r="D67" s="425" t="s">
        <v>675</v>
      </c>
    </row>
    <row r="68" spans="1:10" s="47" customFormat="1" x14ac:dyDescent="0.2">
      <c r="A68" s="507" t="s">
        <v>702</v>
      </c>
      <c r="B68" s="507"/>
      <c r="C68" s="507"/>
      <c r="D68" s="425" t="s">
        <v>675</v>
      </c>
    </row>
    <row r="69" spans="1:10" s="47" customFormat="1" x14ac:dyDescent="0.2">
      <c r="A69" s="507" t="s">
        <v>706</v>
      </c>
      <c r="B69" s="507"/>
      <c r="C69" s="507"/>
      <c r="D69" s="425" t="s">
        <v>676</v>
      </c>
    </row>
    <row r="70" spans="1:10" s="47" customFormat="1" x14ac:dyDescent="0.2">
      <c r="A70" s="507" t="s">
        <v>708</v>
      </c>
      <c r="B70" s="507"/>
      <c r="C70" s="507"/>
      <c r="D70" s="425" t="s">
        <v>677</v>
      </c>
    </row>
    <row r="71" spans="1:10" s="47" customFormat="1" x14ac:dyDescent="0.2">
      <c r="A71" s="507" t="s">
        <v>710</v>
      </c>
      <c r="B71" s="507"/>
      <c r="C71" s="507"/>
      <c r="D71" s="425" t="s">
        <v>678</v>
      </c>
    </row>
    <row r="72" spans="1:10" x14ac:dyDescent="0.2">
      <c r="A72" s="507" t="s">
        <v>712</v>
      </c>
      <c r="B72" s="507"/>
      <c r="C72" s="507"/>
      <c r="D72" s="425" t="s">
        <v>679</v>
      </c>
    </row>
    <row r="73" spans="1:10" ht="12.75" customHeight="1" x14ac:dyDescent="0.2">
      <c r="A73" s="507" t="s">
        <v>714</v>
      </c>
      <c r="B73" s="507"/>
      <c r="C73" s="507"/>
      <c r="D73" s="425" t="s">
        <v>680</v>
      </c>
    </row>
    <row r="74" spans="1:10" x14ac:dyDescent="0.2">
      <c r="A74" s="507" t="s">
        <v>715</v>
      </c>
      <c r="B74" s="507"/>
      <c r="C74" s="507"/>
      <c r="D74" s="425" t="s">
        <v>680</v>
      </c>
      <c r="E74" s="37"/>
    </row>
    <row r="75" spans="1:10" ht="12.75" customHeight="1" x14ac:dyDescent="0.3">
      <c r="A75" s="507" t="s">
        <v>716</v>
      </c>
      <c r="B75" s="507"/>
      <c r="C75" s="507"/>
      <c r="D75" s="425" t="s">
        <v>680</v>
      </c>
      <c r="E75" s="54"/>
      <c r="F75" s="54"/>
      <c r="G75" s="54"/>
      <c r="H75" s="54"/>
      <c r="I75" s="55"/>
      <c r="J75" s="45"/>
    </row>
    <row r="76" spans="1:10" ht="12.75" customHeight="1" x14ac:dyDescent="0.3">
      <c r="A76" s="507" t="s">
        <v>717</v>
      </c>
      <c r="B76" s="507"/>
      <c r="C76" s="507"/>
      <c r="D76" s="425" t="s">
        <v>680</v>
      </c>
      <c r="E76" s="54"/>
      <c r="F76" s="54"/>
      <c r="G76" s="54"/>
      <c r="H76" s="54"/>
      <c r="I76" s="55"/>
      <c r="J76" s="45"/>
    </row>
    <row r="77" spans="1:10" ht="12.75" customHeight="1" x14ac:dyDescent="0.3">
      <c r="A77" s="507" t="s">
        <v>718</v>
      </c>
      <c r="B77" s="507"/>
      <c r="C77" s="507"/>
      <c r="D77" s="425" t="s">
        <v>680</v>
      </c>
      <c r="E77" s="54"/>
      <c r="F77" s="54"/>
      <c r="G77" s="54"/>
      <c r="H77" s="54"/>
      <c r="I77" s="55"/>
      <c r="J77" s="45"/>
    </row>
    <row r="78" spans="1:10" ht="12.75" customHeight="1" x14ac:dyDescent="0.3">
      <c r="A78" s="507" t="s">
        <v>724</v>
      </c>
      <c r="B78" s="507"/>
      <c r="C78" s="507"/>
      <c r="D78" s="425" t="s">
        <v>680</v>
      </c>
      <c r="E78" s="54"/>
      <c r="F78" s="54"/>
      <c r="G78" s="54"/>
      <c r="H78" s="54"/>
      <c r="I78" s="55"/>
      <c r="J78" s="45"/>
    </row>
    <row r="79" spans="1:10" ht="12.75" customHeight="1" x14ac:dyDescent="0.3">
      <c r="A79" s="507" t="s">
        <v>726</v>
      </c>
      <c r="B79" s="507"/>
      <c r="C79" s="507"/>
      <c r="D79" s="425" t="s">
        <v>681</v>
      </c>
      <c r="E79" s="54"/>
      <c r="F79" s="54"/>
      <c r="G79" s="54"/>
      <c r="H79" s="54"/>
      <c r="I79" s="55"/>
      <c r="J79" s="45"/>
    </row>
    <row r="80" spans="1:10" ht="12" customHeight="1" x14ac:dyDescent="0.3">
      <c r="A80" s="507" t="s">
        <v>728</v>
      </c>
      <c r="B80" s="507"/>
      <c r="C80" s="507"/>
      <c r="D80" s="425" t="s">
        <v>681</v>
      </c>
      <c r="E80" s="54"/>
      <c r="F80" s="54"/>
      <c r="G80" s="54"/>
      <c r="H80" s="54"/>
      <c r="I80" s="55"/>
      <c r="J80" s="45"/>
    </row>
    <row r="81" spans="1:10" s="130" customFormat="1" ht="12" customHeight="1" x14ac:dyDescent="0.3">
      <c r="A81" s="507" t="s">
        <v>730</v>
      </c>
      <c r="B81" s="507"/>
      <c r="C81" s="507"/>
      <c r="D81" s="425" t="s">
        <v>682</v>
      </c>
      <c r="E81" s="127"/>
      <c r="F81" s="127"/>
      <c r="G81" s="127"/>
      <c r="H81" s="127"/>
      <c r="I81" s="128"/>
      <c r="J81" s="129"/>
    </row>
    <row r="82" spans="1:10" s="41" customFormat="1" ht="12" customHeight="1" x14ac:dyDescent="0.25">
      <c r="A82" s="507" t="s">
        <v>731</v>
      </c>
      <c r="B82" s="507"/>
      <c r="C82" s="507"/>
      <c r="D82" s="425" t="s">
        <v>682</v>
      </c>
    </row>
    <row r="83" spans="1:10" s="41" customFormat="1" ht="12" customHeight="1" x14ac:dyDescent="0.25">
      <c r="A83" s="507" t="s">
        <v>734</v>
      </c>
      <c r="B83" s="507"/>
      <c r="C83" s="507"/>
      <c r="D83" s="425" t="s">
        <v>683</v>
      </c>
    </row>
    <row r="84" spans="1:10" ht="13.5" thickBot="1" x14ac:dyDescent="0.25">
      <c r="C84" s="56"/>
    </row>
    <row r="85" spans="1:10" ht="18.75" thickBot="1" x14ac:dyDescent="0.25">
      <c r="A85" s="136"/>
      <c r="B85" s="136"/>
      <c r="C85" s="426" t="s">
        <v>138</v>
      </c>
      <c r="D85" s="38"/>
    </row>
    <row r="86" spans="1:10" ht="18" x14ac:dyDescent="0.25">
      <c r="C86" s="42"/>
      <c r="D86" s="38"/>
    </row>
    <row r="87" spans="1:10" x14ac:dyDescent="0.2">
      <c r="A87" s="121" t="s">
        <v>250</v>
      </c>
      <c r="B87" s="57"/>
      <c r="C87" s="423" t="s">
        <v>190</v>
      </c>
      <c r="D87" s="38"/>
    </row>
    <row r="88" spans="1:10" x14ac:dyDescent="0.2">
      <c r="A88" s="121" t="s">
        <v>249</v>
      </c>
      <c r="B88" s="57"/>
      <c r="C88" s="423" t="s">
        <v>191</v>
      </c>
      <c r="D88" s="38"/>
    </row>
    <row r="89" spans="1:10" x14ac:dyDescent="0.2">
      <c r="A89" s="121">
        <v>0</v>
      </c>
      <c r="B89" s="57"/>
      <c r="C89" s="423" t="s">
        <v>192</v>
      </c>
      <c r="D89" s="38"/>
    </row>
    <row r="90" spans="1:10" x14ac:dyDescent="0.2">
      <c r="A90" s="121" t="s">
        <v>248</v>
      </c>
      <c r="B90" s="57"/>
      <c r="C90" s="423" t="s">
        <v>193</v>
      </c>
      <c r="D90" s="38"/>
    </row>
    <row r="91" spans="1:10" x14ac:dyDescent="0.2">
      <c r="A91" s="121" t="s">
        <v>247</v>
      </c>
      <c r="B91" s="57"/>
      <c r="C91" s="423" t="s">
        <v>194</v>
      </c>
      <c r="D91" s="38"/>
    </row>
    <row r="92" spans="1:10" ht="12.75" customHeight="1" x14ac:dyDescent="0.2">
      <c r="A92" s="121" t="s">
        <v>246</v>
      </c>
      <c r="B92" s="57"/>
      <c r="C92" s="423" t="s">
        <v>195</v>
      </c>
      <c r="D92" s="39"/>
    </row>
    <row r="93" spans="1:10" ht="12" customHeight="1" x14ac:dyDescent="0.2">
      <c r="A93" s="121" t="s">
        <v>245</v>
      </c>
      <c r="B93" s="57"/>
      <c r="C93" s="423" t="s">
        <v>196</v>
      </c>
      <c r="D93" s="27"/>
    </row>
    <row r="94" spans="1:10" ht="12" customHeight="1" x14ac:dyDescent="0.2">
      <c r="A94" s="121" t="s">
        <v>244</v>
      </c>
      <c r="B94" s="57"/>
      <c r="C94" s="423" t="s">
        <v>197</v>
      </c>
      <c r="D94" s="27"/>
    </row>
    <row r="95" spans="1:10" x14ac:dyDescent="0.2">
      <c r="A95" s="121" t="s">
        <v>243</v>
      </c>
      <c r="B95" s="57"/>
      <c r="C95" s="423" t="s">
        <v>198</v>
      </c>
      <c r="D95" s="27"/>
    </row>
    <row r="96" spans="1:10" x14ac:dyDescent="0.2">
      <c r="A96" s="121" t="s">
        <v>242</v>
      </c>
      <c r="B96" s="57"/>
      <c r="C96" s="423" t="s">
        <v>199</v>
      </c>
      <c r="D96" s="27"/>
    </row>
    <row r="97" spans="1:3" ht="15" x14ac:dyDescent="0.2">
      <c r="A97" s="122" t="s">
        <v>264</v>
      </c>
      <c r="B97" s="57"/>
      <c r="C97" s="423" t="s">
        <v>200</v>
      </c>
    </row>
    <row r="98" spans="1:3" x14ac:dyDescent="0.2">
      <c r="A98" s="121" t="s">
        <v>241</v>
      </c>
      <c r="B98" s="57"/>
      <c r="C98" s="423" t="s">
        <v>201</v>
      </c>
    </row>
    <row r="99" spans="1:3" x14ac:dyDescent="0.2">
      <c r="A99" s="121" t="s">
        <v>240</v>
      </c>
      <c r="B99" s="57"/>
      <c r="C99" s="423" t="s">
        <v>202</v>
      </c>
    </row>
    <row r="100" spans="1:3" x14ac:dyDescent="0.2">
      <c r="A100" s="121" t="s">
        <v>239</v>
      </c>
      <c r="B100" s="57"/>
      <c r="C100" s="423" t="s">
        <v>203</v>
      </c>
    </row>
    <row r="101" spans="1:3" x14ac:dyDescent="0.2">
      <c r="A101" s="121" t="s">
        <v>238</v>
      </c>
      <c r="B101" s="57"/>
      <c r="C101" s="423" t="s">
        <v>204</v>
      </c>
    </row>
    <row r="102" spans="1:3" x14ac:dyDescent="0.2">
      <c r="A102" s="121" t="s">
        <v>237</v>
      </c>
      <c r="B102" s="57"/>
      <c r="C102" s="423" t="s">
        <v>205</v>
      </c>
    </row>
    <row r="103" spans="1:3" x14ac:dyDescent="0.2">
      <c r="A103" s="121" t="s">
        <v>236</v>
      </c>
      <c r="B103" s="57"/>
      <c r="C103" s="423" t="s">
        <v>206</v>
      </c>
    </row>
    <row r="104" spans="1:3" x14ac:dyDescent="0.2">
      <c r="A104" s="121" t="s">
        <v>235</v>
      </c>
      <c r="B104" s="57"/>
      <c r="C104" s="423" t="s">
        <v>207</v>
      </c>
    </row>
    <row r="105" spans="1:3" x14ac:dyDescent="0.2">
      <c r="A105" s="121" t="s">
        <v>234</v>
      </c>
      <c r="B105" s="57"/>
      <c r="C105" s="423" t="s">
        <v>208</v>
      </c>
    </row>
    <row r="106" spans="1:3" x14ac:dyDescent="0.2">
      <c r="A106" s="121" t="s">
        <v>233</v>
      </c>
      <c r="B106" s="57"/>
      <c r="C106" s="423" t="s">
        <v>209</v>
      </c>
    </row>
    <row r="107" spans="1:3" x14ac:dyDescent="0.2">
      <c r="A107" s="121" t="s">
        <v>232</v>
      </c>
      <c r="B107" s="57"/>
      <c r="C107" s="423" t="s">
        <v>210</v>
      </c>
    </row>
    <row r="108" spans="1:3" x14ac:dyDescent="0.2">
      <c r="A108" s="121" t="s">
        <v>541</v>
      </c>
      <c r="B108" s="57"/>
      <c r="C108" s="423" t="s">
        <v>540</v>
      </c>
    </row>
    <row r="109" spans="1:3" x14ac:dyDescent="0.2">
      <c r="A109" s="121" t="s">
        <v>539</v>
      </c>
      <c r="B109" s="57"/>
      <c r="C109" s="423" t="s">
        <v>538</v>
      </c>
    </row>
    <row r="110" spans="1:3" x14ac:dyDescent="0.2">
      <c r="A110" s="121" t="s">
        <v>222</v>
      </c>
      <c r="B110" s="57"/>
      <c r="C110" s="423" t="s">
        <v>211</v>
      </c>
    </row>
    <row r="111" spans="1:3" x14ac:dyDescent="0.2">
      <c r="A111" s="121" t="s">
        <v>223</v>
      </c>
      <c r="B111" s="57"/>
      <c r="C111" s="423" t="s">
        <v>212</v>
      </c>
    </row>
    <row r="112" spans="1:3" x14ac:dyDescent="0.2">
      <c r="A112" s="121" t="s">
        <v>537</v>
      </c>
      <c r="B112" s="57"/>
      <c r="C112" s="423" t="s">
        <v>536</v>
      </c>
    </row>
    <row r="113" spans="1:4" x14ac:dyDescent="0.2">
      <c r="A113" s="121" t="s">
        <v>224</v>
      </c>
      <c r="B113" s="57"/>
      <c r="C113" s="423" t="s">
        <v>214</v>
      </c>
    </row>
    <row r="114" spans="1:4" ht="15" x14ac:dyDescent="0.2">
      <c r="A114" s="121" t="s">
        <v>311</v>
      </c>
      <c r="B114" s="57"/>
      <c r="C114" s="423" t="s">
        <v>312</v>
      </c>
    </row>
    <row r="115" spans="1:4" x14ac:dyDescent="0.2">
      <c r="A115" s="121" t="s">
        <v>225</v>
      </c>
      <c r="B115" s="57"/>
      <c r="C115" s="423" t="s">
        <v>215</v>
      </c>
    </row>
    <row r="116" spans="1:4" x14ac:dyDescent="0.2">
      <c r="A116" s="121" t="s">
        <v>226</v>
      </c>
      <c r="B116" s="57"/>
      <c r="C116" s="423" t="s">
        <v>216</v>
      </c>
    </row>
    <row r="117" spans="1:4" x14ac:dyDescent="0.2">
      <c r="A117" s="121" t="s">
        <v>227</v>
      </c>
      <c r="B117" s="57"/>
      <c r="C117" s="423" t="s">
        <v>20</v>
      </c>
    </row>
    <row r="118" spans="1:4" x14ac:dyDescent="0.2">
      <c r="A118" s="121" t="s">
        <v>228</v>
      </c>
      <c r="B118" s="57"/>
      <c r="C118" s="423" t="s">
        <v>217</v>
      </c>
    </row>
    <row r="119" spans="1:4" x14ac:dyDescent="0.2">
      <c r="A119" s="121" t="s">
        <v>229</v>
      </c>
      <c r="B119" s="57"/>
      <c r="C119" s="423" t="s">
        <v>218</v>
      </c>
    </row>
    <row r="120" spans="1:4" x14ac:dyDescent="0.2">
      <c r="A120" s="121" t="s">
        <v>213</v>
      </c>
      <c r="B120" s="57"/>
      <c r="C120" s="423" t="s">
        <v>219</v>
      </c>
    </row>
    <row r="121" spans="1:4" ht="12.75" customHeight="1" x14ac:dyDescent="0.2">
      <c r="A121" s="121" t="s">
        <v>230</v>
      </c>
      <c r="B121" s="57"/>
      <c r="C121" s="423" t="s">
        <v>220</v>
      </c>
    </row>
    <row r="122" spans="1:4" x14ac:dyDescent="0.2">
      <c r="A122" s="121" t="s">
        <v>231</v>
      </c>
      <c r="B122" s="57"/>
      <c r="C122" s="423" t="s">
        <v>221</v>
      </c>
    </row>
    <row r="123" spans="1:4" ht="36.75" customHeight="1" x14ac:dyDescent="0.2"/>
    <row r="124" spans="1:4" ht="4.5" customHeight="1" x14ac:dyDescent="0.2"/>
    <row r="125" spans="1:4" ht="13.5" thickBot="1" x14ac:dyDescent="0.25"/>
    <row r="126" spans="1:4" ht="21" thickBot="1" x14ac:dyDescent="0.25">
      <c r="A126" s="136"/>
      <c r="B126" s="136"/>
      <c r="C126" s="426" t="s">
        <v>739</v>
      </c>
      <c r="D126" s="26"/>
    </row>
    <row r="128" spans="1:4" x14ac:dyDescent="0.2">
      <c r="A128" s="137" t="s">
        <v>0</v>
      </c>
      <c r="C128" s="424" t="s">
        <v>289</v>
      </c>
    </row>
    <row r="129" spans="1:3" x14ac:dyDescent="0.2">
      <c r="A129" s="137" t="s">
        <v>1</v>
      </c>
      <c r="C129" s="424" t="s">
        <v>31</v>
      </c>
    </row>
    <row r="130" spans="1:3" x14ac:dyDescent="0.2">
      <c r="A130" s="137" t="s">
        <v>2</v>
      </c>
      <c r="C130" s="424" t="s">
        <v>32</v>
      </c>
    </row>
    <row r="131" spans="1:3" x14ac:dyDescent="0.2">
      <c r="A131" s="137" t="s">
        <v>3</v>
      </c>
      <c r="C131" s="424" t="s">
        <v>281</v>
      </c>
    </row>
    <row r="132" spans="1:3" x14ac:dyDescent="0.2">
      <c r="A132" s="137" t="s">
        <v>4</v>
      </c>
      <c r="C132" s="424" t="s">
        <v>542</v>
      </c>
    </row>
    <row r="133" spans="1:3" x14ac:dyDescent="0.2">
      <c r="A133" s="137" t="s">
        <v>5</v>
      </c>
      <c r="C133" s="424" t="s">
        <v>6</v>
      </c>
    </row>
    <row r="134" spans="1:3" x14ac:dyDescent="0.2">
      <c r="A134" s="137" t="s">
        <v>7</v>
      </c>
      <c r="C134" s="424" t="s">
        <v>303</v>
      </c>
    </row>
    <row r="135" spans="1:3" x14ac:dyDescent="0.2">
      <c r="A135" s="137" t="s">
        <v>8</v>
      </c>
      <c r="C135" s="424" t="s">
        <v>304</v>
      </c>
    </row>
    <row r="136" spans="1:3" x14ac:dyDescent="0.2">
      <c r="A136" s="137" t="s">
        <v>9</v>
      </c>
      <c r="C136" s="424" t="s">
        <v>543</v>
      </c>
    </row>
    <row r="137" spans="1:3" x14ac:dyDescent="0.2">
      <c r="A137" s="137" t="s">
        <v>10</v>
      </c>
      <c r="C137" s="424" t="s">
        <v>293</v>
      </c>
    </row>
    <row r="138" spans="1:3" x14ac:dyDescent="0.2">
      <c r="A138" s="137" t="s">
        <v>11</v>
      </c>
      <c r="C138" s="424" t="s">
        <v>294</v>
      </c>
    </row>
    <row r="139" spans="1:3" x14ac:dyDescent="0.2">
      <c r="A139" s="137" t="s">
        <v>12</v>
      </c>
      <c r="C139" s="424" t="s">
        <v>295</v>
      </c>
    </row>
    <row r="140" spans="1:3" x14ac:dyDescent="0.2">
      <c r="A140" s="137" t="s">
        <v>13</v>
      </c>
      <c r="C140" s="424" t="s">
        <v>296</v>
      </c>
    </row>
    <row r="141" spans="1:3" x14ac:dyDescent="0.2">
      <c r="A141" s="137" t="s">
        <v>15</v>
      </c>
      <c r="C141" s="424" t="s">
        <v>297</v>
      </c>
    </row>
    <row r="142" spans="1:3" x14ac:dyDescent="0.2">
      <c r="A142" s="137" t="s">
        <v>16</v>
      </c>
      <c r="C142" s="424" t="s">
        <v>298</v>
      </c>
    </row>
    <row r="143" spans="1:3" x14ac:dyDescent="0.2">
      <c r="A143" s="137" t="s">
        <v>251</v>
      </c>
      <c r="C143" s="424" t="s">
        <v>14</v>
      </c>
    </row>
    <row r="144" spans="1:3" x14ac:dyDescent="0.2">
      <c r="A144" s="137" t="s">
        <v>17</v>
      </c>
      <c r="C144" s="424" t="s">
        <v>306</v>
      </c>
    </row>
    <row r="145" spans="1:3" x14ac:dyDescent="0.2">
      <c r="A145" s="137" t="s">
        <v>255</v>
      </c>
      <c r="C145" s="424" t="s">
        <v>300</v>
      </c>
    </row>
    <row r="146" spans="1:3" x14ac:dyDescent="0.2">
      <c r="A146" s="137" t="s">
        <v>256</v>
      </c>
      <c r="C146" s="424" t="s">
        <v>307</v>
      </c>
    </row>
    <row r="147" spans="1:3" ht="25.5" x14ac:dyDescent="0.2">
      <c r="A147" s="138" t="s">
        <v>257</v>
      </c>
      <c r="C147" s="424" t="s">
        <v>563</v>
      </c>
    </row>
    <row r="148" spans="1:3" x14ac:dyDescent="0.2">
      <c r="A148" s="137" t="s">
        <v>258</v>
      </c>
      <c r="C148" s="424" t="s">
        <v>564</v>
      </c>
    </row>
    <row r="150" spans="1:3" ht="15" x14ac:dyDescent="0.2">
      <c r="C150" s="28" t="s">
        <v>544</v>
      </c>
    </row>
    <row r="151" spans="1:3" ht="4.5" customHeight="1" x14ac:dyDescent="0.2"/>
    <row r="152" spans="1:3" ht="13.5" thickBot="1" x14ac:dyDescent="0.25"/>
    <row r="153" spans="1:3" ht="18.75" thickBot="1" x14ac:dyDescent="0.25">
      <c r="A153" s="136"/>
      <c r="B153" s="136"/>
      <c r="C153" s="426" t="s">
        <v>34</v>
      </c>
    </row>
    <row r="155" spans="1:3" ht="25.5" x14ac:dyDescent="0.2">
      <c r="C155" s="124" t="s">
        <v>259</v>
      </c>
    </row>
    <row r="156" spans="1:3" x14ac:dyDescent="0.2">
      <c r="C156" s="125"/>
    </row>
    <row r="157" spans="1:3" ht="25.5" x14ac:dyDescent="0.2">
      <c r="C157" s="124" t="s">
        <v>252</v>
      </c>
    </row>
    <row r="158" spans="1:3" x14ac:dyDescent="0.2">
      <c r="C158" s="124"/>
    </row>
    <row r="159" spans="1:3" ht="25.5" x14ac:dyDescent="0.2">
      <c r="C159" s="124" t="s">
        <v>253</v>
      </c>
    </row>
    <row r="160" spans="1:3" x14ac:dyDescent="0.2">
      <c r="C160" s="124"/>
    </row>
    <row r="161" spans="3:3" ht="25.5" x14ac:dyDescent="0.2">
      <c r="C161" s="124" t="s">
        <v>254</v>
      </c>
    </row>
  </sheetData>
  <mergeCells count="53">
    <mergeCell ref="A80:C80"/>
    <mergeCell ref="A75:C75"/>
    <mergeCell ref="A57:C57"/>
    <mergeCell ref="A58:C58"/>
    <mergeCell ref="A59:C59"/>
    <mergeCell ref="A70:C70"/>
    <mergeCell ref="A76:C76"/>
    <mergeCell ref="A77:C77"/>
    <mergeCell ref="A73:C73"/>
    <mergeCell ref="A65:C65"/>
    <mergeCell ref="A66:C66"/>
    <mergeCell ref="A83:C83"/>
    <mergeCell ref="A78:C78"/>
    <mergeCell ref="A81:C81"/>
    <mergeCell ref="A82:C82"/>
    <mergeCell ref="A60:C60"/>
    <mergeCell ref="A61:C61"/>
    <mergeCell ref="A63:C63"/>
    <mergeCell ref="A64:C64"/>
    <mergeCell ref="A62:C62"/>
    <mergeCell ref="A71:C71"/>
    <mergeCell ref="A72:C72"/>
    <mergeCell ref="A74:C74"/>
    <mergeCell ref="A67:C67"/>
    <mergeCell ref="A68:C68"/>
    <mergeCell ref="A69:C69"/>
    <mergeCell ref="A79:C79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10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62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58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59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0" location="Табела10.1.!A1" tooltip="Табела 10.1. Индекси потрошачких цијена по COICOP-у, 2008-2010." display="Индекси потрошачких цијена по COICOP-у, 2008-2011."/>
    <hyperlink ref="A61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3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69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0" location="'Табела 17.1.'!A1" tooltip="Табела 16.1. Завршени станови према броју соба" display="17.1. Завршени станови према броју соба "/>
    <hyperlink ref="A74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2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80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2" location="'Графикон 26.2.'!A1" tooltip="Табела 24.2. Коришћење права из здравственог осигурања" display="26.2. Коришћење права из здравственог осигурања"/>
    <hyperlink ref="A83" location="Садржај!A1" tooltip="26.1. Истраживање и развој у Републици Српској" display="26.1. Истраживање и развој у Републици Српској"/>
    <hyperlink ref="A76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8:C48" location="'Табела 6.1.'!A1" tooltip="6.1. Стопе незапослености" display="6.1. Стопе незапослености"/>
    <hyperlink ref="A60:C60" location="'Табела 10.1.'!A1" tooltip="10.1. Индекси цијена произвођача индустријских производа" display="10.1. Индекси цијена произвођача индустријских производа"/>
    <hyperlink ref="A61:C61" location="'Табела 10.2.'!A1" tooltip="10.2. Индекси потрошачких цијена по COICOP-у" display="10.2. Индекси потрошачких цијена по COICOP-у"/>
    <hyperlink ref="A55:C55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6:C56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4.1. Умрли у Републици Српској" display="4.1. Умрли у Републици Српској"/>
    <hyperlink ref="A47:C47" location="'Табела 5.1. '!A1" tooltip="5.1. Просјечне нето плате према подручјима КД" display="5.1. Просјечне нето плате према подручјима КД"/>
    <hyperlink ref="A80:B80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59:C59" location="'Табела 9.2.'!A1" tooltip="9.2. Показатељи пословања нефинансијске пословне економије" display="9.2. Показатељи пословања нефинансијске пословне економије"/>
    <hyperlink ref="A50:C50" location="'Табела 7.1.'!A1" tooltip="7.1. Бруто домаћи производ и бруто додата вриједност" display="7.1. Бруто домаћи производ и бруто додата вриједност"/>
    <hyperlink ref="A78" location="'Табела 23.6.'!A1" display="23.6. Дипломирани студенти, магистри наука, специјалисти и доктори наука, 2013. "/>
    <hyperlink ref="A77" location="'Tabela 23.5.'!A1" display="23.5. Уписани студенти у Републици Српској, школска 2013/2014. година"/>
    <hyperlink ref="A79" location="'Табела 25.1. '!A1" tooltip="24.1. Доктори медицине у здравственим установама " display="25.1. Доктори медицине у здравственим установама "/>
    <hyperlink ref="A73:C73" location="'Табела 21.1. '!A1" tooltip="21.1. Предшколско васпитање и образовање" display="21.1. Предшколско васпитање и образовање"/>
    <hyperlink ref="A75:C75" location="'Табела 21.3.'!A1" tooltip="21.3. Средње образовање васпитање на почетку школске године" display="21.3. Средње образовање васпитање на почетку школске године"/>
    <hyperlink ref="A81:C81" location="'Табела 24.1. '!A1" tooltip="24.1. Oсигурана лица према категоријама здравственог осигурања (просјек)" display="24.1. Oсигурана лица према категоријама здравственог осигурања (просјек)"/>
    <hyperlink ref="A62:C62" location="'Табела 12.1.'!A1" tooltip="12.1. Искоришћавање шума " display="12.1. Искоришћавање шума "/>
    <hyperlink ref="A63:C63" location="'Табела 12.2.'!A1" tooltip="12.2. Производња и продаја шумских сортимената у државним шумама " display="12.2. Производња и продаја шумских сортимената у државним шумама "/>
    <hyperlink ref="A64:C64" location="'Табела 12.3.'!A1" tooltip="12.3. Просјечна цијена продатих дрвних сортимената у државним шумама, без ПДВ-а  " display="12.3. Просјечна цијена продатих дрвних сортимената у државним шумама, без ПДВ-а  "/>
    <hyperlink ref="A76:C76" location="'Табела 21.4. '!A1" tooltip="21.4. Домови ученика и студентски домови" display="21.4. Домови ученика и студентски домови"/>
    <hyperlink ref="A79:C79" location="'Табела 23.1.'!A1" tooltip="23.1. Доктори медицине у здравственим установама " display="23.1. Доктори медицине у здравственим установама "/>
    <hyperlink ref="A80:C80" location="'Табела 23.2. '!A1" tooltip="23.2. Пријављени случајеви обољелих од заразних и паразиталних болести у Републици Српској" display="23.2. Пријављени случајеви обољелих од заразних и паразиталних болести у Републици Српској"/>
    <hyperlink ref="A82:C82" location="'Табела 24.2.'!A1" tooltip="24.2. Коришћење права из здравственог осигурања" display="24.2. Коришћење права из здравственог осигурања"/>
    <hyperlink ref="A65:C65" location="'Табела 12.4.'!A1" tooltip="12.4. Бруто додата вриједност подручја шумарства " display="12.4. Бруто додата вриједност подручја шумарства "/>
    <hyperlink ref="A72:C72" location="'Табела 20.1'!A1" tooltip="20.1. Превоз путника и робе по гранама саобраћаја" display="20.1. Превоз путника и робе по гранама саобраћаја"/>
    <hyperlink ref="A74:C74" location="'Табела 21.2.'!A1" tooltip="21.2. Основно образовање васпитање на почетку школске године" display="21.2. Основно образовање васпитање на почетку школске године"/>
    <hyperlink ref="A77:C77" location="'Табела 21.5.'!A1" tooltip="21.5. Уписани студенти у Републици Српској" display="21.5. Уписани студенти у Републици Српској"/>
    <hyperlink ref="A78:C78" location="'Tabela 21.6.'!A1" tooltip="21.6. Дипломирани студенти, магистри наука, специјалисти и доктори наука" display="21.6. Дипломирани студенти, магистри наука, специјалисти и доктори наука"/>
    <hyperlink ref="A83:C83" location="'Табела 26.1.'!A1" tooltip="26.1. Истраживање и развој у Републици Српској" display="26.1. Истраживање и развој у Републици Српској"/>
    <hyperlink ref="A71:C71" location="'Табела 18.1.'!A1" tooltip="18.1. Индекси промета у дистрибутивној трговини по областима КД" display="18.1. Индекси промета у дистрибутивној трговини по областима КД"/>
    <hyperlink ref="A70:C70" location="'Табела 16.1. '!A1" tooltip="16.1. Завршени станови према броју соба " display="16.1. Завршени станови према броју соба "/>
    <hyperlink ref="A69:C69" location="'Табела 15.1.'!A1" tooltip="15.1. Производња и финална потрошња горива и енергије " display="15.1. Производња и финална потрошња горива и енергије "/>
    <hyperlink ref="A68:C68" location="'Табела 14.3. '!A1" tooltip="14.3. Вриједност продаје по индустријским областима" display="14.3. Вриједност продаје по индустријским областима"/>
    <hyperlink ref="A67:C67" location="'Табела 14.2. '!A1" display="14.2. Индекси индустријске производње по подручјима КД (2010 = 100)"/>
    <hyperlink ref="A66:C66" location="'Табела 14.1.'!A1" tooltip="14.1. Индекси индустријске производње по подручјима КД (претходна година = 100)" display="14.1. Индекси индустријске производње по подручјима КД (претходна година = 100)"/>
    <hyperlink ref="A58:C58" location="'Табела 9.1. '!A1" tooltip="9.1. Показатељи успјешности нефинансијске пословне економије" display="9.1. Показатељи успјешности нефинансијске пословне економије"/>
    <hyperlink ref="A57:C57" location="'Табела 8.3.'!A1" tooltip="8.3. Исплате за инвестиције и остварене инвестиције" display="8.3. Исплате за инвестиције и остварене инвестиције"/>
    <hyperlink ref="A54:C54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3:C53" location="'Табела 7.4.'!A1" tooltip="7.4. Бруто домаћи производ" display="7.4. Бруто домаћи производ"/>
    <hyperlink ref="A52:C52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51:C51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49:C49" location="'Табела 6.2.'!A1" tooltip="6.2. Запослени по подручјима КД, годишњи просјек " display="6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44:C44" location="'Табела 4.2.'!A1" display="4.2. Живорођени у Републици Српској "/>
    <hyperlink ref="A45:C45" location="'Табела 4.3.'!A1" display="4.3. ОЧЕКИВАНО ТРАЈАЊЕ ЖИВОТА У РЕПУБЛИЦИ СРПСКОЈ "/>
    <hyperlink ref="A46:C46" location="'Табела 4.4.'!A1" display="4.4. НАЈЧЕШЋА МУШКА И ЖЕНСКА ИМЕНА УПИСАНА У МАТИЧНЕ КЊИГЕ РОЂЕНИХ "/>
  </hyperlinks>
  <pageMargins left="0.59" right="0.55000000000000004" top="0.6" bottom="0.59" header="0.3" footer="0.3"/>
  <pageSetup paperSize="9" scale="78" orientation="landscape" horizontalDpi="300" verticalDpi="300" r:id="rId1"/>
  <headerFooter alignWithMargins="0"/>
  <rowBreaks count="3" manualBreakCount="3">
    <brk id="31" max="16383" man="1"/>
    <brk id="83" max="16383" man="1"/>
    <brk id="12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B15" sqref="B15:C15"/>
    </sheetView>
  </sheetViews>
  <sheetFormatPr defaultColWidth="9.140625" defaultRowHeight="12.75" x14ac:dyDescent="0.2"/>
  <cols>
    <col min="1" max="1" width="3.28515625" style="30" customWidth="1"/>
    <col min="2" max="2" width="13.28515625" style="32" customWidth="1"/>
    <col min="3" max="4" width="14" style="259" customWidth="1"/>
    <col min="5" max="5" width="23.42578125" style="30" customWidth="1"/>
    <col min="6" max="6" width="13.28515625" style="30" customWidth="1"/>
    <col min="7" max="7" width="16.42578125" style="30" customWidth="1"/>
    <col min="8" max="8" width="11" style="30" customWidth="1"/>
    <col min="9" max="10" width="10.28515625" style="30" customWidth="1"/>
    <col min="11" max="11" width="13.140625" style="30" customWidth="1"/>
    <col min="12" max="12" width="16.5703125" style="30" customWidth="1"/>
    <col min="13" max="16384" width="9.140625" style="30"/>
  </cols>
  <sheetData>
    <row r="2" spans="2:12" s="36" customFormat="1" ht="15.75" x14ac:dyDescent="0.25">
      <c r="B2" s="33"/>
      <c r="C2" s="35"/>
      <c r="D2" s="35"/>
    </row>
    <row r="3" spans="2:12" ht="13.5" thickBot="1" x14ac:dyDescent="0.25">
      <c r="B3" s="520" t="s">
        <v>547</v>
      </c>
      <c r="C3" s="520"/>
    </row>
    <row r="4" spans="2:12" s="31" customFormat="1" ht="31.5" customHeight="1" thickTop="1" x14ac:dyDescent="0.2">
      <c r="B4" s="523"/>
      <c r="C4" s="527" t="s">
        <v>38</v>
      </c>
      <c r="D4" s="519"/>
      <c r="E4" s="515" t="s">
        <v>45</v>
      </c>
      <c r="F4" s="515" t="s">
        <v>46</v>
      </c>
      <c r="G4" s="515" t="s">
        <v>741</v>
      </c>
      <c r="H4" s="515" t="s">
        <v>546</v>
      </c>
      <c r="I4" s="515" t="s">
        <v>626</v>
      </c>
      <c r="J4" s="519"/>
      <c r="K4" s="519" t="s">
        <v>42</v>
      </c>
      <c r="L4" s="517" t="s">
        <v>47</v>
      </c>
    </row>
    <row r="5" spans="2:12" ht="24" customHeight="1" thickBot="1" x14ac:dyDescent="0.25">
      <c r="B5" s="524"/>
      <c r="C5" s="451" t="s">
        <v>39</v>
      </c>
      <c r="D5" s="450" t="s">
        <v>40</v>
      </c>
      <c r="E5" s="516"/>
      <c r="F5" s="516"/>
      <c r="G5" s="516"/>
      <c r="H5" s="516"/>
      <c r="I5" s="450" t="s">
        <v>63</v>
      </c>
      <c r="J5" s="450" t="s">
        <v>62</v>
      </c>
      <c r="K5" s="516"/>
      <c r="L5" s="518"/>
    </row>
    <row r="6" spans="2:12" ht="39" thickTop="1" x14ac:dyDescent="0.2">
      <c r="B6" s="452" t="s">
        <v>61</v>
      </c>
      <c r="C6" s="448"/>
      <c r="D6" s="448"/>
      <c r="E6" s="449" t="s">
        <v>30</v>
      </c>
      <c r="F6" s="449" t="s">
        <v>41</v>
      </c>
      <c r="G6" s="449">
        <v>1136274</v>
      </c>
      <c r="H6" s="449" t="s">
        <v>314</v>
      </c>
      <c r="I6" s="449">
        <v>55</v>
      </c>
      <c r="J6" s="449">
        <v>9</v>
      </c>
      <c r="K6" s="449" t="s">
        <v>43</v>
      </c>
      <c r="L6" s="449" t="s">
        <v>44</v>
      </c>
    </row>
    <row r="9" spans="2:12" ht="15" x14ac:dyDescent="0.2">
      <c r="B9" s="528" t="s">
        <v>265</v>
      </c>
      <c r="C9" s="528"/>
      <c r="D9" s="528"/>
      <c r="E9" s="528"/>
      <c r="F9" s="528"/>
    </row>
    <row r="10" spans="2:12" x14ac:dyDescent="0.2">
      <c r="B10" s="529" t="s">
        <v>263</v>
      </c>
      <c r="C10" s="529"/>
      <c r="D10" s="529"/>
      <c r="E10" s="529"/>
      <c r="F10" s="529"/>
    </row>
    <row r="12" spans="2:12" ht="15" customHeight="1" x14ac:dyDescent="0.2">
      <c r="B12" s="525" t="s">
        <v>738</v>
      </c>
      <c r="C12" s="526"/>
      <c r="D12" s="526"/>
      <c r="E12" s="526"/>
      <c r="F12" s="526"/>
      <c r="G12" s="419"/>
      <c r="H12" s="419"/>
      <c r="I12" s="419"/>
      <c r="J12" s="419"/>
      <c r="K12" s="419"/>
      <c r="L12" s="419"/>
    </row>
    <row r="13" spans="2:12" ht="40.5" customHeight="1" x14ac:dyDescent="0.2">
      <c r="B13" s="526"/>
      <c r="C13" s="526"/>
      <c r="D13" s="526"/>
      <c r="E13" s="526"/>
      <c r="F13" s="526"/>
    </row>
    <row r="15" spans="2:12" s="28" customFormat="1" x14ac:dyDescent="0.2">
      <c r="B15" s="521" t="s">
        <v>532</v>
      </c>
      <c r="C15" s="521"/>
    </row>
    <row r="16" spans="2:12" x14ac:dyDescent="0.2">
      <c r="B16" s="522"/>
      <c r="C16" s="522"/>
    </row>
    <row r="17" spans="2:3" x14ac:dyDescent="0.2">
      <c r="B17" s="521"/>
      <c r="C17" s="521"/>
    </row>
    <row r="18" spans="2:3" x14ac:dyDescent="0.2">
      <c r="B18" s="521"/>
      <c r="C18" s="521"/>
    </row>
  </sheetData>
  <mergeCells count="17">
    <mergeCell ref="B3:C3"/>
    <mergeCell ref="B18:C18"/>
    <mergeCell ref="B17:C17"/>
    <mergeCell ref="B16:C16"/>
    <mergeCell ref="B4:B5"/>
    <mergeCell ref="B15:C15"/>
    <mergeCell ref="B12:F13"/>
    <mergeCell ref="E4:E5"/>
    <mergeCell ref="C4:D4"/>
    <mergeCell ref="F4:F5"/>
    <mergeCell ref="B9:F9"/>
    <mergeCell ref="B10:F10"/>
    <mergeCell ref="H4:H5"/>
    <mergeCell ref="L4:L5"/>
    <mergeCell ref="K4:K5"/>
    <mergeCell ref="I4:J4"/>
    <mergeCell ref="G4:G5"/>
  </mergeCells>
  <phoneticPr fontId="10" type="noConversion"/>
  <hyperlinks>
    <hyperlink ref="B15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scale="80" orientation="landscape" horizontalDpi="300" verticalDpi="300" r:id="rId1"/>
  <headerFooter alignWithMargins="0">
    <oddHeader>&amp;C&amp;"Tahoma,Regular""ОВО ЈЕ РЕПУБЛИКА СРПСКА"&amp;R&amp;"Tahoma,Regular"2021</oddHeader>
    <oddFooter>&amp;C&amp;"Tahoma,Regular"&amp;A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zoomScaleNormal="100" workbookViewId="0">
      <selection activeCell="B16" sqref="B16:C16"/>
    </sheetView>
  </sheetViews>
  <sheetFormatPr defaultColWidth="9.140625"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6.42578125" style="28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530" t="s">
        <v>438</v>
      </c>
      <c r="C3" s="530"/>
      <c r="D3" s="530"/>
      <c r="E3" s="530"/>
      <c r="F3" s="530"/>
    </row>
    <row r="4" spans="2:6" ht="40.5" customHeight="1" thickTop="1" thickBot="1" x14ac:dyDescent="0.25">
      <c r="B4" s="68"/>
      <c r="C4" s="444" t="s">
        <v>144</v>
      </c>
      <c r="D4" s="445" t="s">
        <v>440</v>
      </c>
      <c r="E4" s="446" t="s">
        <v>69</v>
      </c>
      <c r="F4" s="447" t="s">
        <v>70</v>
      </c>
    </row>
    <row r="5" spans="2:6" ht="6" customHeight="1" thickTop="1" x14ac:dyDescent="0.2">
      <c r="B5" s="69"/>
      <c r="C5" s="531"/>
      <c r="D5" s="532"/>
      <c r="E5" s="532"/>
      <c r="F5" s="533"/>
    </row>
    <row r="6" spans="2:6" ht="21.75" customHeight="1" x14ac:dyDescent="0.2">
      <c r="B6" s="70" t="s">
        <v>71</v>
      </c>
      <c r="C6" s="149" t="s">
        <v>315</v>
      </c>
      <c r="D6" s="149" t="s">
        <v>319</v>
      </c>
      <c r="E6" s="150" t="s">
        <v>72</v>
      </c>
      <c r="F6" s="150" t="s">
        <v>413</v>
      </c>
    </row>
    <row r="7" spans="2:6" ht="20.25" customHeight="1" x14ac:dyDescent="0.2">
      <c r="B7" s="70" t="s">
        <v>73</v>
      </c>
      <c r="C7" s="151" t="s">
        <v>316</v>
      </c>
      <c r="D7" s="149" t="s">
        <v>320</v>
      </c>
      <c r="E7" s="150" t="s">
        <v>58</v>
      </c>
      <c r="F7" s="152" t="s">
        <v>441</v>
      </c>
    </row>
    <row r="8" spans="2:6" ht="24" customHeight="1" x14ac:dyDescent="0.2">
      <c r="B8" s="70" t="s">
        <v>74</v>
      </c>
      <c r="C8" s="149" t="s">
        <v>317</v>
      </c>
      <c r="D8" s="149" t="s">
        <v>321</v>
      </c>
      <c r="E8" s="150" t="s">
        <v>75</v>
      </c>
      <c r="F8" s="150" t="s">
        <v>414</v>
      </c>
    </row>
    <row r="9" spans="2:6" ht="23.25" customHeight="1" x14ac:dyDescent="0.2">
      <c r="B9" s="214" t="s">
        <v>76</v>
      </c>
      <c r="C9" s="212" t="s">
        <v>318</v>
      </c>
      <c r="D9" s="212" t="s">
        <v>322</v>
      </c>
      <c r="E9" s="213" t="s">
        <v>77</v>
      </c>
      <c r="F9" s="213" t="s">
        <v>439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3" t="s">
        <v>323</v>
      </c>
      <c r="C12" s="23"/>
      <c r="D12" s="23"/>
      <c r="E12" s="23"/>
      <c r="F12" s="23"/>
    </row>
    <row r="16" spans="2:6" x14ac:dyDescent="0.2">
      <c r="B16" s="521" t="s">
        <v>532</v>
      </c>
      <c r="C16" s="521"/>
    </row>
    <row r="17" spans="2:3" x14ac:dyDescent="0.2">
      <c r="B17" s="521"/>
      <c r="C17" s="521"/>
    </row>
    <row r="18" spans="2:3" x14ac:dyDescent="0.2">
      <c r="B18" s="521"/>
      <c r="C18" s="521"/>
    </row>
  </sheetData>
  <mergeCells count="5">
    <mergeCell ref="B3:F3"/>
    <mergeCell ref="C5:F5"/>
    <mergeCell ref="B16:C16"/>
    <mergeCell ref="B18:C18"/>
    <mergeCell ref="B17:C17"/>
  </mergeCells>
  <phoneticPr fontId="10" type="noConversion"/>
  <hyperlinks>
    <hyperlink ref="B16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zoomScaleNormal="100" workbookViewId="0">
      <selection activeCell="B29" sqref="B29"/>
    </sheetView>
  </sheetViews>
  <sheetFormatPr defaultColWidth="9.140625"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534" t="s">
        <v>442</v>
      </c>
      <c r="C3" s="534"/>
      <c r="D3" s="534"/>
      <c r="E3" s="534"/>
    </row>
    <row r="4" spans="2:5" ht="26.25" customHeight="1" thickTop="1" thickBot="1" x14ac:dyDescent="0.25">
      <c r="B4" s="71" t="s">
        <v>78</v>
      </c>
      <c r="C4" s="442" t="s">
        <v>79</v>
      </c>
      <c r="D4" s="443" t="s">
        <v>80</v>
      </c>
    </row>
    <row r="5" spans="2:5" ht="4.5" customHeight="1" thickTop="1" x14ac:dyDescent="0.2">
      <c r="B5" s="72"/>
      <c r="C5" s="153"/>
      <c r="D5" s="149"/>
    </row>
    <row r="6" spans="2:5" ht="18.75" customHeight="1" x14ac:dyDescent="0.2">
      <c r="B6" s="65" t="s">
        <v>81</v>
      </c>
      <c r="C6" s="153" t="s">
        <v>354</v>
      </c>
      <c r="D6" s="154">
        <v>2386</v>
      </c>
    </row>
    <row r="7" spans="2:5" ht="18.75" customHeight="1" x14ac:dyDescent="0.2">
      <c r="B7" s="65" t="s">
        <v>82</v>
      </c>
      <c r="C7" s="153" t="s">
        <v>324</v>
      </c>
      <c r="D7" s="154">
        <v>2336</v>
      </c>
    </row>
    <row r="8" spans="2:5" ht="18.75" customHeight="1" x14ac:dyDescent="0.2">
      <c r="B8" s="65" t="s">
        <v>83</v>
      </c>
      <c r="C8" s="153" t="s">
        <v>355</v>
      </c>
      <c r="D8" s="154">
        <v>2032</v>
      </c>
    </row>
    <row r="9" spans="2:5" ht="18.75" customHeight="1" x14ac:dyDescent="0.2">
      <c r="B9" s="65" t="s">
        <v>84</v>
      </c>
      <c r="C9" s="153" t="s">
        <v>356</v>
      </c>
      <c r="D9" s="154">
        <v>2014</v>
      </c>
    </row>
    <row r="10" spans="2:5" ht="18.75" customHeight="1" x14ac:dyDescent="0.2">
      <c r="B10" s="65" t="s">
        <v>85</v>
      </c>
      <c r="C10" s="153" t="s">
        <v>357</v>
      </c>
      <c r="D10" s="154">
        <v>1961</v>
      </c>
    </row>
    <row r="11" spans="2:5" ht="18.75" customHeight="1" x14ac:dyDescent="0.2">
      <c r="B11" s="65" t="s">
        <v>86</v>
      </c>
      <c r="C11" s="153" t="s">
        <v>358</v>
      </c>
      <c r="D11" s="154">
        <v>1920</v>
      </c>
    </row>
    <row r="12" spans="2:5" ht="18.75" customHeight="1" x14ac:dyDescent="0.2">
      <c r="B12" s="65" t="s">
        <v>87</v>
      </c>
      <c r="C12" s="153" t="s">
        <v>359</v>
      </c>
      <c r="D12" s="154">
        <v>1916</v>
      </c>
    </row>
    <row r="13" spans="2:5" ht="18.75" customHeight="1" x14ac:dyDescent="0.2">
      <c r="B13" s="65" t="s">
        <v>88</v>
      </c>
      <c r="C13" s="153" t="s">
        <v>360</v>
      </c>
      <c r="D13" s="154">
        <v>1906</v>
      </c>
    </row>
    <row r="14" spans="2:5" ht="18.75" customHeight="1" x14ac:dyDescent="0.2">
      <c r="B14" s="65" t="s">
        <v>415</v>
      </c>
      <c r="C14" s="153" t="s">
        <v>361</v>
      </c>
      <c r="D14" s="154">
        <v>1872</v>
      </c>
    </row>
    <row r="15" spans="2:5" ht="18.75" customHeight="1" x14ac:dyDescent="0.2">
      <c r="B15" s="65" t="s">
        <v>89</v>
      </c>
      <c r="C15" s="153" t="s">
        <v>362</v>
      </c>
      <c r="D15" s="154">
        <v>1867</v>
      </c>
    </row>
    <row r="16" spans="2:5" ht="18.75" customHeight="1" x14ac:dyDescent="0.2">
      <c r="B16" s="65" t="s">
        <v>587</v>
      </c>
      <c r="C16" s="153" t="s">
        <v>363</v>
      </c>
      <c r="D16" s="154">
        <v>1787</v>
      </c>
    </row>
    <row r="17" spans="2:4" ht="18.75" customHeight="1" x14ac:dyDescent="0.2">
      <c r="B17" s="65" t="s">
        <v>90</v>
      </c>
      <c r="C17" s="153" t="s">
        <v>364</v>
      </c>
      <c r="D17" s="154">
        <v>1735</v>
      </c>
    </row>
    <row r="18" spans="2:4" ht="18.75" customHeight="1" x14ac:dyDescent="0.2">
      <c r="B18" s="65" t="s">
        <v>350</v>
      </c>
      <c r="C18" s="153" t="s">
        <v>365</v>
      </c>
      <c r="D18" s="154">
        <v>1696</v>
      </c>
    </row>
    <row r="19" spans="2:4" ht="18.75" customHeight="1" x14ac:dyDescent="0.2">
      <c r="B19" s="65" t="s">
        <v>146</v>
      </c>
      <c r="C19" s="153" t="s">
        <v>366</v>
      </c>
      <c r="D19" s="154">
        <v>1696</v>
      </c>
    </row>
    <row r="20" spans="2:4" ht="18.75" customHeight="1" x14ac:dyDescent="0.2">
      <c r="B20" s="65" t="s">
        <v>91</v>
      </c>
      <c r="C20" s="153" t="s">
        <v>367</v>
      </c>
      <c r="D20" s="154">
        <v>1652</v>
      </c>
    </row>
    <row r="21" spans="2:4" ht="18.75" customHeight="1" x14ac:dyDescent="0.2">
      <c r="B21" s="65" t="s">
        <v>147</v>
      </c>
      <c r="C21" s="153" t="s">
        <v>368</v>
      </c>
      <c r="D21" s="154">
        <v>1629</v>
      </c>
    </row>
    <row r="22" spans="2:4" ht="18.75" customHeight="1" x14ac:dyDescent="0.2">
      <c r="B22" s="215" t="s">
        <v>92</v>
      </c>
      <c r="C22" s="216" t="s">
        <v>369</v>
      </c>
      <c r="D22" s="217">
        <v>1537</v>
      </c>
    </row>
    <row r="25" spans="2:4" x14ac:dyDescent="0.2">
      <c r="B25" s="25" t="s">
        <v>123</v>
      </c>
    </row>
    <row r="29" spans="2:4" x14ac:dyDescent="0.2">
      <c r="B29" s="50" t="s">
        <v>532</v>
      </c>
    </row>
    <row r="30" spans="2:4" x14ac:dyDescent="0.2">
      <c r="B30" s="50"/>
    </row>
    <row r="31" spans="2:4" x14ac:dyDescent="0.2">
      <c r="B31" s="50"/>
    </row>
  </sheetData>
  <mergeCells count="1">
    <mergeCell ref="B3:E3"/>
  </mergeCells>
  <phoneticPr fontId="10" type="noConversion"/>
  <hyperlinks>
    <hyperlink ref="B29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6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B22" sqref="B22"/>
    </sheetView>
  </sheetViews>
  <sheetFormatPr defaultColWidth="9.140625"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530" t="s">
        <v>443</v>
      </c>
      <c r="C3" s="530"/>
      <c r="D3" s="530"/>
    </row>
    <row r="4" spans="2:4" ht="24" customHeight="1" thickTop="1" x14ac:dyDescent="0.2">
      <c r="B4" s="535" t="s">
        <v>93</v>
      </c>
      <c r="C4" s="537" t="s">
        <v>94</v>
      </c>
      <c r="D4" s="538"/>
    </row>
    <row r="5" spans="2:4" ht="26.25" thickBot="1" x14ac:dyDescent="0.25">
      <c r="B5" s="536"/>
      <c r="C5" s="440" t="s">
        <v>95</v>
      </c>
      <c r="D5" s="441" t="s">
        <v>96</v>
      </c>
    </row>
    <row r="6" spans="2:4" ht="8.25" customHeight="1" thickTop="1" x14ac:dyDescent="0.2">
      <c r="B6" s="67"/>
      <c r="C6" s="155"/>
      <c r="D6" s="155"/>
    </row>
    <row r="7" spans="2:4" ht="19.5" customHeight="1" x14ac:dyDescent="0.2">
      <c r="B7" s="65" t="s">
        <v>97</v>
      </c>
      <c r="C7" s="178">
        <v>341</v>
      </c>
      <c r="D7" s="178">
        <v>308.5</v>
      </c>
    </row>
    <row r="8" spans="2:4" ht="19.5" customHeight="1" x14ac:dyDescent="0.2">
      <c r="B8" s="65" t="s">
        <v>98</v>
      </c>
      <c r="C8" s="178">
        <v>945</v>
      </c>
      <c r="D8" s="178">
        <v>204.8</v>
      </c>
    </row>
    <row r="9" spans="2:4" ht="19.5" customHeight="1" x14ac:dyDescent="0.2">
      <c r="B9" s="65" t="s">
        <v>99</v>
      </c>
      <c r="C9" s="178">
        <v>249.9</v>
      </c>
      <c r="D9" s="178">
        <v>131.9</v>
      </c>
    </row>
    <row r="10" spans="2:4" ht="19.5" customHeight="1" x14ac:dyDescent="0.2">
      <c r="B10" s="65" t="s">
        <v>104</v>
      </c>
      <c r="C10" s="178">
        <v>279.39999999999998</v>
      </c>
      <c r="D10" s="178">
        <v>98</v>
      </c>
    </row>
    <row r="11" spans="2:4" ht="19.5" customHeight="1" x14ac:dyDescent="0.2">
      <c r="B11" s="65" t="s">
        <v>100</v>
      </c>
      <c r="C11" s="178">
        <v>95.4</v>
      </c>
      <c r="D11" s="178">
        <v>95.4</v>
      </c>
    </row>
    <row r="12" spans="2:4" ht="19.5" customHeight="1" x14ac:dyDescent="0.2">
      <c r="B12" s="65" t="s">
        <v>102</v>
      </c>
      <c r="C12" s="178">
        <v>212.5</v>
      </c>
      <c r="D12" s="178">
        <v>91.8</v>
      </c>
    </row>
    <row r="13" spans="2:4" ht="19.5" customHeight="1" x14ac:dyDescent="0.2">
      <c r="B13" s="65" t="s">
        <v>101</v>
      </c>
      <c r="C13" s="178">
        <v>157.69999999999999</v>
      </c>
      <c r="D13" s="178">
        <v>85</v>
      </c>
    </row>
    <row r="14" spans="2:4" ht="19.5" customHeight="1" x14ac:dyDescent="0.2">
      <c r="B14" s="215" t="s">
        <v>103</v>
      </c>
      <c r="C14" s="218">
        <v>80.900000000000006</v>
      </c>
      <c r="D14" s="218">
        <v>80.900000000000006</v>
      </c>
    </row>
    <row r="16" spans="2:4" x14ac:dyDescent="0.2">
      <c r="B16" s="8"/>
    </row>
    <row r="17" spans="2:4" x14ac:dyDescent="0.2">
      <c r="C17" s="58"/>
      <c r="D17" s="58"/>
    </row>
    <row r="18" spans="2:4" x14ac:dyDescent="0.2">
      <c r="B18" s="28" t="s">
        <v>313</v>
      </c>
    </row>
    <row r="22" spans="2:4" x14ac:dyDescent="0.2">
      <c r="B22" s="118" t="s">
        <v>532</v>
      </c>
    </row>
    <row r="23" spans="2:4" x14ac:dyDescent="0.2">
      <c r="B23" s="50"/>
    </row>
    <row r="24" spans="2:4" x14ac:dyDescent="0.2">
      <c r="B24" s="50"/>
    </row>
  </sheetData>
  <mergeCells count="3">
    <mergeCell ref="B4:B5"/>
    <mergeCell ref="C4:D4"/>
    <mergeCell ref="B3:D3"/>
  </mergeCells>
  <phoneticPr fontId="10" type="noConversion"/>
  <hyperlinks>
    <hyperlink ref="B22" location="Садржај!A1" tooltip="Назад на садржај" display="&lt;&lt;  Садржај"/>
  </hyperlinks>
  <pageMargins left="0.51181102362204722" right="0.51181102362204722" top="0.98425196850393704" bottom="0.98425196850393704" header="0.55118110236220474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3"/>
  <sheetViews>
    <sheetView zoomScaleNormal="100" workbookViewId="0">
      <selection activeCell="B31" sqref="B31"/>
    </sheetView>
  </sheetViews>
  <sheetFormatPr defaultColWidth="9.140625" defaultRowHeight="12.75" x14ac:dyDescent="0.2"/>
  <cols>
    <col min="1" max="1" width="3.28515625" style="10" customWidth="1"/>
    <col min="2" max="2" width="25.28515625" style="10" customWidth="1"/>
    <col min="3" max="3" width="12.42578125" style="10" customWidth="1"/>
    <col min="4" max="4" width="10.5703125" style="10" customWidth="1"/>
    <col min="5" max="5" width="12" style="10" customWidth="1"/>
    <col min="6" max="6" width="14.1406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530" t="s">
        <v>444</v>
      </c>
      <c r="C3" s="530"/>
      <c r="D3" s="530"/>
      <c r="E3" s="530"/>
      <c r="F3" s="530"/>
    </row>
    <row r="4" spans="2:6" ht="26.25" customHeight="1" thickTop="1" x14ac:dyDescent="0.2">
      <c r="B4" s="535"/>
      <c r="C4" s="539" t="s">
        <v>446</v>
      </c>
      <c r="D4" s="541" t="s">
        <v>80</v>
      </c>
      <c r="E4" s="541" t="s">
        <v>105</v>
      </c>
      <c r="F4" s="543" t="s">
        <v>445</v>
      </c>
    </row>
    <row r="5" spans="2:6" ht="13.5" thickBot="1" x14ac:dyDescent="0.25">
      <c r="B5" s="536"/>
      <c r="C5" s="540"/>
      <c r="D5" s="542"/>
      <c r="E5" s="542"/>
      <c r="F5" s="544"/>
    </row>
    <row r="6" spans="2:6" ht="7.5" customHeight="1" thickTop="1" x14ac:dyDescent="0.2">
      <c r="B6" s="74"/>
      <c r="C6" s="156"/>
      <c r="D6" s="157"/>
      <c r="E6" s="157"/>
      <c r="F6" s="157"/>
    </row>
    <row r="7" spans="2:6" ht="20.25" customHeight="1" x14ac:dyDescent="0.2">
      <c r="B7" s="162" t="s">
        <v>106</v>
      </c>
      <c r="C7" s="156"/>
      <c r="D7" s="157"/>
      <c r="E7" s="157"/>
      <c r="F7" s="157"/>
    </row>
    <row r="8" spans="2:6" ht="20.25" customHeight="1" x14ac:dyDescent="0.2">
      <c r="B8" s="65" t="s">
        <v>107</v>
      </c>
      <c r="C8" s="181">
        <v>27.064</v>
      </c>
      <c r="D8" s="160">
        <v>400</v>
      </c>
      <c r="E8" s="180">
        <v>104</v>
      </c>
      <c r="F8" s="180">
        <v>1280</v>
      </c>
    </row>
    <row r="9" spans="2:6" ht="20.25" customHeight="1" x14ac:dyDescent="0.2">
      <c r="B9" s="65" t="s">
        <v>108</v>
      </c>
      <c r="C9" s="181">
        <v>12.401</v>
      </c>
      <c r="D9" s="160">
        <v>290</v>
      </c>
      <c r="E9" s="180">
        <v>70</v>
      </c>
      <c r="F9" s="180">
        <v>355</v>
      </c>
    </row>
    <row r="10" spans="2:6" ht="20.25" customHeight="1" x14ac:dyDescent="0.2">
      <c r="B10" s="65" t="s">
        <v>109</v>
      </c>
      <c r="C10" s="181">
        <v>8.8759999999999994</v>
      </c>
      <c r="D10" s="160">
        <v>140</v>
      </c>
      <c r="E10" s="180">
        <v>28</v>
      </c>
      <c r="F10" s="180">
        <v>89</v>
      </c>
    </row>
    <row r="11" spans="2:6" ht="20.25" customHeight="1" x14ac:dyDescent="0.2">
      <c r="B11" s="65" t="s">
        <v>110</v>
      </c>
      <c r="C11" s="181">
        <v>8.9</v>
      </c>
      <c r="D11" s="160">
        <v>336</v>
      </c>
      <c r="E11" s="180">
        <v>78</v>
      </c>
      <c r="F11" s="180">
        <v>161</v>
      </c>
    </row>
    <row r="12" spans="2:6" ht="19.5" customHeight="1" x14ac:dyDescent="0.2">
      <c r="B12" s="65" t="s">
        <v>111</v>
      </c>
      <c r="C12" s="181">
        <v>2.33</v>
      </c>
      <c r="D12" s="160">
        <v>282</v>
      </c>
      <c r="E12" s="180">
        <v>62</v>
      </c>
      <c r="F12" s="180">
        <v>52.7</v>
      </c>
    </row>
    <row r="13" spans="2:6" ht="9" customHeight="1" x14ac:dyDescent="0.2">
      <c r="B13" s="65"/>
      <c r="C13" s="181"/>
      <c r="D13" s="160"/>
      <c r="E13" s="180"/>
      <c r="F13" s="160"/>
    </row>
    <row r="14" spans="2:6" ht="20.25" customHeight="1" x14ac:dyDescent="0.2">
      <c r="B14" s="162" t="s">
        <v>112</v>
      </c>
      <c r="C14" s="181"/>
      <c r="D14" s="160"/>
      <c r="E14" s="180"/>
      <c r="F14" s="160"/>
    </row>
    <row r="15" spans="2:6" ht="20.25" customHeight="1" x14ac:dyDescent="0.2">
      <c r="B15" s="65" t="s">
        <v>113</v>
      </c>
      <c r="C15" s="181">
        <v>0.129</v>
      </c>
      <c r="D15" s="179">
        <v>1672</v>
      </c>
      <c r="E15" s="180">
        <v>4.5</v>
      </c>
      <c r="F15" s="160">
        <v>0.255</v>
      </c>
    </row>
    <row r="16" spans="2:6" ht="20.25" customHeight="1" x14ac:dyDescent="0.2">
      <c r="B16" s="65" t="s">
        <v>114</v>
      </c>
      <c r="C16" s="181">
        <v>4.3999999999999997E-2</v>
      </c>
      <c r="D16" s="179">
        <v>1528</v>
      </c>
      <c r="E16" s="180">
        <v>10</v>
      </c>
      <c r="F16" s="181">
        <v>0.25</v>
      </c>
    </row>
    <row r="17" spans="2:6" ht="20.25" customHeight="1" x14ac:dyDescent="0.2">
      <c r="B17" s="65" t="s">
        <v>115</v>
      </c>
      <c r="C17" s="181">
        <v>4.2999999999999997E-2</v>
      </c>
      <c r="D17" s="179">
        <v>1058</v>
      </c>
      <c r="E17" s="180">
        <v>14</v>
      </c>
      <c r="F17" s="160">
        <v>0.255</v>
      </c>
    </row>
    <row r="18" spans="2:6" ht="20.25" customHeight="1" x14ac:dyDescent="0.2">
      <c r="B18" s="65" t="s">
        <v>116</v>
      </c>
      <c r="C18" s="181">
        <v>2.1000000000000001E-2</v>
      </c>
      <c r="D18" s="179">
        <v>1475</v>
      </c>
      <c r="E18" s="180">
        <v>4.5</v>
      </c>
      <c r="F18" s="160">
        <v>5.7000000000000002E-2</v>
      </c>
    </row>
    <row r="19" spans="2:6" ht="17.25" customHeight="1" x14ac:dyDescent="0.2">
      <c r="B19" s="65" t="s">
        <v>117</v>
      </c>
      <c r="C19" s="181">
        <v>2.1000000000000001E-2</v>
      </c>
      <c r="D19" s="179">
        <v>1438</v>
      </c>
      <c r="E19" s="180">
        <v>5</v>
      </c>
      <c r="F19" s="160">
        <v>5.3999999999999999E-2</v>
      </c>
    </row>
    <row r="20" spans="2:6" ht="7.5" customHeight="1" x14ac:dyDescent="0.2">
      <c r="B20" s="65"/>
      <c r="C20" s="181"/>
      <c r="D20" s="160"/>
      <c r="E20" s="180"/>
      <c r="F20" s="160"/>
    </row>
    <row r="21" spans="2:6" ht="20.25" customHeight="1" x14ac:dyDescent="0.2">
      <c r="B21" s="162" t="s">
        <v>118</v>
      </c>
      <c r="C21" s="181"/>
      <c r="D21" s="160"/>
      <c r="E21" s="180"/>
      <c r="F21" s="160"/>
    </row>
    <row r="22" spans="2:6" ht="20.25" customHeight="1" x14ac:dyDescent="0.2">
      <c r="B22" s="65" t="s">
        <v>119</v>
      </c>
      <c r="C22" s="181">
        <v>11.179</v>
      </c>
      <c r="D22" s="160">
        <v>143</v>
      </c>
      <c r="E22" s="180">
        <v>4</v>
      </c>
      <c r="F22" s="160" t="s">
        <v>120</v>
      </c>
    </row>
    <row r="23" spans="2:6" ht="20.25" customHeight="1" x14ac:dyDescent="0.2">
      <c r="B23" s="65" t="s">
        <v>121</v>
      </c>
      <c r="C23" s="181">
        <v>4.8</v>
      </c>
      <c r="D23" s="160">
        <v>90</v>
      </c>
      <c r="E23" s="180">
        <v>2.2000000000000002</v>
      </c>
      <c r="F23" s="160" t="s">
        <v>120</v>
      </c>
    </row>
    <row r="24" spans="2:6" ht="20.25" customHeight="1" x14ac:dyDescent="0.2">
      <c r="B24" s="65" t="s">
        <v>122</v>
      </c>
      <c r="C24" s="181">
        <v>6.6639999999999997</v>
      </c>
      <c r="D24" s="160">
        <v>134</v>
      </c>
      <c r="E24" s="180">
        <v>3.5</v>
      </c>
      <c r="F24" s="160" t="s">
        <v>120</v>
      </c>
    </row>
    <row r="25" spans="2:6" x14ac:dyDescent="0.2">
      <c r="B25" s="215" t="s">
        <v>148</v>
      </c>
      <c r="C25" s="219">
        <v>3.98</v>
      </c>
      <c r="D25" s="220">
        <v>85</v>
      </c>
      <c r="E25" s="221">
        <v>3</v>
      </c>
      <c r="F25" s="220" t="s">
        <v>120</v>
      </c>
    </row>
    <row r="27" spans="2:6" x14ac:dyDescent="0.2">
      <c r="B27" s="25" t="s">
        <v>651</v>
      </c>
    </row>
    <row r="31" spans="2:6" x14ac:dyDescent="0.2">
      <c r="B31" s="118" t="s">
        <v>532</v>
      </c>
    </row>
    <row r="32" spans="2:6" x14ac:dyDescent="0.2">
      <c r="B32" s="51"/>
    </row>
    <row r="33" spans="2:2" x14ac:dyDescent="0.2">
      <c r="B33" s="49"/>
    </row>
  </sheetData>
  <mergeCells count="6">
    <mergeCell ref="B3:F3"/>
    <mergeCell ref="B4:B5"/>
    <mergeCell ref="C4:C5"/>
    <mergeCell ref="D4:D5"/>
    <mergeCell ref="E4:E5"/>
    <mergeCell ref="F4:F5"/>
  </mergeCells>
  <phoneticPr fontId="10" type="noConversion"/>
  <hyperlinks>
    <hyperlink ref="B31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B31" sqref="B31"/>
    </sheetView>
  </sheetViews>
  <sheetFormatPr defaultColWidth="9.140625"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9" width="9.140625" style="10"/>
    <col min="10" max="10" width="13.85546875" style="10" customWidth="1"/>
    <col min="11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45" t="s">
        <v>652</v>
      </c>
      <c r="C3" s="545"/>
      <c r="D3" s="545"/>
      <c r="E3" s="545"/>
      <c r="F3" s="545"/>
      <c r="G3" s="545"/>
      <c r="H3" s="545"/>
      <c r="I3" s="545"/>
      <c r="J3" s="545"/>
    </row>
    <row r="4" spans="2:10" ht="52.5" thickTop="1" thickBot="1" x14ac:dyDescent="0.25">
      <c r="B4" s="75" t="s">
        <v>447</v>
      </c>
      <c r="C4" s="453" t="s">
        <v>124</v>
      </c>
      <c r="D4" s="454" t="s">
        <v>141</v>
      </c>
      <c r="E4" s="454" t="s">
        <v>140</v>
      </c>
      <c r="F4" s="455" t="s">
        <v>260</v>
      </c>
    </row>
    <row r="5" spans="2:10" ht="8.25" customHeight="1" thickTop="1" x14ac:dyDescent="0.2">
      <c r="B5" s="162"/>
      <c r="C5" s="158"/>
      <c r="D5" s="158"/>
      <c r="E5" s="158"/>
      <c r="F5" s="157"/>
    </row>
    <row r="6" spans="2:10" ht="15.75" customHeight="1" x14ac:dyDescent="0.2">
      <c r="B6" s="208" t="s">
        <v>48</v>
      </c>
      <c r="C6" s="339">
        <v>12.8</v>
      </c>
      <c r="D6" s="339">
        <v>5.4</v>
      </c>
      <c r="E6" s="340">
        <v>74</v>
      </c>
      <c r="F6" s="339">
        <v>2305.1</v>
      </c>
    </row>
    <row r="7" spans="2:10" ht="15.75" customHeight="1" x14ac:dyDescent="0.2">
      <c r="B7" s="208" t="s">
        <v>51</v>
      </c>
      <c r="C7" s="339">
        <v>13</v>
      </c>
      <c r="D7" s="339">
        <v>5.9</v>
      </c>
      <c r="E7" s="340">
        <v>78</v>
      </c>
      <c r="F7" s="339">
        <v>2049</v>
      </c>
    </row>
    <row r="8" spans="2:10" ht="15.75" customHeight="1" x14ac:dyDescent="0.2">
      <c r="B8" s="208" t="s">
        <v>55</v>
      </c>
      <c r="C8" s="339">
        <v>13.3</v>
      </c>
      <c r="D8" s="339">
        <v>4.3</v>
      </c>
      <c r="E8" s="340">
        <v>66</v>
      </c>
      <c r="F8" s="339">
        <v>2061</v>
      </c>
    </row>
    <row r="9" spans="2:10" ht="15.75" customHeight="1" x14ac:dyDescent="0.2">
      <c r="B9" s="208" t="s">
        <v>125</v>
      </c>
      <c r="C9" s="339">
        <v>11.6</v>
      </c>
      <c r="D9" s="339">
        <v>6.6</v>
      </c>
      <c r="E9" s="340">
        <v>74</v>
      </c>
      <c r="F9" s="341" t="s">
        <v>645</v>
      </c>
    </row>
    <row r="10" spans="2:10" ht="15.75" customHeight="1" x14ac:dyDescent="0.2">
      <c r="B10" s="208" t="s">
        <v>52</v>
      </c>
      <c r="C10" s="339">
        <v>12.6</v>
      </c>
      <c r="D10" s="339">
        <v>5.2</v>
      </c>
      <c r="E10" s="340">
        <v>74</v>
      </c>
      <c r="F10" s="341" t="s">
        <v>645</v>
      </c>
    </row>
    <row r="11" spans="2:10" ht="15.75" customHeight="1" x14ac:dyDescent="0.2">
      <c r="B11" s="208" t="s">
        <v>50</v>
      </c>
      <c r="C11" s="339">
        <v>12.5</v>
      </c>
      <c r="D11" s="339">
        <v>6.3</v>
      </c>
      <c r="E11" s="340">
        <v>74</v>
      </c>
      <c r="F11" s="339">
        <v>2000.7</v>
      </c>
    </row>
    <row r="12" spans="2:10" ht="15.75" customHeight="1" x14ac:dyDescent="0.2">
      <c r="B12" s="208" t="s">
        <v>565</v>
      </c>
      <c r="C12" s="339">
        <v>8.1999999999999993</v>
      </c>
      <c r="D12" s="339">
        <v>5.3</v>
      </c>
      <c r="E12" s="340">
        <v>69</v>
      </c>
      <c r="F12" s="341" t="s">
        <v>645</v>
      </c>
    </row>
    <row r="13" spans="2:10" ht="15.75" customHeight="1" x14ac:dyDescent="0.2">
      <c r="B13" s="208" t="s">
        <v>416</v>
      </c>
      <c r="C13" s="339">
        <v>10.9</v>
      </c>
      <c r="D13" s="339">
        <v>5.0999999999999996</v>
      </c>
      <c r="E13" s="340">
        <v>71</v>
      </c>
      <c r="F13" s="339">
        <v>1806.2</v>
      </c>
    </row>
    <row r="14" spans="2:10" ht="15.75" customHeight="1" x14ac:dyDescent="0.2">
      <c r="B14" s="208" t="s">
        <v>53</v>
      </c>
      <c r="C14" s="339">
        <v>12.3</v>
      </c>
      <c r="D14" s="339">
        <v>6.2</v>
      </c>
      <c r="E14" s="340">
        <v>69</v>
      </c>
      <c r="F14" s="341" t="s">
        <v>645</v>
      </c>
    </row>
    <row r="15" spans="2:10" ht="15.75" customHeight="1" x14ac:dyDescent="0.2">
      <c r="B15" s="208" t="s">
        <v>49</v>
      </c>
      <c r="C15" s="339">
        <v>12.5</v>
      </c>
      <c r="D15" s="339">
        <v>5.7</v>
      </c>
      <c r="E15" s="340">
        <v>77</v>
      </c>
      <c r="F15" s="339">
        <v>1978.2</v>
      </c>
    </row>
    <row r="16" spans="2:10" ht="15.75" customHeight="1" x14ac:dyDescent="0.2">
      <c r="B16" s="208" t="s">
        <v>59</v>
      </c>
      <c r="C16" s="339">
        <v>11.4</v>
      </c>
      <c r="D16" s="339">
        <v>5.4</v>
      </c>
      <c r="E16" s="340">
        <v>63</v>
      </c>
      <c r="F16" s="341" t="s">
        <v>645</v>
      </c>
    </row>
    <row r="17" spans="2:6" ht="15.75" customHeight="1" x14ac:dyDescent="0.2">
      <c r="B17" s="208" t="s">
        <v>370</v>
      </c>
      <c r="C17" s="339">
        <v>11.2</v>
      </c>
      <c r="D17" s="339">
        <v>6.3</v>
      </c>
      <c r="E17" s="340">
        <v>74</v>
      </c>
      <c r="F17" s="341" t="s">
        <v>645</v>
      </c>
    </row>
    <row r="18" spans="2:6" ht="15.75" customHeight="1" x14ac:dyDescent="0.2">
      <c r="B18" s="208" t="s">
        <v>54</v>
      </c>
      <c r="C18" s="339">
        <v>8.1999999999999993</v>
      </c>
      <c r="D18" s="339">
        <v>5.6</v>
      </c>
      <c r="E18" s="340">
        <v>74</v>
      </c>
      <c r="F18" s="339">
        <v>2058.5</v>
      </c>
    </row>
    <row r="19" spans="2:6" ht="15.75" customHeight="1" x14ac:dyDescent="0.2">
      <c r="B19" s="208" t="s">
        <v>57</v>
      </c>
      <c r="C19" s="339">
        <v>12.1</v>
      </c>
      <c r="D19" s="339">
        <v>5.9</v>
      </c>
      <c r="E19" s="340">
        <v>68</v>
      </c>
      <c r="F19" s="342" t="s">
        <v>645</v>
      </c>
    </row>
    <row r="20" spans="2:6" ht="15.75" customHeight="1" x14ac:dyDescent="0.2">
      <c r="B20" s="208" t="s">
        <v>371</v>
      </c>
      <c r="C20" s="339">
        <v>10.7</v>
      </c>
      <c r="D20" s="339">
        <v>5.7</v>
      </c>
      <c r="E20" s="340">
        <v>83</v>
      </c>
      <c r="F20" s="339">
        <v>1572.7000000000003</v>
      </c>
    </row>
    <row r="21" spans="2:6" ht="15.75" customHeight="1" x14ac:dyDescent="0.2">
      <c r="B21" s="208" t="s">
        <v>58</v>
      </c>
      <c r="C21" s="339">
        <v>15.4</v>
      </c>
      <c r="D21" s="339">
        <v>3.9</v>
      </c>
      <c r="E21" s="340">
        <v>65</v>
      </c>
      <c r="F21" s="341" t="s">
        <v>645</v>
      </c>
    </row>
    <row r="22" spans="2:6" ht="15.75" customHeight="1" x14ac:dyDescent="0.2">
      <c r="B22" s="208" t="s">
        <v>372</v>
      </c>
      <c r="C22" s="339">
        <v>10.9</v>
      </c>
      <c r="D22" s="339">
        <v>6.4</v>
      </c>
      <c r="E22" s="340">
        <v>79</v>
      </c>
      <c r="F22" s="341" t="s">
        <v>645</v>
      </c>
    </row>
    <row r="23" spans="2:6" ht="15.75" customHeight="1" x14ac:dyDescent="0.2">
      <c r="B23" s="208" t="s">
        <v>373</v>
      </c>
      <c r="C23" s="339">
        <v>7.7</v>
      </c>
      <c r="D23" s="339">
        <v>5.6</v>
      </c>
      <c r="E23" s="340">
        <v>87</v>
      </c>
      <c r="F23" s="339">
        <v>1966.9999999999998</v>
      </c>
    </row>
    <row r="24" spans="2:6" ht="15.75" customHeight="1" x14ac:dyDescent="0.2">
      <c r="B24" s="208" t="s">
        <v>374</v>
      </c>
      <c r="C24" s="339">
        <v>7.5</v>
      </c>
      <c r="D24" s="339">
        <v>5.3</v>
      </c>
      <c r="E24" s="340">
        <v>76</v>
      </c>
      <c r="F24" s="339">
        <v>2019.7</v>
      </c>
    </row>
    <row r="25" spans="2:6" ht="15.75" customHeight="1" x14ac:dyDescent="0.2">
      <c r="B25" s="222" t="s">
        <v>566</v>
      </c>
      <c r="C25" s="343">
        <v>10.4</v>
      </c>
      <c r="D25" s="344">
        <v>5.4</v>
      </c>
      <c r="E25" s="345">
        <v>80</v>
      </c>
      <c r="F25" s="346" t="s">
        <v>645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126</v>
      </c>
    </row>
    <row r="31" spans="2:6" x14ac:dyDescent="0.2">
      <c r="B31" s="118" t="s">
        <v>532</v>
      </c>
    </row>
    <row r="32" spans="2:6" x14ac:dyDescent="0.2">
      <c r="B32" s="51"/>
    </row>
    <row r="33" spans="2:2" x14ac:dyDescent="0.2">
      <c r="B33" s="51"/>
    </row>
  </sheetData>
  <mergeCells count="1">
    <mergeCell ref="B3:J3"/>
  </mergeCells>
  <phoneticPr fontId="10" type="noConversion"/>
  <hyperlinks>
    <hyperlink ref="B31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9"/>
  <sheetViews>
    <sheetView topLeftCell="A13" zoomScaleNormal="100" workbookViewId="0">
      <selection activeCell="B47" sqref="B47"/>
    </sheetView>
  </sheetViews>
  <sheetFormatPr defaultColWidth="9.140625"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530" t="s">
        <v>448</v>
      </c>
      <c r="C3" s="530"/>
      <c r="D3" s="530"/>
      <c r="E3" s="530"/>
      <c r="F3" s="530"/>
      <c r="G3" s="530"/>
      <c r="H3" s="530"/>
    </row>
    <row r="4" spans="2:8" ht="13.5" thickTop="1" x14ac:dyDescent="0.2">
      <c r="B4" s="550" t="s">
        <v>434</v>
      </c>
      <c r="C4" s="552" t="s">
        <v>375</v>
      </c>
      <c r="D4" s="548" t="s">
        <v>449</v>
      </c>
      <c r="E4" s="548" t="s">
        <v>387</v>
      </c>
      <c r="F4" s="548" t="s">
        <v>388</v>
      </c>
      <c r="G4" s="548" t="s">
        <v>436</v>
      </c>
      <c r="H4" s="554" t="s">
        <v>437</v>
      </c>
    </row>
    <row r="5" spans="2:8" ht="13.5" thickBot="1" x14ac:dyDescent="0.25">
      <c r="B5" s="551"/>
      <c r="C5" s="553"/>
      <c r="D5" s="549"/>
      <c r="E5" s="549"/>
      <c r="F5" s="549"/>
      <c r="G5" s="549"/>
      <c r="H5" s="555"/>
    </row>
    <row r="6" spans="2:8" ht="6.75" customHeight="1" thickTop="1" x14ac:dyDescent="0.2">
      <c r="B6" s="96"/>
      <c r="C6" s="159"/>
      <c r="D6" s="159"/>
      <c r="E6" s="155"/>
      <c r="F6" s="155"/>
      <c r="G6" s="155"/>
      <c r="H6" s="159"/>
    </row>
    <row r="7" spans="2:8" ht="17.25" customHeight="1" x14ac:dyDescent="0.2">
      <c r="B7" s="65" t="s">
        <v>376</v>
      </c>
      <c r="C7" s="382" t="s">
        <v>421</v>
      </c>
      <c r="D7" s="223">
        <v>0.59181712962962962</v>
      </c>
      <c r="E7" s="383">
        <v>44.5</v>
      </c>
      <c r="F7" s="384">
        <v>17.23</v>
      </c>
      <c r="G7" s="384">
        <v>4.7</v>
      </c>
      <c r="H7" s="385" t="s">
        <v>142</v>
      </c>
    </row>
    <row r="8" spans="2:8" ht="17.25" customHeight="1" x14ac:dyDescent="0.2">
      <c r="B8" s="65" t="s">
        <v>377</v>
      </c>
      <c r="C8" s="382" t="s">
        <v>422</v>
      </c>
      <c r="D8" s="223">
        <v>0.50648148148148142</v>
      </c>
      <c r="E8" s="384">
        <v>44.72</v>
      </c>
      <c r="F8" s="384">
        <v>17.71</v>
      </c>
      <c r="G8" s="384">
        <v>4.0999999999999996</v>
      </c>
      <c r="H8" s="385" t="s">
        <v>143</v>
      </c>
    </row>
    <row r="9" spans="2:8" ht="17.25" customHeight="1" x14ac:dyDescent="0.2">
      <c r="B9" s="65" t="s">
        <v>378</v>
      </c>
      <c r="C9" s="382" t="s">
        <v>423</v>
      </c>
      <c r="D9" s="223">
        <v>0.97971064814814823</v>
      </c>
      <c r="E9" s="384">
        <v>44.37</v>
      </c>
      <c r="F9" s="384">
        <v>16.63</v>
      </c>
      <c r="G9" s="384">
        <v>4.0999999999999996</v>
      </c>
      <c r="H9" s="385" t="s">
        <v>143</v>
      </c>
    </row>
    <row r="10" spans="2:8" ht="17.25" customHeight="1" x14ac:dyDescent="0.2">
      <c r="B10" s="65" t="s">
        <v>379</v>
      </c>
      <c r="C10" s="382" t="s">
        <v>424</v>
      </c>
      <c r="D10" s="223">
        <v>0.83907407407407408</v>
      </c>
      <c r="E10" s="384">
        <v>42.79</v>
      </c>
      <c r="F10" s="384">
        <v>18.18</v>
      </c>
      <c r="G10" s="384">
        <v>4.5999999999999996</v>
      </c>
      <c r="H10" s="385" t="s">
        <v>142</v>
      </c>
    </row>
    <row r="11" spans="2:8" ht="17.25" customHeight="1" x14ac:dyDescent="0.2">
      <c r="B11" s="65" t="s">
        <v>380</v>
      </c>
      <c r="C11" s="382" t="s">
        <v>425</v>
      </c>
      <c r="D11" s="223">
        <v>0.66945601851851855</v>
      </c>
      <c r="E11" s="383">
        <v>44.6</v>
      </c>
      <c r="F11" s="384">
        <v>17.39</v>
      </c>
      <c r="G11" s="386" t="s">
        <v>450</v>
      </c>
      <c r="H11" s="385" t="s">
        <v>143</v>
      </c>
    </row>
    <row r="12" spans="2:8" ht="17.25" customHeight="1" x14ac:dyDescent="0.2">
      <c r="B12" s="65" t="s">
        <v>381</v>
      </c>
      <c r="C12" s="382" t="s">
        <v>426</v>
      </c>
      <c r="D12" s="223">
        <v>0.42325231481481485</v>
      </c>
      <c r="E12" s="384">
        <v>44.08</v>
      </c>
      <c r="F12" s="384">
        <v>19.09</v>
      </c>
      <c r="G12" s="384">
        <v>5.0999999999999996</v>
      </c>
      <c r="H12" s="385" t="s">
        <v>142</v>
      </c>
    </row>
    <row r="13" spans="2:8" ht="17.25" customHeight="1" x14ac:dyDescent="0.2">
      <c r="B13" s="65" t="s">
        <v>382</v>
      </c>
      <c r="C13" s="382" t="s">
        <v>427</v>
      </c>
      <c r="D13" s="387" t="s">
        <v>451</v>
      </c>
      <c r="E13" s="384">
        <v>43.18</v>
      </c>
      <c r="F13" s="384">
        <v>18.13</v>
      </c>
      <c r="G13" s="384">
        <v>4.2</v>
      </c>
      <c r="H13" s="385" t="s">
        <v>143</v>
      </c>
    </row>
    <row r="14" spans="2:8" ht="17.25" customHeight="1" x14ac:dyDescent="0.2">
      <c r="B14" s="65" t="s">
        <v>383</v>
      </c>
      <c r="C14" s="382" t="s">
        <v>428</v>
      </c>
      <c r="D14" s="387" t="s">
        <v>452</v>
      </c>
      <c r="E14" s="384">
        <v>43.22</v>
      </c>
      <c r="F14" s="384">
        <v>18.149999999999999</v>
      </c>
      <c r="G14" s="384">
        <v>5.0999999999999996</v>
      </c>
      <c r="H14" s="385" t="s">
        <v>142</v>
      </c>
    </row>
    <row r="15" spans="2:8" ht="17.25" customHeight="1" x14ac:dyDescent="0.2">
      <c r="B15" s="65" t="s">
        <v>382</v>
      </c>
      <c r="C15" s="382" t="s">
        <v>429</v>
      </c>
      <c r="D15" s="223">
        <v>0.83414351851851853</v>
      </c>
      <c r="E15" s="384">
        <v>43.39</v>
      </c>
      <c r="F15" s="384">
        <v>18.09</v>
      </c>
      <c r="G15" s="384">
        <v>4.3</v>
      </c>
      <c r="H15" s="377">
        <v>6</v>
      </c>
    </row>
    <row r="16" spans="2:8" ht="17.25" customHeight="1" x14ac:dyDescent="0.2">
      <c r="B16" s="65" t="s">
        <v>382</v>
      </c>
      <c r="C16" s="382" t="s">
        <v>429</v>
      </c>
      <c r="D16" s="223">
        <v>0.83988425925925936</v>
      </c>
      <c r="E16" s="384">
        <v>43.36</v>
      </c>
      <c r="F16" s="384">
        <v>18.149999999999999</v>
      </c>
      <c r="G16" s="384">
        <v>4.2</v>
      </c>
      <c r="H16" s="385" t="s">
        <v>143</v>
      </c>
    </row>
    <row r="17" spans="2:8" ht="17.25" customHeight="1" x14ac:dyDescent="0.2">
      <c r="B17" s="65" t="s">
        <v>58</v>
      </c>
      <c r="C17" s="382" t="s">
        <v>430</v>
      </c>
      <c r="D17" s="223">
        <v>0.55978009259259254</v>
      </c>
      <c r="E17" s="384">
        <v>42.56</v>
      </c>
      <c r="F17" s="383">
        <v>18.600000000000001</v>
      </c>
      <c r="G17" s="384">
        <v>4.7</v>
      </c>
      <c r="H17" s="385" t="s">
        <v>142</v>
      </c>
    </row>
    <row r="18" spans="2:8" ht="17.25" customHeight="1" x14ac:dyDescent="0.2">
      <c r="B18" s="65" t="s">
        <v>127</v>
      </c>
      <c r="C18" s="382" t="s">
        <v>384</v>
      </c>
      <c r="D18" s="387" t="s">
        <v>453</v>
      </c>
      <c r="E18" s="384">
        <v>43.84</v>
      </c>
      <c r="F18" s="384">
        <v>18.54</v>
      </c>
      <c r="G18" s="384">
        <v>4.0999999999999996</v>
      </c>
      <c r="H18" s="385" t="s">
        <v>143</v>
      </c>
    </row>
    <row r="19" spans="2:8" ht="17.25" customHeight="1" x14ac:dyDescent="0.2">
      <c r="B19" s="65" t="s">
        <v>324</v>
      </c>
      <c r="C19" s="382" t="s">
        <v>385</v>
      </c>
      <c r="D19" s="223">
        <v>0.78641203703703699</v>
      </c>
      <c r="E19" s="225">
        <v>43.26</v>
      </c>
      <c r="F19" s="224">
        <v>18.7</v>
      </c>
      <c r="G19" s="225">
        <v>4.0999999999999996</v>
      </c>
      <c r="H19" s="377">
        <v>6</v>
      </c>
    </row>
    <row r="20" spans="2:8" ht="17.25" customHeight="1" x14ac:dyDescent="0.2">
      <c r="B20" s="65" t="s">
        <v>324</v>
      </c>
      <c r="C20" s="382" t="s">
        <v>386</v>
      </c>
      <c r="D20" s="223">
        <v>0.50069444444444444</v>
      </c>
      <c r="E20" s="225">
        <v>43.22</v>
      </c>
      <c r="F20" s="225">
        <v>18.670000000000002</v>
      </c>
      <c r="G20" s="225">
        <v>4.0999999999999996</v>
      </c>
      <c r="H20" s="377">
        <v>6</v>
      </c>
    </row>
    <row r="21" spans="2:8" ht="17.25" customHeight="1" x14ac:dyDescent="0.2">
      <c r="B21" s="65" t="s">
        <v>417</v>
      </c>
      <c r="C21" s="382" t="s">
        <v>431</v>
      </c>
      <c r="D21" s="387" t="s">
        <v>454</v>
      </c>
      <c r="E21" s="225">
        <v>44.99</v>
      </c>
      <c r="F21" s="225">
        <v>17.13</v>
      </c>
      <c r="G21" s="225">
        <v>4.2</v>
      </c>
      <c r="H21" s="377">
        <v>6</v>
      </c>
    </row>
    <row r="22" spans="2:8" ht="17.25" customHeight="1" x14ac:dyDescent="0.2">
      <c r="B22" s="65" t="s">
        <v>418</v>
      </c>
      <c r="C22" s="382" t="s">
        <v>432</v>
      </c>
      <c r="D22" s="223">
        <v>0.97908564814814814</v>
      </c>
      <c r="E22" s="225">
        <v>44.52</v>
      </c>
      <c r="F22" s="225">
        <v>17.559999999999999</v>
      </c>
      <c r="G22" s="225">
        <v>3.9</v>
      </c>
      <c r="H22" s="385" t="s">
        <v>143</v>
      </c>
    </row>
    <row r="23" spans="2:8" ht="17.25" customHeight="1" x14ac:dyDescent="0.2">
      <c r="B23" s="65" t="s">
        <v>418</v>
      </c>
      <c r="C23" s="382" t="s">
        <v>433</v>
      </c>
      <c r="D23" s="223">
        <v>0.63383101851851853</v>
      </c>
      <c r="E23" s="225">
        <v>43.06</v>
      </c>
      <c r="F23" s="224">
        <v>18.399999999999999</v>
      </c>
      <c r="G23" s="385" t="s">
        <v>450</v>
      </c>
      <c r="H23" s="385" t="s">
        <v>143</v>
      </c>
    </row>
    <row r="24" spans="2:8" ht="17.25" customHeight="1" x14ac:dyDescent="0.2">
      <c r="B24" s="65" t="s">
        <v>419</v>
      </c>
      <c r="C24" s="382" t="s">
        <v>549</v>
      </c>
      <c r="D24" s="387" t="s">
        <v>455</v>
      </c>
      <c r="E24" s="225">
        <v>43.75</v>
      </c>
      <c r="F24" s="225">
        <v>18.559999999999999</v>
      </c>
      <c r="G24" s="225">
        <v>4.2</v>
      </c>
      <c r="H24" s="377">
        <v>6</v>
      </c>
    </row>
    <row r="25" spans="2:8" ht="17.25" customHeight="1" x14ac:dyDescent="0.2">
      <c r="B25" s="65" t="s">
        <v>420</v>
      </c>
      <c r="C25" s="382" t="s">
        <v>435</v>
      </c>
      <c r="D25" s="223">
        <v>0.67835648148148142</v>
      </c>
      <c r="E25" s="225">
        <v>44.52</v>
      </c>
      <c r="F25" s="225">
        <v>17.559999999999999</v>
      </c>
      <c r="G25" s="385" t="s">
        <v>450</v>
      </c>
      <c r="H25" s="385" t="s">
        <v>143</v>
      </c>
    </row>
    <row r="26" spans="2:8" ht="17.25" customHeight="1" x14ac:dyDescent="0.2">
      <c r="B26" s="65" t="s">
        <v>550</v>
      </c>
      <c r="C26" s="382" t="s">
        <v>551</v>
      </c>
      <c r="D26" s="223">
        <v>0.62782638888888886</v>
      </c>
      <c r="E26" s="224">
        <v>44.798000000000002</v>
      </c>
      <c r="F26" s="224">
        <v>17.3</v>
      </c>
      <c r="G26" s="225">
        <v>3.9</v>
      </c>
      <c r="H26" s="225" t="s">
        <v>143</v>
      </c>
    </row>
    <row r="27" spans="2:8" ht="17.25" customHeight="1" x14ac:dyDescent="0.2">
      <c r="B27" s="65" t="s">
        <v>552</v>
      </c>
      <c r="C27" s="382" t="s">
        <v>553</v>
      </c>
      <c r="D27" s="223">
        <v>0.66578472222222229</v>
      </c>
      <c r="E27" s="224">
        <v>42.926000000000002</v>
      </c>
      <c r="F27" s="224">
        <v>18.472000000000001</v>
      </c>
      <c r="G27" s="225">
        <v>4.0999999999999996</v>
      </c>
      <c r="H27" s="225" t="s">
        <v>143</v>
      </c>
    </row>
    <row r="28" spans="2:8" ht="17.25" customHeight="1" x14ac:dyDescent="0.2">
      <c r="B28" s="65" t="s">
        <v>372</v>
      </c>
      <c r="C28" s="382" t="s">
        <v>568</v>
      </c>
      <c r="D28" s="223">
        <v>0.27526620370370369</v>
      </c>
      <c r="E28" s="224">
        <v>43.4</v>
      </c>
      <c r="F28" s="224">
        <v>18.97</v>
      </c>
      <c r="G28" s="225">
        <v>3.6</v>
      </c>
      <c r="H28" s="225">
        <v>5</v>
      </c>
    </row>
    <row r="29" spans="2:8" ht="17.25" customHeight="1" x14ac:dyDescent="0.2">
      <c r="B29" s="65" t="s">
        <v>614</v>
      </c>
      <c r="C29" s="382" t="s">
        <v>649</v>
      </c>
      <c r="D29" s="223">
        <v>9.7627314814814806E-2</v>
      </c>
      <c r="E29" s="224">
        <v>43.029000000000003</v>
      </c>
      <c r="F29" s="224">
        <v>18.053999999999998</v>
      </c>
      <c r="G29" s="225">
        <v>3.7</v>
      </c>
      <c r="H29" s="377">
        <v>5</v>
      </c>
    </row>
    <row r="30" spans="2:8" ht="17.25" customHeight="1" x14ac:dyDescent="0.2">
      <c r="B30" s="65" t="s">
        <v>382</v>
      </c>
      <c r="C30" s="382" t="s">
        <v>650</v>
      </c>
      <c r="D30" s="223">
        <v>0.38849537037037035</v>
      </c>
      <c r="E30" s="224">
        <v>43.198999999999998</v>
      </c>
      <c r="F30" s="224">
        <v>18.004999999999999</v>
      </c>
      <c r="G30" s="225">
        <v>5.5</v>
      </c>
      <c r="H30" s="225" t="s">
        <v>636</v>
      </c>
    </row>
    <row r="31" spans="2:8" ht="17.25" customHeight="1" x14ac:dyDescent="0.2">
      <c r="B31" s="65" t="s">
        <v>382</v>
      </c>
      <c r="C31" s="382" t="s">
        <v>635</v>
      </c>
      <c r="D31" s="223">
        <v>0.40300925925925929</v>
      </c>
      <c r="E31" s="224">
        <v>43.148000000000003</v>
      </c>
      <c r="F31" s="224">
        <v>18.189</v>
      </c>
      <c r="G31" s="225">
        <v>3.4</v>
      </c>
      <c r="H31" s="377">
        <v>5</v>
      </c>
    </row>
    <row r="32" spans="2:8" ht="17.25" customHeight="1" x14ac:dyDescent="0.2">
      <c r="B32" s="65" t="s">
        <v>382</v>
      </c>
      <c r="C32" s="382" t="s">
        <v>635</v>
      </c>
      <c r="D32" s="223">
        <v>0.49891203703703701</v>
      </c>
      <c r="E32" s="224">
        <v>43.119</v>
      </c>
      <c r="F32" s="224">
        <v>18.093</v>
      </c>
      <c r="G32" s="225">
        <v>3.4</v>
      </c>
      <c r="H32" s="377">
        <v>5</v>
      </c>
    </row>
    <row r="33" spans="2:8" ht="17.25" customHeight="1" x14ac:dyDescent="0.2">
      <c r="B33" s="93" t="s">
        <v>382</v>
      </c>
      <c r="C33" s="382" t="s">
        <v>648</v>
      </c>
      <c r="D33" s="223">
        <v>0.68799768518518523</v>
      </c>
      <c r="E33" s="224">
        <v>43.2</v>
      </c>
      <c r="F33" s="224">
        <v>18.096</v>
      </c>
      <c r="G33" s="225">
        <v>3.4</v>
      </c>
      <c r="H33" s="377">
        <v>5</v>
      </c>
    </row>
    <row r="34" spans="2:8" ht="15" customHeight="1" x14ac:dyDescent="0.2">
      <c r="B34" s="93" t="s">
        <v>382</v>
      </c>
      <c r="C34" s="382" t="s">
        <v>646</v>
      </c>
      <c r="D34" s="223">
        <v>0.42162037037037042</v>
      </c>
      <c r="E34" s="378">
        <v>43.201000000000001</v>
      </c>
      <c r="F34" s="379">
        <v>18.007000000000001</v>
      </c>
      <c r="G34" s="225">
        <v>3.6</v>
      </c>
      <c r="H34" s="377">
        <v>5</v>
      </c>
    </row>
    <row r="35" spans="2:8" ht="15" customHeight="1" x14ac:dyDescent="0.2">
      <c r="B35" s="278" t="s">
        <v>58</v>
      </c>
      <c r="C35" s="388" t="s">
        <v>647</v>
      </c>
      <c r="D35" s="226">
        <v>0.25923611111111111</v>
      </c>
      <c r="E35" s="380">
        <v>42.639000000000003</v>
      </c>
      <c r="F35" s="381">
        <v>18.238</v>
      </c>
      <c r="G35" s="227">
        <v>3.6</v>
      </c>
      <c r="H35" s="334">
        <v>5</v>
      </c>
    </row>
    <row r="36" spans="2:8" x14ac:dyDescent="0.2">
      <c r="B36" s="376"/>
      <c r="C36" s="376"/>
      <c r="D36" s="376"/>
      <c r="E36" s="376"/>
      <c r="F36" s="376"/>
      <c r="G36" s="376"/>
      <c r="H36" s="376"/>
    </row>
    <row r="37" spans="2:8" x14ac:dyDescent="0.2">
      <c r="B37" s="338"/>
      <c r="C37" s="338"/>
      <c r="D37" s="338"/>
      <c r="E37" s="338"/>
      <c r="F37" s="338"/>
      <c r="G37" s="338"/>
      <c r="H37" s="338"/>
    </row>
    <row r="38" spans="2:8" x14ac:dyDescent="0.2">
      <c r="B38" s="338"/>
      <c r="C38" s="338"/>
      <c r="D38" s="338"/>
      <c r="E38" s="338"/>
      <c r="F38" s="338"/>
      <c r="G38" s="338"/>
      <c r="H38" s="338"/>
    </row>
    <row r="39" spans="2:8" ht="15.75" x14ac:dyDescent="0.2">
      <c r="B39" s="546" t="s">
        <v>471</v>
      </c>
      <c r="C39" s="546"/>
      <c r="D39" s="546"/>
      <c r="E39" s="546"/>
      <c r="F39" s="546"/>
      <c r="G39" s="546"/>
      <c r="H39" s="89"/>
    </row>
    <row r="40" spans="2:8" ht="15.75" x14ac:dyDescent="0.2">
      <c r="B40" s="546" t="s">
        <v>472</v>
      </c>
      <c r="C40" s="546"/>
      <c r="D40" s="546"/>
      <c r="E40" s="546"/>
      <c r="F40" s="546"/>
      <c r="G40" s="546"/>
      <c r="H40" s="546"/>
    </row>
    <row r="41" spans="2:8" ht="15.75" x14ac:dyDescent="0.2">
      <c r="B41" s="546" t="s">
        <v>473</v>
      </c>
      <c r="C41" s="546"/>
      <c r="D41" s="546"/>
      <c r="E41" s="546"/>
      <c r="F41" s="546"/>
      <c r="G41" s="546"/>
      <c r="H41" s="546"/>
    </row>
    <row r="42" spans="2:8" ht="13.5" x14ac:dyDescent="0.2">
      <c r="B42" s="85"/>
      <c r="C42" s="89"/>
      <c r="D42" s="89"/>
      <c r="E42" s="89"/>
      <c r="F42" s="89"/>
      <c r="G42" s="89"/>
      <c r="H42" s="89"/>
    </row>
    <row r="43" spans="2:8" ht="13.5" x14ac:dyDescent="0.2">
      <c r="B43" s="547" t="s">
        <v>60</v>
      </c>
      <c r="C43" s="547"/>
      <c r="D43" s="547"/>
      <c r="E43" s="547"/>
      <c r="F43" s="547"/>
      <c r="G43" s="89"/>
      <c r="H43" s="89"/>
    </row>
    <row r="47" spans="2:8" x14ac:dyDescent="0.2">
      <c r="B47" s="118" t="s">
        <v>532</v>
      </c>
    </row>
    <row r="48" spans="2:8" x14ac:dyDescent="0.2">
      <c r="B48" s="63"/>
    </row>
    <row r="49" spans="2:2" x14ac:dyDescent="0.2">
      <c r="B49" s="51"/>
    </row>
  </sheetData>
  <mergeCells count="12">
    <mergeCell ref="B3:H3"/>
    <mergeCell ref="B41:H41"/>
    <mergeCell ref="B43:F43"/>
    <mergeCell ref="E4:E5"/>
    <mergeCell ref="B39:G39"/>
    <mergeCell ref="B40:H40"/>
    <mergeCell ref="B4:B5"/>
    <mergeCell ref="C4:C5"/>
    <mergeCell ref="D4:D5"/>
    <mergeCell ref="F4:F5"/>
    <mergeCell ref="G4:G5"/>
    <mergeCell ref="H4:H5"/>
  </mergeCells>
  <phoneticPr fontId="10" type="noConversion"/>
  <hyperlinks>
    <hyperlink ref="B47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/>
  </sheetViews>
  <sheetFormatPr defaultColWidth="9.140625"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534" t="s">
        <v>456</v>
      </c>
      <c r="C3" s="534"/>
      <c r="D3" s="534"/>
      <c r="E3" s="534"/>
      <c r="F3" s="534"/>
      <c r="G3" s="534"/>
    </row>
    <row r="4" spans="2:7" s="9" customFormat="1" ht="27" customHeight="1" thickTop="1" thickBot="1" x14ac:dyDescent="0.25">
      <c r="B4" s="77" t="s">
        <v>155</v>
      </c>
      <c r="C4" s="143">
        <v>2016</v>
      </c>
      <c r="D4" s="143">
        <v>2017</v>
      </c>
      <c r="E4" s="143">
        <v>2018</v>
      </c>
      <c r="F4" s="143">
        <v>2019</v>
      </c>
      <c r="G4" s="143">
        <v>2020</v>
      </c>
    </row>
    <row r="5" spans="2:7" s="9" customFormat="1" ht="7.5" customHeight="1" thickTop="1" x14ac:dyDescent="0.2">
      <c r="B5" s="66"/>
      <c r="C5" s="161"/>
      <c r="D5" s="161"/>
      <c r="E5" s="161"/>
      <c r="F5" s="161"/>
      <c r="G5" s="161"/>
    </row>
    <row r="6" spans="2:7" s="9" customFormat="1" ht="15" customHeight="1" x14ac:dyDescent="0.25">
      <c r="B6" s="163" t="s">
        <v>64</v>
      </c>
      <c r="C6" s="182">
        <v>30275</v>
      </c>
      <c r="D6" s="182">
        <v>31286</v>
      </c>
      <c r="E6" s="264">
        <v>32376</v>
      </c>
      <c r="F6" s="264">
        <v>33447</v>
      </c>
      <c r="G6" s="264">
        <f>SUM(G7:G27)</f>
        <v>34467</v>
      </c>
    </row>
    <row r="7" spans="2:7" s="9" customFormat="1" ht="15" customHeight="1" x14ac:dyDescent="0.25">
      <c r="B7" s="163" t="s">
        <v>0</v>
      </c>
      <c r="C7" s="182">
        <v>1106</v>
      </c>
      <c r="D7" s="182">
        <v>1144</v>
      </c>
      <c r="E7" s="264">
        <v>1180</v>
      </c>
      <c r="F7" s="264">
        <v>1205</v>
      </c>
      <c r="G7" s="264">
        <v>1245</v>
      </c>
    </row>
    <row r="8" spans="2:7" s="9" customFormat="1" ht="15" customHeight="1" x14ac:dyDescent="0.25">
      <c r="B8" s="163" t="s">
        <v>1</v>
      </c>
      <c r="C8" s="182">
        <v>182</v>
      </c>
      <c r="D8" s="182">
        <v>185</v>
      </c>
      <c r="E8" s="264">
        <v>192</v>
      </c>
      <c r="F8" s="264">
        <v>197</v>
      </c>
      <c r="G8" s="264">
        <v>212</v>
      </c>
    </row>
    <row r="9" spans="2:7" s="9" customFormat="1" ht="15" customHeight="1" x14ac:dyDescent="0.25">
      <c r="B9" s="163" t="s">
        <v>2</v>
      </c>
      <c r="C9" s="182">
        <v>4075</v>
      </c>
      <c r="D9" s="182">
        <v>4187</v>
      </c>
      <c r="E9" s="264">
        <v>4324</v>
      </c>
      <c r="F9" s="264">
        <v>4427</v>
      </c>
      <c r="G9" s="264">
        <v>4521</v>
      </c>
    </row>
    <row r="10" spans="2:7" s="9" customFormat="1" ht="15" customHeight="1" x14ac:dyDescent="0.25">
      <c r="B10" s="163" t="s">
        <v>3</v>
      </c>
      <c r="C10" s="182">
        <v>189</v>
      </c>
      <c r="D10" s="182">
        <v>200</v>
      </c>
      <c r="E10" s="264">
        <v>209</v>
      </c>
      <c r="F10" s="264">
        <v>226</v>
      </c>
      <c r="G10" s="264">
        <v>243</v>
      </c>
    </row>
    <row r="11" spans="2:7" s="9" customFormat="1" ht="15" customHeight="1" x14ac:dyDescent="0.25">
      <c r="B11" s="163" t="s">
        <v>4</v>
      </c>
      <c r="C11" s="182">
        <v>241</v>
      </c>
      <c r="D11" s="182">
        <v>248</v>
      </c>
      <c r="E11" s="264">
        <v>261</v>
      </c>
      <c r="F11" s="264">
        <v>269</v>
      </c>
      <c r="G11" s="264">
        <v>276</v>
      </c>
    </row>
    <row r="12" spans="2:7" s="9" customFormat="1" ht="15" customHeight="1" x14ac:dyDescent="0.25">
      <c r="B12" s="163" t="s">
        <v>5</v>
      </c>
      <c r="C12" s="182">
        <v>1625</v>
      </c>
      <c r="D12" s="182">
        <v>1696</v>
      </c>
      <c r="E12" s="264">
        <v>1757</v>
      </c>
      <c r="F12" s="264">
        <v>1805</v>
      </c>
      <c r="G12" s="264">
        <v>1875</v>
      </c>
    </row>
    <row r="13" spans="2:7" s="9" customFormat="1" ht="15" customHeight="1" x14ac:dyDescent="0.25">
      <c r="B13" s="163" t="s">
        <v>7</v>
      </c>
      <c r="C13" s="182">
        <v>8829</v>
      </c>
      <c r="D13" s="182">
        <v>9029</v>
      </c>
      <c r="E13" s="264">
        <v>9227</v>
      </c>
      <c r="F13" s="264">
        <v>9389</v>
      </c>
      <c r="G13" s="264">
        <v>9555</v>
      </c>
    </row>
    <row r="14" spans="2:7" s="9" customFormat="1" ht="15" customHeight="1" x14ac:dyDescent="0.25">
      <c r="B14" s="163" t="s">
        <v>8</v>
      </c>
      <c r="C14" s="182">
        <v>1419</v>
      </c>
      <c r="D14" s="182">
        <v>1461</v>
      </c>
      <c r="E14" s="264">
        <v>1499</v>
      </c>
      <c r="F14" s="264">
        <v>1517</v>
      </c>
      <c r="G14" s="264">
        <v>1559</v>
      </c>
    </row>
    <row r="15" spans="2:7" s="9" customFormat="1" ht="15" customHeight="1" x14ac:dyDescent="0.25">
      <c r="B15" s="163" t="s">
        <v>9</v>
      </c>
      <c r="C15" s="182">
        <v>407</v>
      </c>
      <c r="D15" s="182">
        <v>425</v>
      </c>
      <c r="E15" s="264">
        <v>451</v>
      </c>
      <c r="F15" s="264">
        <v>470</v>
      </c>
      <c r="G15" s="264">
        <v>486</v>
      </c>
    </row>
    <row r="16" spans="2:7" s="9" customFormat="1" ht="15" customHeight="1" x14ac:dyDescent="0.25">
      <c r="B16" s="163" t="s">
        <v>10</v>
      </c>
      <c r="C16" s="182">
        <v>595</v>
      </c>
      <c r="D16" s="182">
        <v>644</v>
      </c>
      <c r="E16" s="264">
        <v>694</v>
      </c>
      <c r="F16" s="264">
        <v>754</v>
      </c>
      <c r="G16" s="264">
        <v>799</v>
      </c>
    </row>
    <row r="17" spans="2:7" s="9" customFormat="1" ht="15" customHeight="1" x14ac:dyDescent="0.25">
      <c r="B17" s="163" t="s">
        <v>11</v>
      </c>
      <c r="C17" s="182">
        <v>184</v>
      </c>
      <c r="D17" s="182">
        <v>196</v>
      </c>
      <c r="E17" s="264">
        <v>200</v>
      </c>
      <c r="F17" s="264">
        <v>202</v>
      </c>
      <c r="G17" s="264">
        <v>210</v>
      </c>
    </row>
    <row r="18" spans="2:7" s="9" customFormat="1" ht="15" customHeight="1" x14ac:dyDescent="0.25">
      <c r="B18" s="163" t="s">
        <v>12</v>
      </c>
      <c r="C18" s="182">
        <v>174</v>
      </c>
      <c r="D18" s="182">
        <v>192</v>
      </c>
      <c r="E18" s="264">
        <v>212</v>
      </c>
      <c r="F18" s="264">
        <v>233</v>
      </c>
      <c r="G18" s="264">
        <v>248</v>
      </c>
    </row>
    <row r="19" spans="2:7" s="9" customFormat="1" ht="15" customHeight="1" x14ac:dyDescent="0.25">
      <c r="B19" s="163" t="s">
        <v>13</v>
      </c>
      <c r="C19" s="182">
        <v>1490</v>
      </c>
      <c r="D19" s="182">
        <v>1570</v>
      </c>
      <c r="E19" s="264">
        <v>1687</v>
      </c>
      <c r="F19" s="264">
        <v>1832</v>
      </c>
      <c r="G19" s="264">
        <v>1941</v>
      </c>
    </row>
    <row r="20" spans="2:7" s="9" customFormat="1" ht="15" customHeight="1" x14ac:dyDescent="0.25">
      <c r="B20" s="163" t="s">
        <v>15</v>
      </c>
      <c r="C20" s="182">
        <v>396</v>
      </c>
      <c r="D20" s="182">
        <v>423</v>
      </c>
      <c r="E20" s="264">
        <v>470</v>
      </c>
      <c r="F20" s="264">
        <v>541</v>
      </c>
      <c r="G20" s="264">
        <v>611</v>
      </c>
    </row>
    <row r="21" spans="2:7" s="9" customFormat="1" ht="15" customHeight="1" x14ac:dyDescent="0.25">
      <c r="B21" s="163" t="s">
        <v>16</v>
      </c>
      <c r="C21" s="182">
        <v>342</v>
      </c>
      <c r="D21" s="182">
        <v>349</v>
      </c>
      <c r="E21" s="264">
        <v>351</v>
      </c>
      <c r="F21" s="264">
        <v>358</v>
      </c>
      <c r="G21" s="264">
        <v>361</v>
      </c>
    </row>
    <row r="22" spans="2:7" s="9" customFormat="1" ht="15" customHeight="1" x14ac:dyDescent="0.25">
      <c r="B22" s="163" t="s">
        <v>251</v>
      </c>
      <c r="C22" s="182">
        <v>615</v>
      </c>
      <c r="D22" s="182">
        <v>636</v>
      </c>
      <c r="E22" s="264">
        <v>650</v>
      </c>
      <c r="F22" s="264">
        <v>668</v>
      </c>
      <c r="G22" s="264">
        <v>678</v>
      </c>
    </row>
    <row r="23" spans="2:7" s="9" customFormat="1" ht="15" customHeight="1" x14ac:dyDescent="0.25">
      <c r="B23" s="163" t="s">
        <v>17</v>
      </c>
      <c r="C23" s="182">
        <v>754</v>
      </c>
      <c r="D23" s="182">
        <v>789</v>
      </c>
      <c r="E23" s="264">
        <v>839</v>
      </c>
      <c r="F23" s="264">
        <v>889</v>
      </c>
      <c r="G23" s="264">
        <v>932</v>
      </c>
    </row>
    <row r="24" spans="2:7" s="9" customFormat="1" ht="15" customHeight="1" x14ac:dyDescent="0.25">
      <c r="B24" s="163" t="s">
        <v>255</v>
      </c>
      <c r="C24" s="182">
        <v>2258</v>
      </c>
      <c r="D24" s="182">
        <v>2318</v>
      </c>
      <c r="E24" s="264">
        <v>2363</v>
      </c>
      <c r="F24" s="264">
        <v>2419</v>
      </c>
      <c r="G24" s="264">
        <v>2462</v>
      </c>
    </row>
    <row r="25" spans="2:7" s="9" customFormat="1" ht="15" customHeight="1" x14ac:dyDescent="0.25">
      <c r="B25" s="163" t="s">
        <v>256</v>
      </c>
      <c r="C25" s="182">
        <v>5391</v>
      </c>
      <c r="D25" s="182">
        <v>5591</v>
      </c>
      <c r="E25" s="264">
        <v>5807</v>
      </c>
      <c r="F25" s="264">
        <v>6043</v>
      </c>
      <c r="G25" s="264">
        <v>6249</v>
      </c>
    </row>
    <row r="26" spans="2:7" s="9" customFormat="1" ht="15" customHeight="1" x14ac:dyDescent="0.25">
      <c r="B26" s="163" t="s">
        <v>257</v>
      </c>
      <c r="C26" s="182">
        <v>2</v>
      </c>
      <c r="D26" s="182">
        <v>2</v>
      </c>
      <c r="E26" s="264">
        <v>2</v>
      </c>
      <c r="F26" s="264">
        <v>2</v>
      </c>
      <c r="G26" s="264">
        <v>2</v>
      </c>
    </row>
    <row r="27" spans="2:7" s="9" customFormat="1" ht="15" customHeight="1" x14ac:dyDescent="0.25">
      <c r="B27" s="211" t="s">
        <v>258</v>
      </c>
      <c r="C27" s="210">
        <v>1</v>
      </c>
      <c r="D27" s="210">
        <v>1</v>
      </c>
      <c r="E27" s="265">
        <v>1</v>
      </c>
      <c r="F27" s="265">
        <v>1</v>
      </c>
      <c r="G27" s="265">
        <v>2</v>
      </c>
    </row>
    <row r="28" spans="2:7" x14ac:dyDescent="0.2">
      <c r="B28" s="28"/>
    </row>
    <row r="29" spans="2:7" ht="15" customHeight="1" x14ac:dyDescent="0.2">
      <c r="B29" s="28" t="s">
        <v>567</v>
      </c>
    </row>
    <row r="30" spans="2:7" x14ac:dyDescent="0.2">
      <c r="B30" s="28"/>
    </row>
    <row r="33" spans="2:2" x14ac:dyDescent="0.2">
      <c r="B33" s="147" t="s">
        <v>532</v>
      </c>
    </row>
    <row r="34" spans="2:2" x14ac:dyDescent="0.2">
      <c r="B34" s="148"/>
    </row>
    <row r="35" spans="2:2" x14ac:dyDescent="0.2">
      <c r="B35" s="148"/>
    </row>
  </sheetData>
  <mergeCells count="1">
    <mergeCell ref="B3:G3"/>
  </mergeCells>
  <phoneticPr fontId="10" type="noConversion"/>
  <hyperlinks>
    <hyperlink ref="B33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3"/>
  <sheetViews>
    <sheetView zoomScaleNormal="100" workbookViewId="0">
      <selection activeCell="B12" sqref="B12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8" customHeight="1" thickBot="1" x14ac:dyDescent="0.25">
      <c r="B3" s="530" t="s">
        <v>589</v>
      </c>
      <c r="C3" s="530"/>
      <c r="D3" s="530"/>
      <c r="E3" s="530"/>
      <c r="F3" s="530"/>
      <c r="G3" s="530"/>
    </row>
    <row r="4" spans="2:7" ht="27" customHeight="1" thickTop="1" thickBot="1" x14ac:dyDescent="0.25">
      <c r="B4" s="78"/>
      <c r="C4" s="272">
        <v>2016</v>
      </c>
      <c r="D4" s="272">
        <v>2017</v>
      </c>
      <c r="E4" s="273">
        <v>2018</v>
      </c>
      <c r="F4" s="326">
        <v>2019</v>
      </c>
      <c r="G4" s="326">
        <v>2020</v>
      </c>
    </row>
    <row r="5" spans="2:7" ht="7.5" customHeight="1" thickTop="1" x14ac:dyDescent="0.2">
      <c r="B5" s="66"/>
      <c r="C5" s="231"/>
      <c r="D5" s="231"/>
      <c r="E5" s="231"/>
      <c r="F5" s="231"/>
      <c r="G5" s="231"/>
    </row>
    <row r="6" spans="2:7" ht="18" customHeight="1" x14ac:dyDescent="0.2">
      <c r="B6" s="166" t="s">
        <v>266</v>
      </c>
      <c r="C6" s="232">
        <v>9452</v>
      </c>
      <c r="D6" s="232">
        <v>9339</v>
      </c>
      <c r="E6" s="232">
        <v>9568</v>
      </c>
      <c r="F6" s="327">
        <v>9274</v>
      </c>
      <c r="G6" s="327">
        <v>9161</v>
      </c>
    </row>
    <row r="7" spans="2:7" ht="18" customHeight="1" x14ac:dyDescent="0.2">
      <c r="B7" s="166" t="s">
        <v>18</v>
      </c>
      <c r="C7" s="232">
        <v>4931</v>
      </c>
      <c r="D7" s="232">
        <v>4886</v>
      </c>
      <c r="E7" s="232">
        <v>5001</v>
      </c>
      <c r="F7" s="327">
        <v>4907</v>
      </c>
      <c r="G7" s="327">
        <v>4792</v>
      </c>
    </row>
    <row r="8" spans="2:7" ht="18" customHeight="1" x14ac:dyDescent="0.2">
      <c r="B8" s="237" t="s">
        <v>19</v>
      </c>
      <c r="C8" s="268">
        <v>4521</v>
      </c>
      <c r="D8" s="268">
        <v>4453</v>
      </c>
      <c r="E8" s="268">
        <v>4567</v>
      </c>
      <c r="F8" s="328">
        <v>4367</v>
      </c>
      <c r="G8" s="328">
        <v>4369</v>
      </c>
    </row>
    <row r="12" spans="2:7" x14ac:dyDescent="0.2">
      <c r="B12" s="118" t="s">
        <v>532</v>
      </c>
    </row>
    <row r="13" spans="2:7" x14ac:dyDescent="0.2">
      <c r="B13" s="60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zoomScaleNormal="100" workbookViewId="0">
      <selection activeCell="B14" sqref="B14:C14"/>
    </sheetView>
  </sheetViews>
  <sheetFormatPr defaultRowHeight="12.75" x14ac:dyDescent="0.2"/>
  <cols>
    <col min="1" max="1" width="3.140625" customWidth="1"/>
  </cols>
  <sheetData>
    <row r="3" spans="2:7" ht="13.5" thickBot="1" x14ac:dyDescent="0.25">
      <c r="B3" s="556" t="s">
        <v>588</v>
      </c>
      <c r="C3" s="556"/>
      <c r="D3" s="556"/>
      <c r="E3" s="556"/>
      <c r="F3" s="556"/>
      <c r="G3" s="556"/>
    </row>
    <row r="4" spans="2:7" x14ac:dyDescent="0.2">
      <c r="B4" s="557"/>
      <c r="C4" s="559" t="s">
        <v>64</v>
      </c>
      <c r="D4" s="561" t="s">
        <v>581</v>
      </c>
      <c r="E4" s="563" t="s">
        <v>396</v>
      </c>
    </row>
    <row r="5" spans="2:7" ht="13.5" thickBot="1" x14ac:dyDescent="0.25">
      <c r="B5" s="558"/>
      <c r="C5" s="560"/>
      <c r="D5" s="562"/>
      <c r="E5" s="564"/>
    </row>
    <row r="6" spans="2:7" ht="7.5" customHeight="1" x14ac:dyDescent="0.2">
      <c r="B6" s="233"/>
      <c r="C6" s="231"/>
      <c r="D6" s="232"/>
      <c r="E6" s="232"/>
    </row>
    <row r="7" spans="2:7" ht="15.75" customHeight="1" x14ac:dyDescent="0.2">
      <c r="B7" s="230">
        <v>2016</v>
      </c>
      <c r="C7" s="232" t="s">
        <v>605</v>
      </c>
      <c r="D7" s="232" t="s">
        <v>606</v>
      </c>
      <c r="E7" s="232" t="s">
        <v>607</v>
      </c>
    </row>
    <row r="8" spans="2:7" ht="15.75" customHeight="1" x14ac:dyDescent="0.2">
      <c r="B8" s="230">
        <v>2017</v>
      </c>
      <c r="C8" s="232" t="s">
        <v>608</v>
      </c>
      <c r="D8" s="232" t="s">
        <v>609</v>
      </c>
      <c r="E8" s="232" t="s">
        <v>610</v>
      </c>
    </row>
    <row r="9" spans="2:7" ht="15.75" customHeight="1" x14ac:dyDescent="0.2">
      <c r="B9" s="230">
        <v>2018</v>
      </c>
      <c r="C9" s="329" t="s">
        <v>611</v>
      </c>
      <c r="D9" s="330" t="s">
        <v>612</v>
      </c>
      <c r="E9" s="330" t="s">
        <v>613</v>
      </c>
    </row>
    <row r="10" spans="2:7" ht="15.75" customHeight="1" x14ac:dyDescent="0.2">
      <c r="B10" s="230">
        <v>2019</v>
      </c>
      <c r="C10" s="435" t="s">
        <v>631</v>
      </c>
      <c r="D10" s="435" t="s">
        <v>632</v>
      </c>
      <c r="E10" s="435" t="s">
        <v>633</v>
      </c>
    </row>
    <row r="11" spans="2:7" ht="15.75" customHeight="1" x14ac:dyDescent="0.2">
      <c r="B11" s="238">
        <v>2020</v>
      </c>
      <c r="C11" s="436" t="s">
        <v>742</v>
      </c>
      <c r="D11" s="437" t="s">
        <v>743</v>
      </c>
      <c r="E11" s="437" t="s">
        <v>744</v>
      </c>
    </row>
    <row r="14" spans="2:7" x14ac:dyDescent="0.2">
      <c r="B14" s="521" t="s">
        <v>532</v>
      </c>
      <c r="C14" s="521"/>
    </row>
  </sheetData>
  <mergeCells count="6">
    <mergeCell ref="B14:C14"/>
    <mergeCell ref="B3:G3"/>
    <mergeCell ref="B4:B5"/>
    <mergeCell ref="C4:C5"/>
    <mergeCell ref="D4:D5"/>
    <mergeCell ref="E4:E5"/>
  </mergeCells>
  <hyperlinks>
    <hyperlink ref="B6" location="Садржај!A1" tooltip="Назад на садржај" display="&lt;&lt;  Садржај"/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zoomScaleNormal="100" workbookViewId="0">
      <selection activeCell="G26" sqref="G26"/>
    </sheetView>
  </sheetViews>
  <sheetFormatPr defaultRowHeight="12.75" x14ac:dyDescent="0.2"/>
  <cols>
    <col min="1" max="1" width="3.85546875" customWidth="1"/>
    <col min="2" max="2" width="12.85546875" customWidth="1"/>
  </cols>
  <sheetData>
    <row r="3" spans="2:9" ht="13.5" thickBot="1" x14ac:dyDescent="0.25">
      <c r="B3" s="556" t="s">
        <v>590</v>
      </c>
      <c r="C3" s="556"/>
      <c r="D3" s="556"/>
      <c r="E3" s="556"/>
      <c r="F3" s="556"/>
      <c r="G3" s="556"/>
      <c r="H3" s="556"/>
      <c r="I3" s="556"/>
    </row>
    <row r="4" spans="2:9" ht="24" customHeight="1" thickBot="1" x14ac:dyDescent="0.25">
      <c r="B4" s="234"/>
      <c r="C4" s="269">
        <v>2016</v>
      </c>
      <c r="D4" s="269">
        <v>2017</v>
      </c>
      <c r="E4" s="269">
        <v>2018</v>
      </c>
      <c r="F4" s="269">
        <v>2019</v>
      </c>
      <c r="G4" s="438">
        <v>2020</v>
      </c>
    </row>
    <row r="5" spans="2:9" ht="4.5" customHeight="1" x14ac:dyDescent="0.2">
      <c r="B5" s="235"/>
      <c r="C5" s="236"/>
      <c r="D5" s="236"/>
      <c r="E5" s="236"/>
      <c r="F5" s="236"/>
      <c r="G5" s="236"/>
    </row>
    <row r="6" spans="2:9" ht="15" customHeight="1" x14ac:dyDescent="0.2">
      <c r="B6" s="502" t="s">
        <v>748</v>
      </c>
      <c r="C6" s="232" t="s">
        <v>570</v>
      </c>
      <c r="D6" s="232" t="s">
        <v>570</v>
      </c>
      <c r="E6" s="232" t="s">
        <v>570</v>
      </c>
      <c r="F6" s="232" t="s">
        <v>569</v>
      </c>
      <c r="G6" s="232" t="s">
        <v>569</v>
      </c>
    </row>
    <row r="7" spans="2:9" ht="15" customHeight="1" x14ac:dyDescent="0.2">
      <c r="B7" s="235"/>
      <c r="C7" s="232" t="s">
        <v>569</v>
      </c>
      <c r="D7" s="232" t="s">
        <v>572</v>
      </c>
      <c r="E7" s="232" t="s">
        <v>572</v>
      </c>
      <c r="F7" s="232" t="s">
        <v>572</v>
      </c>
      <c r="G7" s="232" t="s">
        <v>572</v>
      </c>
    </row>
    <row r="8" spans="2:9" ht="15" customHeight="1" x14ac:dyDescent="0.2">
      <c r="B8" s="235"/>
      <c r="C8" s="232" t="s">
        <v>572</v>
      </c>
      <c r="D8" s="232" t="s">
        <v>569</v>
      </c>
      <c r="E8" s="232" t="s">
        <v>569</v>
      </c>
      <c r="F8" s="232" t="s">
        <v>570</v>
      </c>
      <c r="G8" s="232" t="s">
        <v>570</v>
      </c>
    </row>
    <row r="9" spans="2:9" ht="15" customHeight="1" x14ac:dyDescent="0.2">
      <c r="B9" s="235"/>
      <c r="C9" s="232" t="s">
        <v>571</v>
      </c>
      <c r="D9" s="232" t="s">
        <v>571</v>
      </c>
      <c r="E9" s="232" t="s">
        <v>571</v>
      </c>
      <c r="F9" s="232" t="s">
        <v>571</v>
      </c>
      <c r="G9" s="232" t="s">
        <v>745</v>
      </c>
    </row>
    <row r="10" spans="2:9" ht="15" customHeight="1" x14ac:dyDescent="0.2">
      <c r="B10" s="235"/>
      <c r="C10" s="232" t="s">
        <v>573</v>
      </c>
      <c r="D10" s="232" t="s">
        <v>573</v>
      </c>
      <c r="E10" s="232" t="s">
        <v>573</v>
      </c>
      <c r="F10" s="232" t="s">
        <v>573</v>
      </c>
      <c r="G10" s="232" t="s">
        <v>571</v>
      </c>
    </row>
    <row r="11" spans="2:9" ht="7.5" customHeight="1" x14ac:dyDescent="0.2">
      <c r="B11" s="235"/>
      <c r="C11" s="236"/>
      <c r="D11" s="236"/>
      <c r="E11" s="236"/>
      <c r="F11" s="236"/>
      <c r="G11" s="236"/>
    </row>
    <row r="12" spans="2:9" ht="18.75" customHeight="1" x14ac:dyDescent="0.2">
      <c r="B12" s="502" t="s">
        <v>749</v>
      </c>
      <c r="C12" s="232" t="s">
        <v>574</v>
      </c>
      <c r="D12" s="232" t="s">
        <v>574</v>
      </c>
      <c r="E12" s="232" t="s">
        <v>577</v>
      </c>
      <c r="F12" s="232" t="s">
        <v>577</v>
      </c>
      <c r="G12" s="232" t="s">
        <v>577</v>
      </c>
    </row>
    <row r="13" spans="2:9" ht="18.75" customHeight="1" x14ac:dyDescent="0.2">
      <c r="B13" s="235"/>
      <c r="C13" s="232" t="s">
        <v>577</v>
      </c>
      <c r="D13" s="232" t="s">
        <v>577</v>
      </c>
      <c r="E13" s="232" t="s">
        <v>575</v>
      </c>
      <c r="F13" s="232" t="s">
        <v>575</v>
      </c>
      <c r="G13" s="232" t="s">
        <v>575</v>
      </c>
    </row>
    <row r="14" spans="2:9" ht="18.75" customHeight="1" x14ac:dyDescent="0.2">
      <c r="B14" s="235"/>
      <c r="C14" s="232" t="s">
        <v>576</v>
      </c>
      <c r="D14" s="232" t="s">
        <v>575</v>
      </c>
      <c r="E14" s="232" t="s">
        <v>574</v>
      </c>
      <c r="F14" s="232" t="s">
        <v>574</v>
      </c>
      <c r="G14" s="232" t="s">
        <v>574</v>
      </c>
    </row>
    <row r="15" spans="2:9" ht="18.75" customHeight="1" x14ac:dyDescent="0.2">
      <c r="B15" s="235"/>
      <c r="C15" s="232" t="s">
        <v>575</v>
      </c>
      <c r="D15" s="232" t="s">
        <v>576</v>
      </c>
      <c r="E15" s="232" t="s">
        <v>576</v>
      </c>
      <c r="F15" s="232" t="s">
        <v>576</v>
      </c>
      <c r="G15" s="232" t="s">
        <v>576</v>
      </c>
    </row>
    <row r="16" spans="2:9" ht="18.75" customHeight="1" x14ac:dyDescent="0.2">
      <c r="B16" s="239"/>
      <c r="C16" s="439" t="s">
        <v>578</v>
      </c>
      <c r="D16" s="268" t="s">
        <v>580</v>
      </c>
      <c r="E16" s="268" t="s">
        <v>579</v>
      </c>
      <c r="F16" s="268" t="s">
        <v>578</v>
      </c>
      <c r="G16" s="268" t="s">
        <v>580</v>
      </c>
    </row>
    <row r="19" spans="2:2" x14ac:dyDescent="0.2">
      <c r="B19" s="228" t="s">
        <v>532</v>
      </c>
    </row>
  </sheetData>
  <mergeCells count="1">
    <mergeCell ref="B3:I3"/>
  </mergeCells>
  <hyperlinks>
    <hyperlink ref="B1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zoomScaleNormal="100" workbookViewId="0">
      <selection activeCell="B12" sqref="B12:C12"/>
    </sheetView>
  </sheetViews>
  <sheetFormatPr defaultRowHeight="12.75" x14ac:dyDescent="0.2"/>
  <cols>
    <col min="1" max="1" width="2.85546875" customWidth="1"/>
  </cols>
  <sheetData>
    <row r="3" spans="2:7" ht="13.5" thickBot="1" x14ac:dyDescent="0.25">
      <c r="B3" s="530" t="s">
        <v>591</v>
      </c>
      <c r="C3" s="530"/>
      <c r="D3" s="530"/>
      <c r="E3" s="530"/>
      <c r="F3" s="530"/>
      <c r="G3" s="530"/>
    </row>
    <row r="4" spans="2:7" ht="27.75" customHeight="1" thickTop="1" thickBot="1" x14ac:dyDescent="0.25">
      <c r="B4" s="78"/>
      <c r="C4" s="272">
        <v>2016</v>
      </c>
      <c r="D4" s="272">
        <v>2017</v>
      </c>
      <c r="E4" s="273">
        <v>2018</v>
      </c>
      <c r="F4" s="326">
        <v>2019</v>
      </c>
      <c r="G4" s="326">
        <v>2020</v>
      </c>
    </row>
    <row r="5" spans="2:7" ht="5.25" customHeight="1" thickTop="1" x14ac:dyDescent="0.2">
      <c r="B5" s="66"/>
      <c r="C5" s="231"/>
      <c r="D5" s="231"/>
      <c r="E5" s="231"/>
      <c r="F5" s="231"/>
      <c r="G5" s="231"/>
    </row>
    <row r="6" spans="2:7" ht="18" customHeight="1" x14ac:dyDescent="0.2">
      <c r="B6" s="166" t="s">
        <v>266</v>
      </c>
      <c r="C6" s="270">
        <v>13970</v>
      </c>
      <c r="D6" s="270">
        <v>14663</v>
      </c>
      <c r="E6" s="270">
        <v>14763</v>
      </c>
      <c r="F6" s="331">
        <v>15081</v>
      </c>
      <c r="G6" s="331">
        <v>16582</v>
      </c>
    </row>
    <row r="7" spans="2:7" ht="18" customHeight="1" x14ac:dyDescent="0.2">
      <c r="B7" s="166" t="s">
        <v>18</v>
      </c>
      <c r="C7" s="270">
        <v>7198</v>
      </c>
      <c r="D7" s="270">
        <v>7363</v>
      </c>
      <c r="E7" s="270">
        <v>7449</v>
      </c>
      <c r="F7" s="331">
        <v>7753</v>
      </c>
      <c r="G7" s="331">
        <v>8613</v>
      </c>
    </row>
    <row r="8" spans="2:7" ht="18" customHeight="1" x14ac:dyDescent="0.2">
      <c r="B8" s="237" t="s">
        <v>19</v>
      </c>
      <c r="C8" s="271">
        <v>6772</v>
      </c>
      <c r="D8" s="271">
        <v>7300</v>
      </c>
      <c r="E8" s="271">
        <v>7314</v>
      </c>
      <c r="F8" s="332">
        <v>7328</v>
      </c>
      <c r="G8" s="332">
        <v>7969</v>
      </c>
    </row>
    <row r="12" spans="2:7" x14ac:dyDescent="0.2">
      <c r="B12" s="521" t="s">
        <v>532</v>
      </c>
      <c r="C12" s="521"/>
    </row>
    <row r="13" spans="2:7" x14ac:dyDescent="0.2">
      <c r="B13" s="229"/>
    </row>
  </sheetData>
  <mergeCells count="2">
    <mergeCell ref="B3:G3"/>
    <mergeCell ref="B12:C12"/>
  </mergeCells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zoomScaleNormal="100" workbookViewId="0">
      <selection activeCell="B28" sqref="B28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45" t="s">
        <v>457</v>
      </c>
      <c r="C3" s="545"/>
      <c r="D3" s="545"/>
      <c r="E3" s="545"/>
      <c r="F3" s="545"/>
      <c r="G3" s="545"/>
    </row>
    <row r="4" spans="2:7" ht="13.5" thickBot="1" x14ac:dyDescent="0.25">
      <c r="B4" s="565" t="s">
        <v>230</v>
      </c>
      <c r="C4" s="565"/>
      <c r="D4" s="565"/>
      <c r="E4" s="565"/>
      <c r="F4" s="565"/>
      <c r="G4" s="565"/>
    </row>
    <row r="5" spans="2:7" ht="24.75" customHeight="1" thickTop="1" thickBot="1" x14ac:dyDescent="0.25">
      <c r="B5" s="80"/>
      <c r="C5" s="141">
        <v>2016</v>
      </c>
      <c r="D5" s="141">
        <v>2017</v>
      </c>
      <c r="E5" s="141">
        <v>2018</v>
      </c>
      <c r="F5" s="141">
        <v>2019</v>
      </c>
      <c r="G5" s="141">
        <v>2020</v>
      </c>
    </row>
    <row r="6" spans="2:7" ht="7.5" customHeight="1" thickTop="1" x14ac:dyDescent="0.2">
      <c r="B6" s="81"/>
      <c r="C6" s="155"/>
      <c r="D6" s="159"/>
      <c r="E6" s="159"/>
      <c r="F6" s="159"/>
      <c r="G6" s="159"/>
    </row>
    <row r="7" spans="2:7" ht="15" customHeight="1" x14ac:dyDescent="0.2">
      <c r="B7" s="163" t="s">
        <v>64</v>
      </c>
      <c r="C7" s="240">
        <v>836</v>
      </c>
      <c r="D7" s="240">
        <v>831</v>
      </c>
      <c r="E7" s="240">
        <v>857</v>
      </c>
      <c r="F7" s="240">
        <v>906</v>
      </c>
      <c r="G7" s="240">
        <v>956</v>
      </c>
    </row>
    <row r="8" spans="2:7" ht="15" customHeight="1" x14ac:dyDescent="0.2">
      <c r="B8" s="163" t="s">
        <v>0</v>
      </c>
      <c r="C8" s="240">
        <v>710</v>
      </c>
      <c r="D8" s="240">
        <v>725</v>
      </c>
      <c r="E8" s="240">
        <v>729</v>
      </c>
      <c r="F8" s="333">
        <v>751</v>
      </c>
      <c r="G8" s="333">
        <v>779</v>
      </c>
    </row>
    <row r="9" spans="2:7" ht="15" customHeight="1" x14ac:dyDescent="0.2">
      <c r="B9" s="163" t="s">
        <v>1</v>
      </c>
      <c r="C9" s="240">
        <v>1090</v>
      </c>
      <c r="D9" s="240">
        <v>1084</v>
      </c>
      <c r="E9" s="240">
        <v>1126</v>
      </c>
      <c r="F9" s="333">
        <v>1178</v>
      </c>
      <c r="G9" s="333">
        <v>1233</v>
      </c>
    </row>
    <row r="10" spans="2:7" ht="15" customHeight="1" x14ac:dyDescent="0.2">
      <c r="B10" s="163" t="s">
        <v>2</v>
      </c>
      <c r="C10" s="240">
        <v>626</v>
      </c>
      <c r="D10" s="240">
        <v>638</v>
      </c>
      <c r="E10" s="240">
        <v>675</v>
      </c>
      <c r="F10" s="333">
        <v>736</v>
      </c>
      <c r="G10" s="333">
        <v>772</v>
      </c>
    </row>
    <row r="11" spans="2:7" ht="15" customHeight="1" x14ac:dyDescent="0.2">
      <c r="B11" s="163" t="s">
        <v>3</v>
      </c>
      <c r="C11" s="240">
        <v>1074</v>
      </c>
      <c r="D11" s="240">
        <v>1083</v>
      </c>
      <c r="E11" s="240">
        <v>1152</v>
      </c>
      <c r="F11" s="333">
        <v>1205</v>
      </c>
      <c r="G11" s="333">
        <v>1235</v>
      </c>
    </row>
    <row r="12" spans="2:7" ht="15" customHeight="1" x14ac:dyDescent="0.2">
      <c r="B12" s="163" t="s">
        <v>4</v>
      </c>
      <c r="C12" s="240">
        <v>688</v>
      </c>
      <c r="D12" s="240">
        <v>696</v>
      </c>
      <c r="E12" s="240">
        <v>759</v>
      </c>
      <c r="F12" s="333">
        <v>791</v>
      </c>
      <c r="G12" s="333">
        <v>838</v>
      </c>
    </row>
    <row r="13" spans="2:7" ht="15" customHeight="1" x14ac:dyDescent="0.2">
      <c r="B13" s="163" t="s">
        <v>5</v>
      </c>
      <c r="C13" s="240">
        <v>537</v>
      </c>
      <c r="D13" s="240">
        <v>548</v>
      </c>
      <c r="E13" s="240">
        <v>580</v>
      </c>
      <c r="F13" s="333">
        <v>630</v>
      </c>
      <c r="G13" s="333">
        <v>661</v>
      </c>
    </row>
    <row r="14" spans="2:7" ht="15" customHeight="1" x14ac:dyDescent="0.2">
      <c r="B14" s="163" t="s">
        <v>7</v>
      </c>
      <c r="C14" s="240">
        <v>585</v>
      </c>
      <c r="D14" s="240">
        <v>589</v>
      </c>
      <c r="E14" s="240">
        <v>628</v>
      </c>
      <c r="F14" s="333">
        <v>696</v>
      </c>
      <c r="G14" s="333">
        <v>736</v>
      </c>
    </row>
    <row r="15" spans="2:7" ht="15" customHeight="1" x14ac:dyDescent="0.2">
      <c r="B15" s="163" t="s">
        <v>8</v>
      </c>
      <c r="C15" s="240">
        <v>626</v>
      </c>
      <c r="D15" s="240">
        <v>630</v>
      </c>
      <c r="E15" s="240">
        <v>652</v>
      </c>
      <c r="F15" s="333">
        <v>688</v>
      </c>
      <c r="G15" s="333">
        <v>740</v>
      </c>
    </row>
    <row r="16" spans="2:7" ht="15" customHeight="1" x14ac:dyDescent="0.2">
      <c r="B16" s="163" t="s">
        <v>9</v>
      </c>
      <c r="C16" s="240">
        <v>561</v>
      </c>
      <c r="D16" s="240">
        <v>562</v>
      </c>
      <c r="E16" s="240">
        <v>575</v>
      </c>
      <c r="F16" s="333">
        <v>645</v>
      </c>
      <c r="G16" s="333">
        <v>719</v>
      </c>
    </row>
    <row r="17" spans="2:7" ht="15" customHeight="1" x14ac:dyDescent="0.2">
      <c r="B17" s="163" t="s">
        <v>10</v>
      </c>
      <c r="C17" s="240">
        <v>1161</v>
      </c>
      <c r="D17" s="240">
        <v>1136</v>
      </c>
      <c r="E17" s="240">
        <v>1204</v>
      </c>
      <c r="F17" s="333">
        <v>1270</v>
      </c>
      <c r="G17" s="333">
        <v>1314</v>
      </c>
    </row>
    <row r="18" spans="2:7" ht="15" customHeight="1" x14ac:dyDescent="0.2">
      <c r="B18" s="163" t="s">
        <v>11</v>
      </c>
      <c r="C18" s="240">
        <v>1269</v>
      </c>
      <c r="D18" s="240">
        <v>1321</v>
      </c>
      <c r="E18" s="240">
        <v>1369</v>
      </c>
      <c r="F18" s="333">
        <v>1409</v>
      </c>
      <c r="G18" s="333">
        <v>1449</v>
      </c>
    </row>
    <row r="19" spans="2:7" ht="15" customHeight="1" x14ac:dyDescent="0.2">
      <c r="B19" s="163" t="s">
        <v>12</v>
      </c>
      <c r="C19" s="240">
        <v>679</v>
      </c>
      <c r="D19" s="240">
        <v>623</v>
      </c>
      <c r="E19" s="240">
        <v>646</v>
      </c>
      <c r="F19" s="333">
        <v>768</v>
      </c>
      <c r="G19" s="333">
        <v>784</v>
      </c>
    </row>
    <row r="20" spans="2:7" ht="15" customHeight="1" x14ac:dyDescent="0.2">
      <c r="B20" s="163" t="s">
        <v>13</v>
      </c>
      <c r="C20" s="240">
        <v>794</v>
      </c>
      <c r="D20" s="240">
        <v>896</v>
      </c>
      <c r="E20" s="240">
        <v>901</v>
      </c>
      <c r="F20" s="333">
        <v>922</v>
      </c>
      <c r="G20" s="333">
        <v>940</v>
      </c>
    </row>
    <row r="21" spans="2:7" ht="15" customHeight="1" x14ac:dyDescent="0.2">
      <c r="B21" s="163" t="s">
        <v>15</v>
      </c>
      <c r="C21" s="240">
        <v>518</v>
      </c>
      <c r="D21" s="240">
        <v>552</v>
      </c>
      <c r="E21" s="240">
        <v>581</v>
      </c>
      <c r="F21" s="333">
        <v>681</v>
      </c>
      <c r="G21" s="333">
        <v>759</v>
      </c>
    </row>
    <row r="22" spans="2:7" ht="15" customHeight="1" x14ac:dyDescent="0.2">
      <c r="B22" s="163" t="s">
        <v>16</v>
      </c>
      <c r="C22" s="240">
        <v>1115</v>
      </c>
      <c r="D22" s="240">
        <v>1098</v>
      </c>
      <c r="E22" s="240">
        <v>1126</v>
      </c>
      <c r="F22" s="333">
        <v>1167</v>
      </c>
      <c r="G22" s="333">
        <v>1244</v>
      </c>
    </row>
    <row r="23" spans="2:7" ht="15" customHeight="1" x14ac:dyDescent="0.2">
      <c r="B23" s="163" t="s">
        <v>251</v>
      </c>
      <c r="C23" s="240">
        <v>855</v>
      </c>
      <c r="D23" s="240">
        <v>833</v>
      </c>
      <c r="E23" s="240">
        <v>846</v>
      </c>
      <c r="F23" s="333">
        <v>898</v>
      </c>
      <c r="G23" s="333">
        <v>973</v>
      </c>
    </row>
    <row r="24" spans="2:7" ht="15" customHeight="1" x14ac:dyDescent="0.2">
      <c r="B24" s="163" t="s">
        <v>17</v>
      </c>
      <c r="C24" s="240">
        <v>1059</v>
      </c>
      <c r="D24" s="240">
        <v>1041</v>
      </c>
      <c r="E24" s="240">
        <v>1047</v>
      </c>
      <c r="F24" s="333">
        <v>1080</v>
      </c>
      <c r="G24" s="333">
        <v>1152</v>
      </c>
    </row>
    <row r="25" spans="2:7" ht="15" customHeight="1" x14ac:dyDescent="0.2">
      <c r="B25" s="163" t="s">
        <v>255</v>
      </c>
      <c r="C25" s="240">
        <v>548</v>
      </c>
      <c r="D25" s="240">
        <v>564</v>
      </c>
      <c r="E25" s="240">
        <v>588</v>
      </c>
      <c r="F25" s="333">
        <v>638</v>
      </c>
      <c r="G25" s="333">
        <v>704</v>
      </c>
    </row>
    <row r="26" spans="2:7" ht="15" customHeight="1" x14ac:dyDescent="0.2">
      <c r="B26" s="211" t="s">
        <v>256</v>
      </c>
      <c r="C26" s="241">
        <v>685</v>
      </c>
      <c r="D26" s="241">
        <v>813</v>
      </c>
      <c r="E26" s="241">
        <v>797</v>
      </c>
      <c r="F26" s="334">
        <v>913</v>
      </c>
      <c r="G26" s="334">
        <v>925</v>
      </c>
    </row>
    <row r="28" spans="2:7" x14ac:dyDescent="0.2">
      <c r="B28" s="118" t="s">
        <v>532</v>
      </c>
    </row>
    <row r="29" spans="2:7" x14ac:dyDescent="0.2">
      <c r="B29" s="51"/>
    </row>
    <row r="30" spans="2:7" x14ac:dyDescent="0.2">
      <c r="B30" s="51"/>
    </row>
  </sheetData>
  <mergeCells count="2">
    <mergeCell ref="B4:G4"/>
    <mergeCell ref="B3:G3"/>
  </mergeCells>
  <hyperlinks>
    <hyperlink ref="B2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C17"/>
  <sheetViews>
    <sheetView zoomScaleNormal="100" workbookViewId="0">
      <selection activeCell="N17" sqref="N17"/>
    </sheetView>
  </sheetViews>
  <sheetFormatPr defaultRowHeight="12.75" x14ac:dyDescent="0.2"/>
  <cols>
    <col min="1" max="1" width="3.28515625" customWidth="1"/>
    <col min="2" max="2" width="13" customWidth="1"/>
    <col min="3" max="3" width="11.5703125" customWidth="1"/>
  </cols>
  <sheetData>
    <row r="3" spans="2:3" ht="13.5" thickBot="1" x14ac:dyDescent="0.25">
      <c r="B3" s="501" t="s">
        <v>458</v>
      </c>
    </row>
    <row r="4" spans="2:3" ht="25.5" customHeight="1" thickTop="1" thickBot="1" x14ac:dyDescent="0.25">
      <c r="B4" s="82"/>
      <c r="C4" s="389">
        <v>2020</v>
      </c>
    </row>
    <row r="5" spans="2:3" ht="9" customHeight="1" thickTop="1" x14ac:dyDescent="0.2">
      <c r="B5" s="65"/>
      <c r="C5" s="167"/>
    </row>
    <row r="6" spans="2:3" ht="15.75" customHeight="1" x14ac:dyDescent="0.2">
      <c r="B6" s="65" t="s">
        <v>64</v>
      </c>
      <c r="C6" s="243">
        <v>12.9</v>
      </c>
    </row>
    <row r="7" spans="2:3" ht="15.75" customHeight="1" x14ac:dyDescent="0.2">
      <c r="B7" s="65" t="s">
        <v>18</v>
      </c>
      <c r="C7" s="243">
        <v>12.7</v>
      </c>
    </row>
    <row r="8" spans="2:3" ht="15.75" customHeight="1" x14ac:dyDescent="0.2">
      <c r="B8" s="215" t="s">
        <v>19</v>
      </c>
      <c r="C8" s="246">
        <v>13</v>
      </c>
    </row>
    <row r="15" spans="2:3" x14ac:dyDescent="0.2">
      <c r="B15" s="118" t="s">
        <v>532</v>
      </c>
    </row>
    <row r="16" spans="2:3" x14ac:dyDescent="0.2">
      <c r="B16" s="51"/>
    </row>
    <row r="17" spans="2:2" x14ac:dyDescent="0.2">
      <c r="B17" s="51"/>
    </row>
  </sheetData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J32"/>
  <sheetViews>
    <sheetView zoomScaleNormal="100" workbookViewId="0">
      <selection activeCell="O22" sqref="O22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0" ht="13.5" thickBot="1" x14ac:dyDescent="0.25">
      <c r="B3" s="534" t="s">
        <v>459</v>
      </c>
      <c r="C3" s="534"/>
      <c r="D3" s="534"/>
      <c r="E3" s="534"/>
      <c r="F3" s="534"/>
      <c r="G3" s="534"/>
      <c r="H3" s="534"/>
      <c r="I3" s="534"/>
      <c r="J3" s="534"/>
    </row>
    <row r="4" spans="2:10" ht="25.5" customHeight="1" thickTop="1" thickBot="1" x14ac:dyDescent="0.25">
      <c r="B4" s="77"/>
      <c r="C4" s="142">
        <v>2016</v>
      </c>
      <c r="D4" s="142">
        <v>2017</v>
      </c>
      <c r="E4" s="142">
        <v>2018</v>
      </c>
      <c r="F4" s="142">
        <v>2019</v>
      </c>
      <c r="G4" s="389">
        <v>2020</v>
      </c>
    </row>
    <row r="5" spans="2:10" ht="7.5" customHeight="1" thickTop="1" x14ac:dyDescent="0.2">
      <c r="B5" s="390"/>
      <c r="C5" s="391"/>
      <c r="D5" s="183"/>
      <c r="E5" s="183"/>
      <c r="F5" s="391"/>
      <c r="G5" s="391"/>
    </row>
    <row r="6" spans="2:10" ht="18" customHeight="1" x14ac:dyDescent="0.2">
      <c r="B6" s="390" t="s">
        <v>64</v>
      </c>
      <c r="C6" s="244">
        <v>253305</v>
      </c>
      <c r="D6" s="244">
        <v>260608</v>
      </c>
      <c r="E6" s="244">
        <v>266309</v>
      </c>
      <c r="F6" s="244">
        <v>272366</v>
      </c>
      <c r="G6" s="244">
        <v>274227</v>
      </c>
    </row>
    <row r="7" spans="2:10" ht="18" customHeight="1" x14ac:dyDescent="0.2">
      <c r="B7" s="390" t="s">
        <v>389</v>
      </c>
      <c r="C7" s="244">
        <v>8468</v>
      </c>
      <c r="D7" s="244">
        <v>8482</v>
      </c>
      <c r="E7" s="244">
        <v>8530</v>
      </c>
      <c r="F7" s="244">
        <v>8468</v>
      </c>
      <c r="G7" s="244">
        <v>8473</v>
      </c>
    </row>
    <row r="8" spans="2:10" ht="18" customHeight="1" x14ac:dyDescent="0.2">
      <c r="B8" s="390" t="s">
        <v>1</v>
      </c>
      <c r="C8" s="244">
        <v>5277</v>
      </c>
      <c r="D8" s="244">
        <v>5357</v>
      </c>
      <c r="E8" s="244">
        <v>5114</v>
      </c>
      <c r="F8" s="244">
        <v>5045</v>
      </c>
      <c r="G8" s="244">
        <v>4731</v>
      </c>
    </row>
    <row r="9" spans="2:10" ht="18" customHeight="1" x14ac:dyDescent="0.2">
      <c r="B9" s="390" t="s">
        <v>2</v>
      </c>
      <c r="C9" s="244">
        <v>52116</v>
      </c>
      <c r="D9" s="244">
        <v>54434</v>
      </c>
      <c r="E9" s="244">
        <v>56436</v>
      </c>
      <c r="F9" s="244">
        <v>56738</v>
      </c>
      <c r="G9" s="244">
        <v>58013</v>
      </c>
    </row>
    <row r="10" spans="2:10" ht="18" customHeight="1" x14ac:dyDescent="0.2">
      <c r="B10" s="390" t="s">
        <v>3</v>
      </c>
      <c r="C10" s="244">
        <v>7854</v>
      </c>
      <c r="D10" s="244">
        <v>8201</v>
      </c>
      <c r="E10" s="244">
        <v>8680</v>
      </c>
      <c r="F10" s="244">
        <v>8878</v>
      </c>
      <c r="G10" s="244">
        <v>8385</v>
      </c>
    </row>
    <row r="11" spans="2:10" ht="18" customHeight="1" x14ac:dyDescent="0.2">
      <c r="B11" s="390" t="s">
        <v>4</v>
      </c>
      <c r="C11" s="244">
        <v>4833</v>
      </c>
      <c r="D11" s="244">
        <v>4956</v>
      </c>
      <c r="E11" s="244">
        <v>4902</v>
      </c>
      <c r="F11" s="244">
        <v>5040</v>
      </c>
      <c r="G11" s="244">
        <v>5026</v>
      </c>
    </row>
    <row r="12" spans="2:10" ht="18" customHeight="1" x14ac:dyDescent="0.2">
      <c r="B12" s="390" t="s">
        <v>5</v>
      </c>
      <c r="C12" s="244">
        <v>11542</v>
      </c>
      <c r="D12" s="244">
        <v>11731</v>
      </c>
      <c r="E12" s="244">
        <v>12155</v>
      </c>
      <c r="F12" s="244">
        <v>12596</v>
      </c>
      <c r="G12" s="244">
        <v>13342</v>
      </c>
    </row>
    <row r="13" spans="2:10" ht="18" customHeight="1" x14ac:dyDescent="0.2">
      <c r="B13" s="390" t="s">
        <v>7</v>
      </c>
      <c r="C13" s="244">
        <v>44909</v>
      </c>
      <c r="D13" s="244">
        <v>46172</v>
      </c>
      <c r="E13" s="244">
        <v>46571</v>
      </c>
      <c r="F13" s="244">
        <v>48192</v>
      </c>
      <c r="G13" s="244">
        <v>48247</v>
      </c>
    </row>
    <row r="14" spans="2:10" ht="18" customHeight="1" x14ac:dyDescent="0.2">
      <c r="B14" s="390" t="s">
        <v>8</v>
      </c>
      <c r="C14" s="244">
        <v>11761</v>
      </c>
      <c r="D14" s="244">
        <v>11987</v>
      </c>
      <c r="E14" s="244">
        <v>12073</v>
      </c>
      <c r="F14" s="244">
        <v>12454</v>
      </c>
      <c r="G14" s="244">
        <v>12257</v>
      </c>
    </row>
    <row r="15" spans="2:10" ht="18" customHeight="1" x14ac:dyDescent="0.2">
      <c r="B15" s="390" t="s">
        <v>9</v>
      </c>
      <c r="C15" s="244">
        <v>12106</v>
      </c>
      <c r="D15" s="244">
        <v>12879</v>
      </c>
      <c r="E15" s="244">
        <v>13341</v>
      </c>
      <c r="F15" s="244">
        <v>13742</v>
      </c>
      <c r="G15" s="244">
        <v>13523</v>
      </c>
    </row>
    <row r="16" spans="2:10" ht="18" customHeight="1" x14ac:dyDescent="0.2">
      <c r="B16" s="390" t="s">
        <v>10</v>
      </c>
      <c r="C16" s="244">
        <v>5150</v>
      </c>
      <c r="D16" s="244">
        <v>5587</v>
      </c>
      <c r="E16" s="244">
        <v>5876</v>
      </c>
      <c r="F16" s="244">
        <v>6194</v>
      </c>
      <c r="G16" s="244">
        <v>6342</v>
      </c>
    </row>
    <row r="17" spans="2:7" ht="18" customHeight="1" x14ac:dyDescent="0.2">
      <c r="B17" s="390" t="s">
        <v>11</v>
      </c>
      <c r="C17" s="244">
        <v>5558</v>
      </c>
      <c r="D17" s="244">
        <v>5505</v>
      </c>
      <c r="E17" s="244">
        <v>5614</v>
      </c>
      <c r="F17" s="244">
        <v>5788</v>
      </c>
      <c r="G17" s="244">
        <v>5831</v>
      </c>
    </row>
    <row r="18" spans="2:7" ht="18" customHeight="1" x14ac:dyDescent="0.2">
      <c r="B18" s="390" t="s">
        <v>12</v>
      </c>
      <c r="C18" s="244">
        <v>519</v>
      </c>
      <c r="D18" s="244">
        <v>529</v>
      </c>
      <c r="E18" s="244">
        <v>552</v>
      </c>
      <c r="F18" s="244">
        <v>636</v>
      </c>
      <c r="G18" s="244">
        <v>640</v>
      </c>
    </row>
    <row r="19" spans="2:7" ht="18" customHeight="1" x14ac:dyDescent="0.2">
      <c r="B19" s="390" t="s">
        <v>13</v>
      </c>
      <c r="C19" s="244">
        <v>7423</v>
      </c>
      <c r="D19" s="244">
        <v>7657</v>
      </c>
      <c r="E19" s="244">
        <v>7788</v>
      </c>
      <c r="F19" s="244">
        <v>7883</v>
      </c>
      <c r="G19" s="244">
        <v>7929</v>
      </c>
    </row>
    <row r="20" spans="2:7" ht="18" customHeight="1" x14ac:dyDescent="0.2">
      <c r="B20" s="390" t="s">
        <v>15</v>
      </c>
      <c r="C20" s="244">
        <v>2948</v>
      </c>
      <c r="D20" s="244">
        <v>3134</v>
      </c>
      <c r="E20" s="244">
        <v>3310</v>
      </c>
      <c r="F20" s="244">
        <v>3405</v>
      </c>
      <c r="G20" s="244">
        <v>3320</v>
      </c>
    </row>
    <row r="21" spans="2:7" ht="18" customHeight="1" x14ac:dyDescent="0.2">
      <c r="B21" s="390" t="s">
        <v>16</v>
      </c>
      <c r="C21" s="244">
        <v>24202</v>
      </c>
      <c r="D21" s="244">
        <v>24580</v>
      </c>
      <c r="E21" s="244">
        <v>24895</v>
      </c>
      <c r="F21" s="244">
        <v>25426</v>
      </c>
      <c r="G21" s="244">
        <v>25887</v>
      </c>
    </row>
    <row r="22" spans="2:7" ht="18" customHeight="1" x14ac:dyDescent="0.2">
      <c r="B22" s="390" t="s">
        <v>251</v>
      </c>
      <c r="C22" s="244">
        <v>22608</v>
      </c>
      <c r="D22" s="244">
        <v>22691</v>
      </c>
      <c r="E22" s="244">
        <v>22830</v>
      </c>
      <c r="F22" s="244">
        <v>23073</v>
      </c>
      <c r="G22" s="244">
        <v>22996</v>
      </c>
    </row>
    <row r="23" spans="2:7" ht="18" customHeight="1" x14ac:dyDescent="0.2">
      <c r="B23" s="390" t="s">
        <v>17</v>
      </c>
      <c r="C23" s="244">
        <v>17198</v>
      </c>
      <c r="D23" s="244">
        <v>17484</v>
      </c>
      <c r="E23" s="244">
        <v>18007</v>
      </c>
      <c r="F23" s="244">
        <v>18842</v>
      </c>
      <c r="G23" s="244">
        <v>19448</v>
      </c>
    </row>
    <row r="24" spans="2:7" ht="18" customHeight="1" x14ac:dyDescent="0.2">
      <c r="B24" s="390" t="s">
        <v>255</v>
      </c>
      <c r="C24" s="244">
        <v>3583</v>
      </c>
      <c r="D24" s="244">
        <v>3846</v>
      </c>
      <c r="E24" s="244">
        <v>4118</v>
      </c>
      <c r="F24" s="244">
        <v>4457</v>
      </c>
      <c r="G24" s="244">
        <v>4380</v>
      </c>
    </row>
    <row r="25" spans="2:7" ht="18" customHeight="1" x14ac:dyDescent="0.2">
      <c r="B25" s="392" t="s">
        <v>256</v>
      </c>
      <c r="C25" s="245">
        <v>5250</v>
      </c>
      <c r="D25" s="245">
        <v>5396</v>
      </c>
      <c r="E25" s="245">
        <v>5517</v>
      </c>
      <c r="F25" s="245">
        <v>5509</v>
      </c>
      <c r="G25" s="245">
        <v>5457</v>
      </c>
    </row>
    <row r="27" spans="2:7" x14ac:dyDescent="0.2">
      <c r="B27" s="23"/>
      <c r="C27" s="23"/>
      <c r="D27" s="23"/>
      <c r="E27" s="23"/>
    </row>
    <row r="30" spans="2:7" x14ac:dyDescent="0.2">
      <c r="B30" s="118" t="s">
        <v>532</v>
      </c>
    </row>
    <row r="31" spans="2:7" x14ac:dyDescent="0.2">
      <c r="B31" s="60"/>
    </row>
    <row r="32" spans="2:7" x14ac:dyDescent="0.2">
      <c r="B32" s="60"/>
    </row>
  </sheetData>
  <mergeCells count="1">
    <mergeCell ref="B3:J3"/>
  </mergeCells>
  <hyperlinks>
    <hyperlink ref="B3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4"/>
  <sheetViews>
    <sheetView zoomScaleNormal="100" workbookViewId="0">
      <selection activeCell="K22" sqref="K22"/>
    </sheetView>
  </sheetViews>
  <sheetFormatPr defaultRowHeight="12.75" x14ac:dyDescent="0.2"/>
  <cols>
    <col min="1" max="1" width="4.140625" customWidth="1"/>
    <col min="2" max="2" width="86.5703125" customWidth="1"/>
    <col min="3" max="3" width="19" customWidth="1"/>
    <col min="4" max="4" width="19.42578125" customWidth="1"/>
  </cols>
  <sheetData>
    <row r="3" spans="2:4" ht="15.75" thickBot="1" x14ac:dyDescent="0.25">
      <c r="B3" s="73" t="s">
        <v>746</v>
      </c>
      <c r="C3" s="11"/>
      <c r="D3" s="11"/>
    </row>
    <row r="4" spans="2:4" ht="13.5" thickTop="1" x14ac:dyDescent="0.2">
      <c r="B4" s="570"/>
      <c r="C4" s="568" t="s">
        <v>461</v>
      </c>
      <c r="D4" s="566" t="s">
        <v>460</v>
      </c>
    </row>
    <row r="5" spans="2:4" ht="13.5" thickBot="1" x14ac:dyDescent="0.25">
      <c r="B5" s="571"/>
      <c r="C5" s="569"/>
      <c r="D5" s="567"/>
    </row>
    <row r="6" spans="2:4" ht="14.25" thickTop="1" thickBot="1" x14ac:dyDescent="0.25">
      <c r="B6" s="370" t="s">
        <v>289</v>
      </c>
      <c r="C6" s="413">
        <v>997631</v>
      </c>
      <c r="D6" s="414">
        <v>4.7</v>
      </c>
    </row>
    <row r="7" spans="2:4" ht="13.5" thickBot="1" x14ac:dyDescent="0.25">
      <c r="B7" s="186" t="s">
        <v>31</v>
      </c>
      <c r="C7" s="413">
        <v>187951</v>
      </c>
      <c r="D7" s="414">
        <v>-1.7</v>
      </c>
    </row>
    <row r="8" spans="2:4" ht="13.5" thickBot="1" x14ac:dyDescent="0.25">
      <c r="B8" s="186" t="s">
        <v>32</v>
      </c>
      <c r="C8" s="413">
        <v>1245526</v>
      </c>
      <c r="D8" s="323">
        <v>-9.1999999999999993</v>
      </c>
    </row>
    <row r="9" spans="2:4" ht="13.5" thickBot="1" x14ac:dyDescent="0.25">
      <c r="B9" s="186" t="s">
        <v>302</v>
      </c>
      <c r="C9" s="413">
        <v>576713</v>
      </c>
      <c r="D9" s="414">
        <v>-3.9</v>
      </c>
    </row>
    <row r="10" spans="2:4" ht="13.5" customHeight="1" x14ac:dyDescent="0.2">
      <c r="B10" s="187" t="s">
        <v>557</v>
      </c>
      <c r="C10" s="413">
        <v>132800</v>
      </c>
      <c r="D10" s="323">
        <v>3</v>
      </c>
    </row>
    <row r="11" spans="2:4" ht="13.5" thickBot="1" x14ac:dyDescent="0.25">
      <c r="B11" s="186" t="s">
        <v>6</v>
      </c>
      <c r="C11" s="413">
        <v>679485</v>
      </c>
      <c r="D11" s="414">
        <v>6.5</v>
      </c>
    </row>
    <row r="12" spans="2:4" ht="13.5" thickBot="1" x14ac:dyDescent="0.25">
      <c r="B12" s="186" t="s">
        <v>303</v>
      </c>
      <c r="C12" s="413">
        <v>1271948</v>
      </c>
      <c r="D12" s="414">
        <v>-2.8</v>
      </c>
    </row>
    <row r="13" spans="2:4" ht="13.5" thickBot="1" x14ac:dyDescent="0.25">
      <c r="B13" s="186" t="s">
        <v>304</v>
      </c>
      <c r="C13" s="413">
        <v>327518</v>
      </c>
      <c r="D13" s="414">
        <v>-11.9</v>
      </c>
    </row>
    <row r="14" spans="2:4" ht="13.5" thickBot="1" x14ac:dyDescent="0.25">
      <c r="B14" s="186" t="s">
        <v>292</v>
      </c>
      <c r="C14" s="413">
        <v>109551</v>
      </c>
      <c r="D14" s="323">
        <v>-34.5</v>
      </c>
    </row>
    <row r="15" spans="2:4" ht="13.5" thickBot="1" x14ac:dyDescent="0.25">
      <c r="B15" s="186" t="s">
        <v>293</v>
      </c>
      <c r="C15" s="413">
        <v>541712</v>
      </c>
      <c r="D15" s="414">
        <v>7.2</v>
      </c>
    </row>
    <row r="16" spans="2:4" ht="13.5" thickBot="1" x14ac:dyDescent="0.25">
      <c r="B16" s="186" t="s">
        <v>294</v>
      </c>
      <c r="C16" s="413">
        <v>389300</v>
      </c>
      <c r="D16" s="414">
        <v>3.4</v>
      </c>
    </row>
    <row r="17" spans="2:4" ht="13.5" thickBot="1" x14ac:dyDescent="0.25">
      <c r="B17" s="186" t="s">
        <v>295</v>
      </c>
      <c r="C17" s="413">
        <v>454459</v>
      </c>
      <c r="D17" s="414">
        <v>1.1000000000000001</v>
      </c>
    </row>
    <row r="18" spans="2:4" ht="13.5" thickBot="1" x14ac:dyDescent="0.25">
      <c r="B18" s="186" t="s">
        <v>305</v>
      </c>
      <c r="C18" s="413">
        <v>309457</v>
      </c>
      <c r="D18" s="414">
        <v>-3.3</v>
      </c>
    </row>
    <row r="19" spans="2:4" ht="13.5" thickBot="1" x14ac:dyDescent="0.25">
      <c r="B19" s="186" t="s">
        <v>297</v>
      </c>
      <c r="C19" s="413">
        <v>63387</v>
      </c>
      <c r="D19" s="414">
        <v>-2.1</v>
      </c>
    </row>
    <row r="20" spans="2:4" ht="13.5" thickBot="1" x14ac:dyDescent="0.25">
      <c r="B20" s="186" t="s">
        <v>298</v>
      </c>
      <c r="C20" s="413">
        <v>988993</v>
      </c>
      <c r="D20" s="414">
        <v>1.8</v>
      </c>
    </row>
    <row r="21" spans="2:4" ht="13.5" thickBot="1" x14ac:dyDescent="0.25">
      <c r="B21" s="186" t="s">
        <v>14</v>
      </c>
      <c r="C21" s="413">
        <v>420757</v>
      </c>
      <c r="D21" s="323">
        <v>-0.4</v>
      </c>
    </row>
    <row r="22" spans="2:4" ht="13.5" thickBot="1" x14ac:dyDescent="0.25">
      <c r="B22" s="186" t="s">
        <v>306</v>
      </c>
      <c r="C22" s="413">
        <v>538581</v>
      </c>
      <c r="D22" s="414">
        <v>1.6</v>
      </c>
    </row>
    <row r="23" spans="2:4" ht="13.5" thickBot="1" x14ac:dyDescent="0.25">
      <c r="B23" s="186" t="s">
        <v>300</v>
      </c>
      <c r="C23" s="413">
        <v>167633</v>
      </c>
      <c r="D23" s="414">
        <v>-3.4</v>
      </c>
    </row>
    <row r="24" spans="2:4" ht="13.5" thickBot="1" x14ac:dyDescent="0.25">
      <c r="B24" s="186" t="s">
        <v>307</v>
      </c>
      <c r="C24" s="413">
        <v>90944</v>
      </c>
      <c r="D24" s="414">
        <v>-11.7</v>
      </c>
    </row>
    <row r="25" spans="2:4" ht="13.5" thickBot="1" x14ac:dyDescent="0.25">
      <c r="B25" s="186" t="s">
        <v>188</v>
      </c>
      <c r="C25" s="413">
        <v>230753</v>
      </c>
      <c r="D25" s="414">
        <v>2.9</v>
      </c>
    </row>
    <row r="26" spans="2:4" ht="13.5" thickBot="1" x14ac:dyDescent="0.25">
      <c r="B26" s="188" t="s">
        <v>128</v>
      </c>
      <c r="C26" s="413">
        <v>9263593</v>
      </c>
      <c r="D26" s="414">
        <v>-1.7</v>
      </c>
    </row>
    <row r="27" spans="2:4" ht="13.5" thickBot="1" x14ac:dyDescent="0.25">
      <c r="B27" s="186" t="s">
        <v>308</v>
      </c>
      <c r="C27" s="413">
        <v>1868256</v>
      </c>
      <c r="D27" s="414">
        <v>-5.8</v>
      </c>
    </row>
    <row r="28" spans="2:4" x14ac:dyDescent="0.2">
      <c r="B28" s="304" t="s">
        <v>593</v>
      </c>
      <c r="C28" s="503">
        <v>11131849</v>
      </c>
      <c r="D28" s="504">
        <v>-2.5</v>
      </c>
    </row>
    <row r="30" spans="2:4" x14ac:dyDescent="0.2">
      <c r="B30" s="4" t="s">
        <v>592</v>
      </c>
    </row>
    <row r="32" spans="2:4" x14ac:dyDescent="0.2">
      <c r="B32" s="53" t="s">
        <v>532</v>
      </c>
      <c r="C32" s="572"/>
      <c r="D32" s="572"/>
    </row>
    <row r="33" spans="2:2" x14ac:dyDescent="0.2">
      <c r="B33" s="209"/>
    </row>
    <row r="34" spans="2:2" x14ac:dyDescent="0.2">
      <c r="B34" s="209"/>
    </row>
  </sheetData>
  <mergeCells count="4">
    <mergeCell ref="D4:D5"/>
    <mergeCell ref="C4:C5"/>
    <mergeCell ref="B4:B5"/>
    <mergeCell ref="C32:D32"/>
  </mergeCells>
  <hyperlinks>
    <hyperlink ref="B32" location="Садржај!A1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I25" sqref="I25"/>
    </sheetView>
  </sheetViews>
  <sheetFormatPr defaultRowHeight="12.75" x14ac:dyDescent="0.2"/>
  <cols>
    <col min="1" max="1" width="3.140625" customWidth="1"/>
    <col min="2" max="2" width="43.28515625" customWidth="1"/>
    <col min="3" max="7" width="8.710937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534" t="s">
        <v>462</v>
      </c>
      <c r="C3" s="534"/>
      <c r="D3" s="534"/>
      <c r="E3" s="534"/>
      <c r="F3" s="534"/>
      <c r="G3" s="23"/>
      <c r="H3" s="23"/>
    </row>
    <row r="4" spans="1:8" ht="13.5" thickBot="1" x14ac:dyDescent="0.25">
      <c r="A4" s="23"/>
      <c r="B4" s="573" t="s">
        <v>463</v>
      </c>
      <c r="C4" s="573"/>
      <c r="D4" s="573"/>
      <c r="E4" s="573"/>
      <c r="F4" s="573"/>
      <c r="G4" s="573"/>
      <c r="H4" s="23"/>
    </row>
    <row r="5" spans="1:8" ht="24.75" customHeight="1" thickTop="1" thickBot="1" x14ac:dyDescent="0.25">
      <c r="A5" s="23"/>
      <c r="B5" s="83"/>
      <c r="C5" s="456">
        <v>2016</v>
      </c>
      <c r="D5" s="456">
        <v>2017</v>
      </c>
      <c r="E5" s="456">
        <v>2018</v>
      </c>
      <c r="F5" s="457">
        <v>2019</v>
      </c>
      <c r="G5" s="457">
        <v>2020</v>
      </c>
      <c r="H5" s="23"/>
    </row>
    <row r="6" spans="1:8" ht="15.75" customHeight="1" thickTop="1" x14ac:dyDescent="0.2">
      <c r="A6" s="23"/>
      <c r="B6" s="189" t="s">
        <v>406</v>
      </c>
      <c r="C6" s="306">
        <v>9.3000000000000007</v>
      </c>
      <c r="D6" s="306">
        <v>8.4</v>
      </c>
      <c r="E6" s="306">
        <v>8.8000000000000007</v>
      </c>
      <c r="F6" s="306">
        <v>8.6</v>
      </c>
      <c r="G6" s="306">
        <v>9</v>
      </c>
      <c r="H6" s="23"/>
    </row>
    <row r="7" spans="1:8" ht="15.75" customHeight="1" x14ac:dyDescent="0.2">
      <c r="A7" s="23"/>
      <c r="B7" s="189" t="s">
        <v>464</v>
      </c>
      <c r="C7" s="288">
        <v>18.5</v>
      </c>
      <c r="D7" s="288">
        <v>19.3</v>
      </c>
      <c r="E7" s="288">
        <v>20.399999999999999</v>
      </c>
      <c r="F7" s="288">
        <v>19.7</v>
      </c>
      <c r="G7" s="288">
        <v>19.3</v>
      </c>
      <c r="H7" s="23"/>
    </row>
    <row r="8" spans="1:8" ht="15.75" customHeight="1" x14ac:dyDescent="0.2">
      <c r="A8" s="23"/>
      <c r="B8" s="189" t="s">
        <v>465</v>
      </c>
      <c r="C8" s="288">
        <v>5.2</v>
      </c>
      <c r="D8" s="288">
        <v>5.6</v>
      </c>
      <c r="E8" s="288">
        <v>5.5</v>
      </c>
      <c r="F8" s="288">
        <v>5.7</v>
      </c>
      <c r="G8" s="288">
        <v>6.1</v>
      </c>
      <c r="H8" s="23"/>
    </row>
    <row r="9" spans="1:8" ht="15.75" customHeight="1" x14ac:dyDescent="0.2">
      <c r="A9" s="23"/>
      <c r="B9" s="189" t="s">
        <v>594</v>
      </c>
      <c r="C9" s="288">
        <v>51.1</v>
      </c>
      <c r="D9" s="288">
        <v>51.1</v>
      </c>
      <c r="E9" s="288">
        <v>50</v>
      </c>
      <c r="F9" s="288">
        <v>50.6</v>
      </c>
      <c r="G9" s="288">
        <v>50.9</v>
      </c>
      <c r="H9" s="23"/>
    </row>
    <row r="10" spans="1:8" ht="15.75" customHeight="1" x14ac:dyDescent="0.2">
      <c r="A10" s="23"/>
      <c r="B10" s="189" t="s">
        <v>188</v>
      </c>
      <c r="C10" s="288">
        <v>2</v>
      </c>
      <c r="D10" s="288">
        <v>2</v>
      </c>
      <c r="E10" s="288">
        <v>2.1</v>
      </c>
      <c r="F10" s="288">
        <v>2</v>
      </c>
      <c r="G10" s="288">
        <v>2.1</v>
      </c>
      <c r="H10" s="23"/>
    </row>
    <row r="11" spans="1:8" ht="15.75" customHeight="1" x14ac:dyDescent="0.2">
      <c r="A11" s="23"/>
      <c r="B11" s="189" t="s">
        <v>128</v>
      </c>
      <c r="C11" s="288">
        <v>82.1</v>
      </c>
      <c r="D11" s="288">
        <v>82.4</v>
      </c>
      <c r="E11" s="288">
        <v>82.6</v>
      </c>
      <c r="F11" s="288">
        <v>82.6</v>
      </c>
      <c r="G11" s="288">
        <v>83.2</v>
      </c>
      <c r="H11" s="23"/>
    </row>
    <row r="12" spans="1:8" ht="15.75" customHeight="1" x14ac:dyDescent="0.2">
      <c r="A12" s="23"/>
      <c r="B12" s="189" t="s">
        <v>308</v>
      </c>
      <c r="C12" s="288">
        <v>17.899999999999999</v>
      </c>
      <c r="D12" s="288">
        <v>17.600000000000001</v>
      </c>
      <c r="E12" s="288">
        <v>17.399999999999999</v>
      </c>
      <c r="F12" s="288">
        <v>17.399999999999999</v>
      </c>
      <c r="G12" s="288">
        <v>16.8</v>
      </c>
      <c r="H12" s="23"/>
    </row>
    <row r="13" spans="1:8" ht="15.75" customHeight="1" x14ac:dyDescent="0.2">
      <c r="A13" s="23"/>
      <c r="B13" s="307" t="s">
        <v>593</v>
      </c>
      <c r="C13" s="290">
        <v>100</v>
      </c>
      <c r="D13" s="290">
        <v>100</v>
      </c>
      <c r="E13" s="290">
        <v>100</v>
      </c>
      <c r="F13" s="290">
        <v>100</v>
      </c>
      <c r="G13" s="290">
        <v>100</v>
      </c>
      <c r="H13" s="23"/>
    </row>
    <row r="14" spans="1:8" x14ac:dyDescent="0.2">
      <c r="A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118" t="s">
        <v>532</v>
      </c>
    </row>
    <row r="18" spans="2:2" x14ac:dyDescent="0.2">
      <c r="B18" s="51"/>
    </row>
    <row r="19" spans="2:2" x14ac:dyDescent="0.2">
      <c r="B19" s="51"/>
    </row>
  </sheetData>
  <mergeCells count="2">
    <mergeCell ref="B3:F3"/>
    <mergeCell ref="B4:G4"/>
  </mergeCells>
  <hyperlinks>
    <hyperlink ref="B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&amp;C"ОВО ЈЕ РЕПУБЛИКА СРПСКА"&amp;R2021</oddHead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8"/>
  <sheetViews>
    <sheetView zoomScaleNormal="100" workbookViewId="0">
      <selection activeCell="N30" sqref="N30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8" x14ac:dyDescent="0.2">
      <c r="A1" s="23"/>
      <c r="B1" s="23"/>
      <c r="C1" s="23"/>
      <c r="D1" s="23"/>
      <c r="E1" s="23"/>
      <c r="F1" s="23"/>
    </row>
    <row r="3" spans="1:8" x14ac:dyDescent="0.2">
      <c r="B3" s="534" t="s">
        <v>466</v>
      </c>
      <c r="C3" s="534"/>
      <c r="D3" s="534"/>
      <c r="E3" s="534"/>
      <c r="F3" s="534"/>
      <c r="G3" s="534"/>
      <c r="H3" s="534"/>
    </row>
    <row r="4" spans="1:8" ht="13.5" thickBot="1" x14ac:dyDescent="0.25">
      <c r="B4" s="573" t="s">
        <v>463</v>
      </c>
      <c r="C4" s="573"/>
      <c r="D4" s="573"/>
      <c r="E4" s="573"/>
      <c r="F4" s="573"/>
      <c r="G4" s="573"/>
    </row>
    <row r="5" spans="1:8" ht="26.25" customHeight="1" thickTop="1" thickBot="1" x14ac:dyDescent="0.25">
      <c r="B5" s="86"/>
      <c r="C5" s="458">
        <v>2016</v>
      </c>
      <c r="D5" s="458">
        <v>2017</v>
      </c>
      <c r="E5" s="458">
        <v>2018</v>
      </c>
      <c r="F5" s="459">
        <v>2019</v>
      </c>
      <c r="G5" s="459">
        <v>2020</v>
      </c>
    </row>
    <row r="6" spans="1:8" ht="13.5" thickTop="1" x14ac:dyDescent="0.2">
      <c r="B6" s="189" t="s">
        <v>407</v>
      </c>
      <c r="C6" s="483">
        <v>53.8</v>
      </c>
      <c r="D6" s="483">
        <v>55.9</v>
      </c>
      <c r="E6" s="483">
        <v>56.8</v>
      </c>
      <c r="F6" s="483">
        <v>57.3</v>
      </c>
      <c r="G6" s="483">
        <v>57.5</v>
      </c>
    </row>
    <row r="7" spans="1:8" x14ac:dyDescent="0.2">
      <c r="B7" s="189" t="s">
        <v>149</v>
      </c>
      <c r="C7" s="483">
        <v>3.7</v>
      </c>
      <c r="D7" s="483">
        <v>4</v>
      </c>
      <c r="E7" s="483">
        <v>4.0999999999999996</v>
      </c>
      <c r="F7" s="483">
        <v>4.0999999999999996</v>
      </c>
      <c r="G7" s="483">
        <v>4.2</v>
      </c>
    </row>
    <row r="8" spans="1:8" x14ac:dyDescent="0.2">
      <c r="B8" s="189" t="s">
        <v>408</v>
      </c>
      <c r="C8" s="483">
        <v>21.3</v>
      </c>
      <c r="D8" s="483">
        <v>20.2</v>
      </c>
      <c r="E8" s="483">
        <v>19.5</v>
      </c>
      <c r="F8" s="483">
        <v>19.2</v>
      </c>
      <c r="G8" s="483">
        <v>20.7</v>
      </c>
    </row>
    <row r="9" spans="1:8" x14ac:dyDescent="0.2">
      <c r="B9" s="189" t="s">
        <v>558</v>
      </c>
      <c r="C9" s="483">
        <v>23</v>
      </c>
      <c r="D9" s="483">
        <v>21.8</v>
      </c>
      <c r="E9" s="483">
        <v>21.5</v>
      </c>
      <c r="F9" s="483">
        <v>21.1</v>
      </c>
      <c r="G9" s="483">
        <v>19.399999999999999</v>
      </c>
    </row>
    <row r="10" spans="1:8" ht="25.5" x14ac:dyDescent="0.2">
      <c r="B10" s="189" t="s">
        <v>409</v>
      </c>
      <c r="C10" s="483">
        <v>0.7</v>
      </c>
      <c r="D10" s="483">
        <v>0.6</v>
      </c>
      <c r="E10" s="483">
        <v>0.6</v>
      </c>
      <c r="F10" s="483">
        <v>0.7</v>
      </c>
      <c r="G10" s="483">
        <v>0.7</v>
      </c>
    </row>
    <row r="11" spans="1:8" x14ac:dyDescent="0.2">
      <c r="B11" s="189" t="s">
        <v>188</v>
      </c>
      <c r="C11" s="483">
        <v>2.5</v>
      </c>
      <c r="D11" s="483">
        <v>2.5</v>
      </c>
      <c r="E11" s="483">
        <v>2.5</v>
      </c>
      <c r="F11" s="483">
        <v>2.4</v>
      </c>
      <c r="G11" s="483">
        <v>2.5</v>
      </c>
    </row>
    <row r="12" spans="1:8" x14ac:dyDescent="0.2">
      <c r="B12" s="275" t="s">
        <v>128</v>
      </c>
      <c r="C12" s="290">
        <v>100</v>
      </c>
      <c r="D12" s="290">
        <v>100</v>
      </c>
      <c r="E12" s="290">
        <v>100</v>
      </c>
      <c r="F12" s="290">
        <v>100</v>
      </c>
      <c r="G12" s="290">
        <v>100</v>
      </c>
    </row>
    <row r="16" spans="1:8" x14ac:dyDescent="0.2">
      <c r="B16" s="118" t="s">
        <v>532</v>
      </c>
    </row>
    <row r="17" spans="2:2" x14ac:dyDescent="0.2">
      <c r="B17" s="51"/>
    </row>
    <row r="18" spans="2:2" x14ac:dyDescent="0.2">
      <c r="B18" s="51"/>
    </row>
  </sheetData>
  <mergeCells count="2">
    <mergeCell ref="B4:G4"/>
    <mergeCell ref="B3:H3"/>
  </mergeCells>
  <hyperlinks>
    <hyperlink ref="B1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&amp;C"ОВО ЈЕ РЕПУБЛИКА СРПСКА"&amp;R2021</oddHead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I16" sqref="I16"/>
    </sheetView>
  </sheetViews>
  <sheetFormatPr defaultRowHeight="12.75" x14ac:dyDescent="0.2"/>
  <cols>
    <col min="1" max="1" width="2.28515625" customWidth="1"/>
    <col min="2" max="2" width="37.42578125" customWidth="1"/>
    <col min="3" max="7" width="11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73" t="s">
        <v>467</v>
      </c>
      <c r="C3" s="11"/>
      <c r="D3" s="11"/>
      <c r="E3" s="11"/>
      <c r="F3" s="11"/>
    </row>
    <row r="4" spans="1:7" ht="24.75" customHeight="1" thickTop="1" thickBot="1" x14ac:dyDescent="0.25">
      <c r="B4" s="86"/>
      <c r="C4" s="458">
        <v>2016</v>
      </c>
      <c r="D4" s="458">
        <v>2017</v>
      </c>
      <c r="E4" s="458">
        <v>2018</v>
      </c>
      <c r="F4" s="459">
        <v>2019</v>
      </c>
      <c r="G4" s="459">
        <v>2020</v>
      </c>
    </row>
    <row r="5" spans="1:7" ht="21" customHeight="1" thickTop="1" x14ac:dyDescent="0.2">
      <c r="B5" s="482" t="s">
        <v>410</v>
      </c>
      <c r="C5" s="184">
        <v>9650962</v>
      </c>
      <c r="D5" s="184">
        <v>10099280</v>
      </c>
      <c r="E5" s="184">
        <v>10701007</v>
      </c>
      <c r="F5" s="184">
        <v>11251324</v>
      </c>
      <c r="G5" s="184">
        <v>11131849</v>
      </c>
    </row>
    <row r="6" spans="1:7" ht="21" customHeight="1" x14ac:dyDescent="0.2">
      <c r="B6" s="482" t="s">
        <v>595</v>
      </c>
      <c r="C6" s="185">
        <v>8338</v>
      </c>
      <c r="D6" s="185">
        <v>8759</v>
      </c>
      <c r="E6" s="185">
        <v>9322</v>
      </c>
      <c r="F6" s="185">
        <v>9848</v>
      </c>
      <c r="G6" s="185">
        <v>9797</v>
      </c>
    </row>
    <row r="7" spans="1:7" ht="21" customHeight="1" x14ac:dyDescent="0.2">
      <c r="B7" s="308" t="s">
        <v>411</v>
      </c>
      <c r="C7" s="325">
        <v>3.5</v>
      </c>
      <c r="D7" s="325">
        <v>3.1</v>
      </c>
      <c r="E7" s="325">
        <v>3.9</v>
      </c>
      <c r="F7" s="325">
        <v>2.5</v>
      </c>
      <c r="G7" s="325">
        <v>-2.5</v>
      </c>
    </row>
    <row r="9" spans="1:7" ht="15" x14ac:dyDescent="0.2">
      <c r="B9" s="262" t="s">
        <v>596</v>
      </c>
    </row>
    <row r="12" spans="1:7" x14ac:dyDescent="0.2">
      <c r="B12" s="118" t="s">
        <v>532</v>
      </c>
    </row>
    <row r="13" spans="1:7" x14ac:dyDescent="0.2">
      <c r="B13" s="51"/>
    </row>
    <row r="14" spans="1:7" x14ac:dyDescent="0.2">
      <c r="B14" s="51"/>
    </row>
  </sheetData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zoomScaleNormal="100" workbookViewId="0">
      <selection activeCell="G17" sqref="G17"/>
    </sheetView>
  </sheetViews>
  <sheetFormatPr defaultRowHeight="12.75" x14ac:dyDescent="0.2"/>
  <cols>
    <col min="1" max="1" width="3.140625" customWidth="1"/>
    <col min="2" max="2" width="39.42578125" customWidth="1"/>
    <col min="3" max="7" width="10.425781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534" t="s">
        <v>469</v>
      </c>
      <c r="C3" s="534"/>
      <c r="D3" s="534"/>
      <c r="E3" s="534"/>
      <c r="F3" s="534"/>
    </row>
    <row r="4" spans="1:7" ht="13.5" customHeight="1" thickBot="1" x14ac:dyDescent="0.25">
      <c r="B4" s="574" t="s">
        <v>468</v>
      </c>
      <c r="C4" s="574"/>
      <c r="D4" s="574"/>
      <c r="E4" s="574"/>
      <c r="F4" s="574"/>
      <c r="G4" s="574"/>
    </row>
    <row r="5" spans="1:7" ht="24" customHeight="1" thickTop="1" thickBot="1" x14ac:dyDescent="0.25">
      <c r="B5" s="88"/>
      <c r="C5" s="458">
        <v>2016</v>
      </c>
      <c r="D5" s="458">
        <v>2017</v>
      </c>
      <c r="E5" s="458">
        <v>2018</v>
      </c>
      <c r="F5" s="459">
        <v>2019</v>
      </c>
      <c r="G5" s="459">
        <v>2020</v>
      </c>
    </row>
    <row r="6" spans="1:7" ht="20.25" customHeight="1" thickTop="1" x14ac:dyDescent="0.2">
      <c r="B6" s="482" t="s">
        <v>20</v>
      </c>
      <c r="C6" s="184">
        <v>9650962</v>
      </c>
      <c r="D6" s="184">
        <v>10099280</v>
      </c>
      <c r="E6" s="184">
        <v>10701007</v>
      </c>
      <c r="F6" s="184">
        <v>11251324</v>
      </c>
      <c r="G6" s="184">
        <v>11131849</v>
      </c>
    </row>
    <row r="7" spans="1:7" ht="20.25" customHeight="1" x14ac:dyDescent="0.2">
      <c r="B7" s="482" t="s">
        <v>150</v>
      </c>
      <c r="C7" s="185">
        <v>4400658</v>
      </c>
      <c r="D7" s="185">
        <v>4502499</v>
      </c>
      <c r="E7" s="185">
        <v>4756193</v>
      </c>
      <c r="F7" s="185">
        <v>5009276</v>
      </c>
      <c r="G7" s="185">
        <v>5246808</v>
      </c>
    </row>
    <row r="8" spans="1:7" ht="20.25" customHeight="1" x14ac:dyDescent="0.2">
      <c r="B8" s="482" t="s">
        <v>470</v>
      </c>
      <c r="C8" s="185">
        <v>1758514</v>
      </c>
      <c r="D8" s="185">
        <v>1799149</v>
      </c>
      <c r="E8" s="185">
        <v>1885148</v>
      </c>
      <c r="F8" s="185">
        <v>1985064</v>
      </c>
      <c r="G8" s="185">
        <v>1860816</v>
      </c>
    </row>
    <row r="9" spans="1:7" ht="20.25" customHeight="1" x14ac:dyDescent="0.2">
      <c r="B9" s="308" t="s">
        <v>412</v>
      </c>
      <c r="C9" s="303">
        <v>3491790</v>
      </c>
      <c r="D9" s="303">
        <v>3797632</v>
      </c>
      <c r="E9" s="303">
        <v>4059666</v>
      </c>
      <c r="F9" s="303">
        <v>4256984</v>
      </c>
      <c r="G9" s="303">
        <v>4024225</v>
      </c>
    </row>
    <row r="15" spans="1:7" x14ac:dyDescent="0.2">
      <c r="B15" s="118" t="s">
        <v>532</v>
      </c>
    </row>
    <row r="16" spans="1:7" x14ac:dyDescent="0.2">
      <c r="B16" s="51"/>
    </row>
    <row r="17" spans="2:2" x14ac:dyDescent="0.2">
      <c r="B17" s="51"/>
    </row>
  </sheetData>
  <mergeCells count="2">
    <mergeCell ref="B3:F3"/>
    <mergeCell ref="B4:G4"/>
  </mergeCells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5"/>
  <sheetViews>
    <sheetView zoomScaleNormal="100" workbookViewId="0">
      <selection activeCell="B28" sqref="B28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</cols>
  <sheetData>
    <row r="1" spans="1:9" x14ac:dyDescent="0.2">
      <c r="A1" s="23"/>
    </row>
    <row r="2" spans="1:9" x14ac:dyDescent="0.2">
      <c r="A2" s="23"/>
    </row>
    <row r="3" spans="1:9" ht="13.5" thickBot="1" x14ac:dyDescent="0.25">
      <c r="A3" s="23"/>
      <c r="B3" s="575" t="s">
        <v>737</v>
      </c>
      <c r="C3" s="575"/>
      <c r="D3" s="575"/>
    </row>
    <row r="4" spans="1:9" ht="36" customHeight="1" thickTop="1" thickBot="1" x14ac:dyDescent="0.25">
      <c r="A4" s="23"/>
      <c r="B4" s="90"/>
      <c r="C4" s="460" t="s">
        <v>474</v>
      </c>
      <c r="D4" s="461" t="s">
        <v>475</v>
      </c>
      <c r="G4" s="48"/>
      <c r="H4" s="48"/>
      <c r="I4" s="48"/>
    </row>
    <row r="5" spans="1:9" ht="13.5" thickTop="1" x14ac:dyDescent="0.2">
      <c r="A5" s="23"/>
      <c r="B5" s="410"/>
      <c r="C5" s="409"/>
      <c r="D5" s="190"/>
      <c r="G5" s="48"/>
      <c r="H5" s="48"/>
      <c r="I5" s="48"/>
    </row>
    <row r="6" spans="1:9" x14ac:dyDescent="0.2">
      <c r="A6" s="23"/>
      <c r="B6" s="411" t="s">
        <v>129</v>
      </c>
      <c r="C6" s="274">
        <v>1959943</v>
      </c>
      <c r="D6" s="417">
        <v>100</v>
      </c>
      <c r="G6" s="48"/>
      <c r="H6" s="48"/>
      <c r="I6" s="48"/>
    </row>
    <row r="7" spans="1:9" x14ac:dyDescent="0.2">
      <c r="A7" s="23"/>
      <c r="B7" s="411" t="s">
        <v>289</v>
      </c>
      <c r="C7" s="274">
        <v>52205</v>
      </c>
      <c r="D7" s="417">
        <v>2.7</v>
      </c>
      <c r="G7" s="48"/>
      <c r="H7" s="48"/>
      <c r="I7" s="48"/>
    </row>
    <row r="8" spans="1:9" x14ac:dyDescent="0.2">
      <c r="A8" s="23"/>
      <c r="B8" s="411" t="s">
        <v>31</v>
      </c>
      <c r="C8" s="274">
        <v>12483</v>
      </c>
      <c r="D8" s="417">
        <v>0.6</v>
      </c>
      <c r="G8" s="48"/>
      <c r="H8" s="48"/>
      <c r="I8" s="48"/>
    </row>
    <row r="9" spans="1:9" x14ac:dyDescent="0.2">
      <c r="A9" s="23"/>
      <c r="B9" s="411" t="s">
        <v>32</v>
      </c>
      <c r="C9" s="274">
        <v>251894</v>
      </c>
      <c r="D9" s="417">
        <v>12.9</v>
      </c>
      <c r="G9" s="48"/>
      <c r="H9" s="48"/>
      <c r="I9" s="48"/>
    </row>
    <row r="10" spans="1:9" ht="25.5" x14ac:dyDescent="0.2">
      <c r="A10" s="23"/>
      <c r="B10" s="411" t="s">
        <v>281</v>
      </c>
      <c r="C10" s="274">
        <v>187409</v>
      </c>
      <c r="D10" s="417">
        <v>9.6</v>
      </c>
      <c r="G10" s="48"/>
      <c r="H10" s="48"/>
      <c r="I10" s="48"/>
    </row>
    <row r="11" spans="1:9" ht="25.5" x14ac:dyDescent="0.2">
      <c r="A11" s="23"/>
      <c r="B11" s="411" t="s">
        <v>290</v>
      </c>
      <c r="C11" s="274">
        <v>14063</v>
      </c>
      <c r="D11" s="417">
        <v>0.7</v>
      </c>
      <c r="G11" s="48"/>
      <c r="H11" s="48"/>
      <c r="I11" s="48"/>
    </row>
    <row r="12" spans="1:9" x14ac:dyDescent="0.2">
      <c r="A12" s="23"/>
      <c r="B12" s="411" t="s">
        <v>6</v>
      </c>
      <c r="C12" s="274">
        <v>268657</v>
      </c>
      <c r="D12" s="417">
        <v>13.7</v>
      </c>
      <c r="G12" s="48"/>
      <c r="H12" s="48"/>
      <c r="I12" s="48"/>
    </row>
    <row r="13" spans="1:9" x14ac:dyDescent="0.2">
      <c r="A13" s="23"/>
      <c r="B13" s="411" t="s">
        <v>554</v>
      </c>
      <c r="C13" s="274">
        <v>176608</v>
      </c>
      <c r="D13" s="417">
        <v>9</v>
      </c>
      <c r="G13" s="48"/>
      <c r="H13" s="48"/>
      <c r="I13" s="48"/>
    </row>
    <row r="14" spans="1:9" x14ac:dyDescent="0.2">
      <c r="A14" s="23"/>
      <c r="B14" s="411" t="s">
        <v>291</v>
      </c>
      <c r="C14" s="274">
        <v>36419</v>
      </c>
      <c r="D14" s="417">
        <v>1.9</v>
      </c>
      <c r="G14" s="48"/>
      <c r="H14" s="48"/>
      <c r="I14" s="48"/>
    </row>
    <row r="15" spans="1:9" ht="25.5" x14ac:dyDescent="0.2">
      <c r="A15" s="23"/>
      <c r="B15" s="411" t="s">
        <v>292</v>
      </c>
      <c r="C15" s="274">
        <v>17030</v>
      </c>
      <c r="D15" s="417">
        <v>0.9</v>
      </c>
      <c r="G15" s="48"/>
      <c r="H15" s="48"/>
      <c r="I15" s="48"/>
    </row>
    <row r="16" spans="1:9" x14ac:dyDescent="0.2">
      <c r="A16" s="23"/>
      <c r="B16" s="411" t="s">
        <v>293</v>
      </c>
      <c r="C16" s="274">
        <v>92302</v>
      </c>
      <c r="D16" s="417">
        <v>4.7</v>
      </c>
      <c r="G16" s="48"/>
      <c r="H16" s="48"/>
      <c r="I16" s="48"/>
    </row>
    <row r="17" spans="1:9" x14ac:dyDescent="0.2">
      <c r="A17" s="23"/>
      <c r="B17" s="411" t="s">
        <v>294</v>
      </c>
      <c r="C17" s="274">
        <v>31436</v>
      </c>
      <c r="D17" s="417">
        <v>1.6</v>
      </c>
      <c r="G17" s="48"/>
      <c r="H17" s="48"/>
      <c r="I17" s="48"/>
    </row>
    <row r="18" spans="1:9" x14ac:dyDescent="0.2">
      <c r="A18" s="23"/>
      <c r="B18" s="411" t="s">
        <v>295</v>
      </c>
      <c r="C18" s="274">
        <v>4099</v>
      </c>
      <c r="D18" s="417">
        <v>0.2</v>
      </c>
      <c r="G18" s="48"/>
      <c r="H18" s="48"/>
      <c r="I18" s="48"/>
    </row>
    <row r="19" spans="1:9" x14ac:dyDescent="0.2">
      <c r="A19" s="23"/>
      <c r="B19" s="411" t="s">
        <v>296</v>
      </c>
      <c r="C19" s="274">
        <v>17256</v>
      </c>
      <c r="D19" s="417">
        <v>0.9</v>
      </c>
      <c r="G19" s="48"/>
      <c r="H19" s="48"/>
      <c r="I19" s="48"/>
    </row>
    <row r="20" spans="1:9" x14ac:dyDescent="0.2">
      <c r="A20" s="23"/>
      <c r="B20" s="411" t="s">
        <v>297</v>
      </c>
      <c r="C20" s="274">
        <v>8270</v>
      </c>
      <c r="D20" s="417">
        <v>0.4</v>
      </c>
      <c r="G20" s="48"/>
      <c r="H20" s="48"/>
      <c r="I20" s="48"/>
    </row>
    <row r="21" spans="1:9" x14ac:dyDescent="0.2">
      <c r="A21" s="23"/>
      <c r="B21" s="411" t="s">
        <v>298</v>
      </c>
      <c r="C21" s="274">
        <v>438286</v>
      </c>
      <c r="D21" s="417">
        <v>22.3</v>
      </c>
      <c r="G21" s="48"/>
      <c r="H21" s="48"/>
      <c r="I21" s="48"/>
    </row>
    <row r="22" spans="1:9" x14ac:dyDescent="0.2">
      <c r="A22" s="23"/>
      <c r="B22" s="411" t="s">
        <v>14</v>
      </c>
      <c r="C22" s="274">
        <v>29470</v>
      </c>
      <c r="D22" s="417">
        <v>1.5</v>
      </c>
      <c r="G22" s="48"/>
      <c r="H22" s="48"/>
      <c r="I22" s="48"/>
    </row>
    <row r="23" spans="1:9" x14ac:dyDescent="0.2">
      <c r="A23" s="23"/>
      <c r="B23" s="411" t="s">
        <v>299</v>
      </c>
      <c r="C23" s="274">
        <v>271087</v>
      </c>
      <c r="D23" s="417">
        <v>13.8</v>
      </c>
      <c r="G23" s="48"/>
      <c r="H23" s="48"/>
      <c r="I23" s="48"/>
    </row>
    <row r="24" spans="1:9" x14ac:dyDescent="0.2">
      <c r="A24" s="23"/>
      <c r="B24" s="411" t="s">
        <v>555</v>
      </c>
      <c r="C24" s="415">
        <v>47921</v>
      </c>
      <c r="D24" s="417">
        <v>2.4</v>
      </c>
      <c r="G24" s="48"/>
      <c r="H24" s="48"/>
      <c r="I24" s="48"/>
    </row>
    <row r="25" spans="1:9" x14ac:dyDescent="0.2">
      <c r="A25" s="23"/>
      <c r="B25" s="412" t="s">
        <v>301</v>
      </c>
      <c r="C25" s="416">
        <v>3048</v>
      </c>
      <c r="D25" s="418">
        <v>0.2</v>
      </c>
      <c r="G25" s="48"/>
      <c r="H25" s="48"/>
      <c r="I25" s="48"/>
    </row>
    <row r="26" spans="1:9" x14ac:dyDescent="0.2">
      <c r="G26" s="48"/>
      <c r="H26" s="48"/>
      <c r="I26" s="48"/>
    </row>
    <row r="27" spans="1:9" x14ac:dyDescent="0.2">
      <c r="G27" s="48"/>
      <c r="H27" s="48"/>
      <c r="I27" s="48"/>
    </row>
    <row r="28" spans="1:9" x14ac:dyDescent="0.2">
      <c r="B28" s="118" t="s">
        <v>532</v>
      </c>
      <c r="G28" s="48"/>
      <c r="H28" s="48"/>
      <c r="I28" s="48"/>
    </row>
    <row r="29" spans="1:9" x14ac:dyDescent="0.2">
      <c r="B29" s="61"/>
      <c r="G29" s="48"/>
      <c r="H29" s="48"/>
      <c r="I29" s="48"/>
    </row>
    <row r="30" spans="1:9" x14ac:dyDescent="0.2">
      <c r="B30" s="61"/>
      <c r="G30" s="48"/>
      <c r="H30" s="48"/>
      <c r="I30" s="48"/>
    </row>
    <row r="31" spans="1:9" x14ac:dyDescent="0.2">
      <c r="G31" s="48"/>
      <c r="H31" s="48"/>
      <c r="I31" s="48"/>
    </row>
    <row r="32" spans="1:9" x14ac:dyDescent="0.2">
      <c r="G32" s="48"/>
      <c r="H32" s="48"/>
      <c r="I32" s="48"/>
    </row>
    <row r="33" spans="7:9" x14ac:dyDescent="0.2">
      <c r="G33" s="48"/>
      <c r="H33" s="48"/>
      <c r="I33" s="48"/>
    </row>
    <row r="34" spans="7:9" x14ac:dyDescent="0.2">
      <c r="G34" s="48"/>
      <c r="H34" s="48"/>
      <c r="I34" s="48"/>
    </row>
    <row r="35" spans="7:9" x14ac:dyDescent="0.2">
      <c r="G35" s="48"/>
      <c r="H35" s="48"/>
      <c r="I35" s="48"/>
    </row>
  </sheetData>
  <mergeCells count="1">
    <mergeCell ref="B3:D3"/>
  </mergeCells>
  <hyperlinks>
    <hyperlink ref="B2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12" sqref="B12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534" t="s">
        <v>476</v>
      </c>
      <c r="C3" s="534"/>
      <c r="D3" s="534"/>
      <c r="E3" s="534"/>
      <c r="F3" s="534"/>
      <c r="G3" s="534"/>
    </row>
    <row r="4" spans="1:7" ht="23.25" customHeight="1" thickTop="1" thickBot="1" x14ac:dyDescent="0.25">
      <c r="A4" s="23"/>
      <c r="B4" s="91"/>
      <c r="C4" s="144">
        <v>2016</v>
      </c>
      <c r="D4" s="253">
        <v>2017</v>
      </c>
      <c r="E4" s="253">
        <v>2018</v>
      </c>
      <c r="F4" s="253">
        <v>2019</v>
      </c>
      <c r="G4" s="92">
        <v>2020</v>
      </c>
    </row>
    <row r="5" spans="1:7" ht="19.5" customHeight="1" thickTop="1" x14ac:dyDescent="0.2">
      <c r="A5" s="23"/>
      <c r="B5" s="93" t="s">
        <v>151</v>
      </c>
      <c r="C5" s="276">
        <v>100</v>
      </c>
      <c r="D5" s="276">
        <v>100</v>
      </c>
      <c r="E5" s="276">
        <v>100</v>
      </c>
      <c r="F5" s="276">
        <v>100</v>
      </c>
      <c r="G5" s="351">
        <v>100</v>
      </c>
    </row>
    <row r="6" spans="1:7" ht="19.5" customHeight="1" x14ac:dyDescent="0.2">
      <c r="A6" s="23"/>
      <c r="B6" s="93" t="s">
        <v>152</v>
      </c>
      <c r="C6" s="277">
        <v>51.2</v>
      </c>
      <c r="D6" s="277">
        <v>49.7</v>
      </c>
      <c r="E6" s="277">
        <v>54.1</v>
      </c>
      <c r="F6" s="277">
        <v>54.9</v>
      </c>
      <c r="G6" s="351">
        <v>56.4</v>
      </c>
    </row>
    <row r="7" spans="1:7" ht="19.5" customHeight="1" x14ac:dyDescent="0.2">
      <c r="A7" s="23"/>
      <c r="B7" s="93" t="s">
        <v>153</v>
      </c>
      <c r="C7" s="277">
        <v>43.2</v>
      </c>
      <c r="D7" s="277">
        <v>44</v>
      </c>
      <c r="E7" s="277">
        <v>40.9</v>
      </c>
      <c r="F7" s="277">
        <v>40.299999999999997</v>
      </c>
      <c r="G7" s="351">
        <v>37.4</v>
      </c>
    </row>
    <row r="8" spans="1:7" ht="19.5" customHeight="1" x14ac:dyDescent="0.2">
      <c r="A8" s="23"/>
      <c r="B8" s="278" t="s">
        <v>33</v>
      </c>
      <c r="C8" s="279">
        <v>5.6</v>
      </c>
      <c r="D8" s="279">
        <v>6.3</v>
      </c>
      <c r="E8" s="279">
        <v>5</v>
      </c>
      <c r="F8" s="279">
        <v>4.8</v>
      </c>
      <c r="G8" s="279">
        <v>6.2</v>
      </c>
    </row>
    <row r="9" spans="1:7" x14ac:dyDescent="0.2">
      <c r="A9" s="23"/>
      <c r="B9" s="23"/>
      <c r="C9" s="23"/>
    </row>
    <row r="12" spans="1:7" x14ac:dyDescent="0.2">
      <c r="B12" s="118" t="s">
        <v>532</v>
      </c>
    </row>
    <row r="13" spans="1:7" x14ac:dyDescent="0.2">
      <c r="B13" s="51"/>
    </row>
    <row r="14" spans="1:7" x14ac:dyDescent="0.2">
      <c r="B14" s="51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zoomScaleNormal="100" workbookViewId="0">
      <selection activeCell="B14" sqref="B14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73" t="s">
        <v>477</v>
      </c>
      <c r="C3" s="29"/>
      <c r="D3" s="29"/>
      <c r="E3" s="29"/>
      <c r="F3" s="29"/>
    </row>
    <row r="4" spans="2:7" ht="13.5" thickBot="1" x14ac:dyDescent="0.25">
      <c r="B4" s="576" t="s">
        <v>353</v>
      </c>
      <c r="C4" s="576"/>
      <c r="D4" s="576"/>
      <c r="E4" s="576"/>
      <c r="F4" s="576"/>
      <c r="G4" s="576"/>
    </row>
    <row r="5" spans="2:7" ht="23.25" customHeight="1" thickTop="1" thickBot="1" x14ac:dyDescent="0.25">
      <c r="B5" s="94"/>
      <c r="C5" s="79">
        <v>2016</v>
      </c>
      <c r="D5" s="140">
        <v>2017</v>
      </c>
      <c r="E5" s="140">
        <v>2018</v>
      </c>
      <c r="F5" s="140">
        <v>2019</v>
      </c>
      <c r="G5" s="145">
        <v>2020</v>
      </c>
    </row>
    <row r="6" spans="2:7" ht="21.75" customHeight="1" thickTop="1" x14ac:dyDescent="0.2">
      <c r="B6" s="95" t="s">
        <v>154</v>
      </c>
      <c r="C6" s="280">
        <v>1683292</v>
      </c>
      <c r="D6" s="280">
        <v>1562817</v>
      </c>
      <c r="E6" s="280">
        <v>1849104</v>
      </c>
      <c r="F6" s="280">
        <v>1710690</v>
      </c>
      <c r="G6" s="352">
        <v>1852057</v>
      </c>
    </row>
    <row r="7" spans="2:7" ht="21.75" customHeight="1" x14ac:dyDescent="0.2">
      <c r="B7" s="281" t="s">
        <v>151</v>
      </c>
      <c r="C7" s="282">
        <v>1668689</v>
      </c>
      <c r="D7" s="282">
        <v>1612886</v>
      </c>
      <c r="E7" s="282">
        <v>1879489</v>
      </c>
      <c r="F7" s="282">
        <v>1789555</v>
      </c>
      <c r="G7" s="282">
        <v>1959943</v>
      </c>
    </row>
    <row r="14" spans="2:7" x14ac:dyDescent="0.2">
      <c r="B14" s="118" t="s">
        <v>532</v>
      </c>
    </row>
    <row r="15" spans="2:7" x14ac:dyDescent="0.2">
      <c r="B15" s="64"/>
    </row>
    <row r="16" spans="2:7" x14ac:dyDescent="0.2">
      <c r="B16" s="64"/>
    </row>
  </sheetData>
  <mergeCells count="1">
    <mergeCell ref="B4:G4"/>
  </mergeCells>
  <hyperlinks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zoomScaleNormal="100" workbookViewId="0">
      <selection activeCell="B15" sqref="B15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ht="12.75" customHeight="1" x14ac:dyDescent="0.2">
      <c r="B3" s="577" t="s">
        <v>684</v>
      </c>
      <c r="C3" s="577"/>
      <c r="D3" s="577"/>
      <c r="E3" s="577"/>
      <c r="F3" s="578"/>
    </row>
    <row r="4" spans="2:6" ht="13.5" thickBot="1" x14ac:dyDescent="0.25">
      <c r="B4" s="579" t="s">
        <v>230</v>
      </c>
      <c r="C4" s="579"/>
      <c r="D4" s="579"/>
      <c r="E4" s="579"/>
      <c r="F4" s="580"/>
    </row>
    <row r="5" spans="2:6" ht="53.25" customHeight="1" thickTop="1" thickBot="1" x14ac:dyDescent="0.25">
      <c r="B5" s="98"/>
      <c r="C5" s="460" t="s">
        <v>325</v>
      </c>
      <c r="D5" s="462" t="s">
        <v>391</v>
      </c>
      <c r="E5" s="462" t="s">
        <v>392</v>
      </c>
      <c r="F5" s="463" t="s">
        <v>326</v>
      </c>
    </row>
    <row r="6" spans="2:6" ht="6" customHeight="1" thickTop="1" x14ac:dyDescent="0.2">
      <c r="B6" s="99"/>
      <c r="C6" s="284"/>
      <c r="D6" s="285"/>
      <c r="E6" s="285"/>
      <c r="F6" s="285"/>
    </row>
    <row r="7" spans="2:6" ht="18" customHeight="1" x14ac:dyDescent="0.2">
      <c r="B7" s="95" t="s">
        <v>64</v>
      </c>
      <c r="C7" s="353">
        <v>113490</v>
      </c>
      <c r="D7" s="283">
        <v>29947</v>
      </c>
      <c r="E7" s="283">
        <v>14643</v>
      </c>
      <c r="F7" s="505">
        <v>16661</v>
      </c>
    </row>
    <row r="8" spans="2:6" ht="18" customHeight="1" x14ac:dyDescent="0.2">
      <c r="B8" s="95" t="s">
        <v>327</v>
      </c>
      <c r="C8" s="194">
        <v>92895</v>
      </c>
      <c r="D8" s="354">
        <v>29043</v>
      </c>
      <c r="E8" s="354">
        <v>15960</v>
      </c>
      <c r="F8" s="506">
        <v>13510</v>
      </c>
    </row>
    <row r="9" spans="2:6" ht="18" customHeight="1" x14ac:dyDescent="0.2">
      <c r="B9" s="95" t="s">
        <v>6</v>
      </c>
      <c r="C9" s="194">
        <v>114145</v>
      </c>
      <c r="D9" s="283">
        <v>35118</v>
      </c>
      <c r="E9" s="283">
        <v>12729</v>
      </c>
      <c r="F9" s="506">
        <v>23170</v>
      </c>
    </row>
    <row r="10" spans="2:6" ht="18" customHeight="1" x14ac:dyDescent="0.2">
      <c r="B10" s="95" t="s">
        <v>328</v>
      </c>
      <c r="C10" s="194">
        <v>207720</v>
      </c>
      <c r="D10" s="283">
        <v>27750</v>
      </c>
      <c r="E10" s="283">
        <v>12625</v>
      </c>
      <c r="F10" s="506">
        <v>16775</v>
      </c>
    </row>
    <row r="11" spans="2:6" ht="18" customHeight="1" x14ac:dyDescent="0.2">
      <c r="B11" s="281" t="s">
        <v>329</v>
      </c>
      <c r="C11" s="286">
        <v>66122</v>
      </c>
      <c r="D11" s="287">
        <v>31704</v>
      </c>
      <c r="E11" s="287">
        <v>14751</v>
      </c>
      <c r="F11" s="287">
        <v>19287</v>
      </c>
    </row>
    <row r="15" spans="2:6" x14ac:dyDescent="0.2">
      <c r="B15" s="118" t="s">
        <v>532</v>
      </c>
    </row>
    <row r="26" spans="2:4" x14ac:dyDescent="0.2">
      <c r="B26" s="23"/>
      <c r="C26" s="23"/>
      <c r="D26" s="23"/>
    </row>
    <row r="29" spans="2:4" x14ac:dyDescent="0.2">
      <c r="B29" s="64"/>
    </row>
    <row r="30" spans="2:4" x14ac:dyDescent="0.2">
      <c r="B30" s="51"/>
    </row>
  </sheetData>
  <mergeCells count="2">
    <mergeCell ref="B3:F3"/>
    <mergeCell ref="B4:F4"/>
  </mergeCells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zoomScaleNormal="100" workbookViewId="0">
      <selection activeCell="B15" sqref="B15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394" t="s">
        <v>687</v>
      </c>
      <c r="C3" s="395"/>
      <c r="D3" s="395"/>
      <c r="E3" s="395"/>
      <c r="F3" s="395"/>
      <c r="G3" s="396"/>
    </row>
    <row r="4" spans="2:7" ht="55.5" customHeight="1" thickTop="1" thickBot="1" x14ac:dyDescent="0.25">
      <c r="B4" s="100"/>
      <c r="C4" s="460" t="s">
        <v>480</v>
      </c>
      <c r="D4" s="462" t="s">
        <v>390</v>
      </c>
      <c r="E4" s="462" t="s">
        <v>330</v>
      </c>
      <c r="F4" s="462" t="s">
        <v>331</v>
      </c>
      <c r="G4" s="461" t="s">
        <v>332</v>
      </c>
    </row>
    <row r="5" spans="2:7" ht="8.25" customHeight="1" thickTop="1" x14ac:dyDescent="0.2">
      <c r="B5" s="99"/>
      <c r="C5" s="168"/>
      <c r="D5" s="169"/>
      <c r="E5" s="169"/>
      <c r="F5" s="169"/>
      <c r="G5" s="169"/>
    </row>
    <row r="6" spans="2:7" ht="17.25" customHeight="1" x14ac:dyDescent="0.2">
      <c r="B6" s="95" t="s">
        <v>64</v>
      </c>
      <c r="C6" s="260">
        <v>100</v>
      </c>
      <c r="D6" s="288">
        <v>100</v>
      </c>
      <c r="E6" s="288">
        <v>100</v>
      </c>
      <c r="F6" s="355">
        <v>100</v>
      </c>
      <c r="G6" s="288">
        <v>100</v>
      </c>
    </row>
    <row r="7" spans="2:7" ht="17.25" customHeight="1" x14ac:dyDescent="0.2">
      <c r="B7" s="95" t="s">
        <v>327</v>
      </c>
      <c r="C7" s="260">
        <v>14.9</v>
      </c>
      <c r="D7" s="288">
        <v>39.9</v>
      </c>
      <c r="E7" s="288">
        <v>32.700000000000003</v>
      </c>
      <c r="F7" s="355">
        <v>38.700000000000003</v>
      </c>
      <c r="G7" s="288">
        <v>32.299999999999997</v>
      </c>
    </row>
    <row r="8" spans="2:7" ht="17.25" customHeight="1" x14ac:dyDescent="0.2">
      <c r="B8" s="95" t="s">
        <v>6</v>
      </c>
      <c r="C8" s="260">
        <v>5.5</v>
      </c>
      <c r="D8" s="288">
        <v>6.9</v>
      </c>
      <c r="E8" s="288">
        <v>7</v>
      </c>
      <c r="F8" s="355">
        <v>8.1</v>
      </c>
      <c r="G8" s="288">
        <v>9.6</v>
      </c>
    </row>
    <row r="9" spans="2:7" ht="17.25" customHeight="1" x14ac:dyDescent="0.2">
      <c r="B9" s="95" t="s">
        <v>328</v>
      </c>
      <c r="C9" s="260">
        <v>32.799999999999997</v>
      </c>
      <c r="D9" s="288">
        <v>23.6</v>
      </c>
      <c r="E9" s="288">
        <v>43.1</v>
      </c>
      <c r="F9" s="355">
        <v>21.8</v>
      </c>
      <c r="G9" s="288">
        <v>23.7</v>
      </c>
    </row>
    <row r="10" spans="2:7" ht="17.25" customHeight="1" x14ac:dyDescent="0.2">
      <c r="B10" s="281" t="s">
        <v>329</v>
      </c>
      <c r="C10" s="289">
        <v>46.8</v>
      </c>
      <c r="D10" s="290">
        <v>29.6</v>
      </c>
      <c r="E10" s="290">
        <v>17.2</v>
      </c>
      <c r="F10" s="356">
        <v>31.4</v>
      </c>
      <c r="G10" s="290">
        <v>34.4</v>
      </c>
    </row>
    <row r="15" spans="2:7" x14ac:dyDescent="0.2">
      <c r="B15" s="118" t="s">
        <v>532</v>
      </c>
    </row>
    <row r="23" spans="2:2" x14ac:dyDescent="0.2">
      <c r="B23" s="51"/>
    </row>
    <row r="24" spans="2:2" x14ac:dyDescent="0.2">
      <c r="B24" s="84"/>
    </row>
  </sheetData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Normal="100" workbookViewId="0">
      <selection activeCell="B15" sqref="B15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534" t="s">
        <v>690</v>
      </c>
      <c r="C3" s="534"/>
      <c r="D3" s="534"/>
      <c r="E3" s="534"/>
    </row>
    <row r="4" spans="2:7" ht="13.5" thickBot="1" x14ac:dyDescent="0.25">
      <c r="B4" s="581" t="s">
        <v>481</v>
      </c>
      <c r="C4" s="581"/>
      <c r="D4" s="581"/>
      <c r="E4" s="581"/>
      <c r="F4" s="581"/>
      <c r="G4" s="581"/>
    </row>
    <row r="5" spans="2:7" ht="27" customHeight="1" thickTop="1" thickBot="1" x14ac:dyDescent="0.25">
      <c r="B5" s="77" t="s">
        <v>155</v>
      </c>
      <c r="C5" s="139">
        <v>2016</v>
      </c>
      <c r="D5" s="142">
        <v>2017</v>
      </c>
      <c r="E5" s="142">
        <v>2018</v>
      </c>
      <c r="F5" s="142">
        <v>2019</v>
      </c>
      <c r="G5" s="143">
        <v>2020</v>
      </c>
    </row>
    <row r="6" spans="2:7" ht="8.25" customHeight="1" thickTop="1" thickBot="1" x14ac:dyDescent="0.25">
      <c r="B6" s="95"/>
      <c r="C6" s="170"/>
      <c r="D6" s="170"/>
      <c r="E6" s="170"/>
      <c r="F6" s="170"/>
      <c r="G6" s="170"/>
    </row>
    <row r="7" spans="2:7" ht="16.5" customHeight="1" x14ac:dyDescent="0.2">
      <c r="B7" s="101" t="s">
        <v>64</v>
      </c>
      <c r="C7" s="397">
        <v>101.5</v>
      </c>
      <c r="D7" s="397">
        <v>102</v>
      </c>
      <c r="E7" s="397">
        <v>104.9</v>
      </c>
      <c r="F7" s="397">
        <v>101.2</v>
      </c>
      <c r="G7" s="397">
        <v>99.9</v>
      </c>
    </row>
    <row r="8" spans="2:7" ht="16.5" customHeight="1" x14ac:dyDescent="0.2">
      <c r="B8" s="95" t="s">
        <v>393</v>
      </c>
      <c r="C8" s="397">
        <v>101</v>
      </c>
      <c r="D8" s="397">
        <v>107.7</v>
      </c>
      <c r="E8" s="397">
        <v>103.5</v>
      </c>
      <c r="F8" s="397">
        <v>101.4</v>
      </c>
      <c r="G8" s="397">
        <v>100.8</v>
      </c>
    </row>
    <row r="9" spans="2:7" ht="16.5" customHeight="1" x14ac:dyDescent="0.2">
      <c r="B9" s="95" t="s">
        <v>32</v>
      </c>
      <c r="C9" s="397">
        <v>99.1</v>
      </c>
      <c r="D9" s="397">
        <v>100.5</v>
      </c>
      <c r="E9" s="397">
        <v>107.2</v>
      </c>
      <c r="F9" s="397">
        <v>101</v>
      </c>
      <c r="G9" s="397">
        <v>99.6</v>
      </c>
    </row>
    <row r="10" spans="2:7" ht="34.5" customHeight="1" x14ac:dyDescent="0.2">
      <c r="B10" s="95" t="s">
        <v>482</v>
      </c>
      <c r="C10" s="398">
        <v>107.3</v>
      </c>
      <c r="D10" s="398">
        <v>103.4</v>
      </c>
      <c r="E10" s="397">
        <v>100</v>
      </c>
      <c r="F10" s="397">
        <v>101.5</v>
      </c>
      <c r="G10" s="397">
        <v>100.6</v>
      </c>
    </row>
    <row r="11" spans="2:7" ht="12.75" customHeight="1" x14ac:dyDescent="0.2">
      <c r="B11" s="582" t="s">
        <v>604</v>
      </c>
      <c r="C11" s="584" t="s">
        <v>56</v>
      </c>
      <c r="D11" s="584" t="s">
        <v>56</v>
      </c>
      <c r="E11" s="586">
        <v>112.5</v>
      </c>
      <c r="F11" s="586">
        <v>89.7</v>
      </c>
      <c r="G11" s="586">
        <v>90.2</v>
      </c>
    </row>
    <row r="12" spans="2:7" x14ac:dyDescent="0.2">
      <c r="B12" s="583"/>
      <c r="C12" s="585"/>
      <c r="D12" s="585"/>
      <c r="E12" s="585"/>
      <c r="F12" s="585"/>
      <c r="G12" s="585"/>
    </row>
    <row r="15" spans="2:7" x14ac:dyDescent="0.2">
      <c r="B15" s="118" t="s">
        <v>532</v>
      </c>
    </row>
    <row r="16" spans="2:7" x14ac:dyDescent="0.2">
      <c r="B16" s="84"/>
    </row>
    <row r="17" spans="2:2" x14ac:dyDescent="0.2">
      <c r="B17" s="62"/>
    </row>
  </sheetData>
  <mergeCells count="8">
    <mergeCell ref="B3:E3"/>
    <mergeCell ref="B4:G4"/>
    <mergeCell ref="B11:B12"/>
    <mergeCell ref="C11:C12"/>
    <mergeCell ref="D11:D12"/>
    <mergeCell ref="E11:E12"/>
    <mergeCell ref="F11:F12"/>
    <mergeCell ref="G11:G12"/>
  </mergeCells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zoomScaleNormal="100" workbookViewId="0">
      <selection activeCell="B26" sqref="B26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588" t="s">
        <v>691</v>
      </c>
      <c r="C3" s="588"/>
      <c r="D3" s="588"/>
      <c r="E3" s="588"/>
      <c r="F3" s="588"/>
    </row>
    <row r="4" spans="2:7" ht="13.5" customHeight="1" thickBot="1" x14ac:dyDescent="0.25">
      <c r="B4" s="587" t="s">
        <v>483</v>
      </c>
      <c r="C4" s="587"/>
      <c r="D4" s="587"/>
      <c r="E4" s="587"/>
      <c r="F4" s="587"/>
      <c r="G4" s="587"/>
    </row>
    <row r="5" spans="2:7" ht="27" customHeight="1" thickTop="1" thickBot="1" x14ac:dyDescent="0.25">
      <c r="B5" s="77" t="s">
        <v>37</v>
      </c>
      <c r="C5" s="139">
        <v>2016</v>
      </c>
      <c r="D5" s="142">
        <v>2017</v>
      </c>
      <c r="E5" s="142">
        <v>2018</v>
      </c>
      <c r="F5" s="393">
        <v>2019</v>
      </c>
      <c r="G5" s="143">
        <v>2020</v>
      </c>
    </row>
    <row r="6" spans="2:7" ht="5.25" customHeight="1" thickTop="1" x14ac:dyDescent="0.2">
      <c r="B6" s="399"/>
      <c r="C6" s="161"/>
      <c r="D6" s="161"/>
      <c r="E6" s="161"/>
      <c r="F6" s="161"/>
      <c r="G6" s="155"/>
    </row>
    <row r="7" spans="2:7" ht="16.5" customHeight="1" x14ac:dyDescent="0.2">
      <c r="B7" s="400" t="s">
        <v>64</v>
      </c>
      <c r="C7" s="323">
        <v>98.8</v>
      </c>
      <c r="D7" s="323">
        <v>100.5</v>
      </c>
      <c r="E7" s="323">
        <v>101.2</v>
      </c>
      <c r="F7" s="323">
        <v>100.5</v>
      </c>
      <c r="G7" s="180">
        <v>98.8</v>
      </c>
    </row>
    <row r="8" spans="2:7" ht="16.5" customHeight="1" x14ac:dyDescent="0.2">
      <c r="B8" s="400" t="s">
        <v>26</v>
      </c>
      <c r="C8" s="323">
        <v>99</v>
      </c>
      <c r="D8" s="323">
        <v>100.1</v>
      </c>
      <c r="E8" s="323">
        <v>100.4</v>
      </c>
      <c r="F8" s="323">
        <v>100.8</v>
      </c>
      <c r="G8" s="180">
        <v>100.7</v>
      </c>
    </row>
    <row r="9" spans="2:7" ht="16.5" customHeight="1" x14ac:dyDescent="0.2">
      <c r="B9" s="400" t="s">
        <v>27</v>
      </c>
      <c r="C9" s="323">
        <v>106.7</v>
      </c>
      <c r="D9" s="323">
        <v>104.9</v>
      </c>
      <c r="E9" s="323">
        <v>105.8</v>
      </c>
      <c r="F9" s="323">
        <v>104.5</v>
      </c>
      <c r="G9" s="180">
        <v>104.5</v>
      </c>
    </row>
    <row r="10" spans="2:7" ht="16.5" customHeight="1" x14ac:dyDescent="0.2">
      <c r="B10" s="400" t="s">
        <v>21</v>
      </c>
      <c r="C10" s="323">
        <v>89.3</v>
      </c>
      <c r="D10" s="323">
        <v>88.8</v>
      </c>
      <c r="E10" s="323">
        <v>87.4</v>
      </c>
      <c r="F10" s="323">
        <v>88</v>
      </c>
      <c r="G10" s="180">
        <v>90</v>
      </c>
    </row>
    <row r="11" spans="2:7" ht="16.5" customHeight="1" x14ac:dyDescent="0.2">
      <c r="B11" s="400" t="s">
        <v>28</v>
      </c>
      <c r="C11" s="323">
        <v>101.3</v>
      </c>
      <c r="D11" s="323">
        <v>101.2</v>
      </c>
      <c r="E11" s="323">
        <v>101.8</v>
      </c>
      <c r="F11" s="323">
        <v>102.8</v>
      </c>
      <c r="G11" s="180">
        <v>100.3</v>
      </c>
    </row>
    <row r="12" spans="2:7" ht="16.5" customHeight="1" x14ac:dyDescent="0.2">
      <c r="B12" s="400" t="s">
        <v>351</v>
      </c>
      <c r="C12" s="323">
        <v>98.6</v>
      </c>
      <c r="D12" s="323">
        <v>98.3</v>
      </c>
      <c r="E12" s="323">
        <v>99</v>
      </c>
      <c r="F12" s="323">
        <v>100</v>
      </c>
      <c r="G12" s="180">
        <v>98.3</v>
      </c>
    </row>
    <row r="13" spans="2:7" ht="16.5" customHeight="1" x14ac:dyDescent="0.2">
      <c r="B13" s="400" t="s">
        <v>22</v>
      </c>
      <c r="C13" s="323">
        <v>101.3</v>
      </c>
      <c r="D13" s="323">
        <v>102.5</v>
      </c>
      <c r="E13" s="323">
        <v>102.7</v>
      </c>
      <c r="F13" s="323">
        <v>101.5</v>
      </c>
      <c r="G13" s="180">
        <v>100.8</v>
      </c>
    </row>
    <row r="14" spans="2:7" ht="16.5" customHeight="1" x14ac:dyDescent="0.2">
      <c r="B14" s="400" t="s">
        <v>23</v>
      </c>
      <c r="C14" s="323">
        <v>93.9</v>
      </c>
      <c r="D14" s="323">
        <v>104.1</v>
      </c>
      <c r="E14" s="323">
        <v>109.2</v>
      </c>
      <c r="F14" s="323">
        <v>100.9</v>
      </c>
      <c r="G14" s="180">
        <v>91</v>
      </c>
    </row>
    <row r="15" spans="2:7" ht="16.5" customHeight="1" x14ac:dyDescent="0.2">
      <c r="B15" s="400" t="s">
        <v>24</v>
      </c>
      <c r="C15" s="323">
        <v>100</v>
      </c>
      <c r="D15" s="323">
        <v>100.1</v>
      </c>
      <c r="E15" s="323">
        <v>99.9</v>
      </c>
      <c r="F15" s="323">
        <v>100.1</v>
      </c>
      <c r="G15" s="180">
        <v>100.5</v>
      </c>
    </row>
    <row r="16" spans="2:7" ht="16.5" customHeight="1" x14ac:dyDescent="0.2">
      <c r="B16" s="400" t="s">
        <v>25</v>
      </c>
      <c r="C16" s="323">
        <v>99.9</v>
      </c>
      <c r="D16" s="323">
        <v>100.6</v>
      </c>
      <c r="E16" s="323">
        <v>101</v>
      </c>
      <c r="F16" s="323">
        <v>101.9</v>
      </c>
      <c r="G16" s="180">
        <v>102.1</v>
      </c>
    </row>
    <row r="17" spans="2:7" ht="16.5" customHeight="1" x14ac:dyDescent="0.2">
      <c r="B17" s="400" t="s">
        <v>14</v>
      </c>
      <c r="C17" s="323">
        <v>100.2</v>
      </c>
      <c r="D17" s="323">
        <v>100.3</v>
      </c>
      <c r="E17" s="323">
        <v>99.9</v>
      </c>
      <c r="F17" s="323">
        <v>100</v>
      </c>
      <c r="G17" s="180">
        <v>100</v>
      </c>
    </row>
    <row r="18" spans="2:7" ht="16.5" customHeight="1" x14ac:dyDescent="0.2">
      <c r="B18" s="400" t="s">
        <v>29</v>
      </c>
      <c r="C18" s="323">
        <v>102.5</v>
      </c>
      <c r="D18" s="323">
        <v>100.9</v>
      </c>
      <c r="E18" s="323">
        <v>100.3</v>
      </c>
      <c r="F18" s="323">
        <v>100.7</v>
      </c>
      <c r="G18" s="180">
        <v>100.2</v>
      </c>
    </row>
    <row r="19" spans="2:7" ht="16.5" customHeight="1" x14ac:dyDescent="0.2">
      <c r="B19" s="401" t="s">
        <v>352</v>
      </c>
      <c r="C19" s="324">
        <v>99.7</v>
      </c>
      <c r="D19" s="324">
        <v>99.7</v>
      </c>
      <c r="E19" s="324">
        <v>99</v>
      </c>
      <c r="F19" s="324">
        <v>99</v>
      </c>
      <c r="G19" s="221">
        <v>100</v>
      </c>
    </row>
    <row r="26" spans="2:7" x14ac:dyDescent="0.2">
      <c r="B26" s="118" t="s">
        <v>532</v>
      </c>
    </row>
    <row r="27" spans="2:7" x14ac:dyDescent="0.2">
      <c r="B27" s="62"/>
    </row>
    <row r="28" spans="2:7" x14ac:dyDescent="0.2">
      <c r="B28" s="62"/>
    </row>
  </sheetData>
  <mergeCells count="2">
    <mergeCell ref="B4:G4"/>
    <mergeCell ref="B3:F3"/>
  </mergeCells>
  <hyperlinks>
    <hyperlink ref="B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zoomScaleNormal="100" workbookViewId="0">
      <selection activeCell="Q12" sqref="Q12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589" t="s">
        <v>696</v>
      </c>
      <c r="C3" s="589"/>
      <c r="D3" s="589"/>
      <c r="E3" s="589"/>
      <c r="F3" s="589"/>
      <c r="G3" s="589"/>
    </row>
    <row r="4" spans="2:7" ht="13.5" thickBot="1" x14ac:dyDescent="0.25">
      <c r="B4" s="590" t="s">
        <v>485</v>
      </c>
      <c r="C4" s="590"/>
      <c r="D4" s="590"/>
      <c r="E4" s="590"/>
      <c r="F4" s="590"/>
      <c r="G4" s="590"/>
    </row>
    <row r="5" spans="2:7" ht="19.5" customHeight="1" thickTop="1" x14ac:dyDescent="0.2">
      <c r="B5" s="591"/>
      <c r="C5" s="592" t="s">
        <v>484</v>
      </c>
      <c r="D5" s="593"/>
      <c r="E5" s="593"/>
      <c r="F5" s="593" t="s">
        <v>158</v>
      </c>
      <c r="G5" s="595" t="s">
        <v>159</v>
      </c>
    </row>
    <row r="6" spans="2:7" ht="32.25" customHeight="1" thickBot="1" x14ac:dyDescent="0.25">
      <c r="B6" s="536"/>
      <c r="C6" s="440" t="s">
        <v>68</v>
      </c>
      <c r="D6" s="464" t="s">
        <v>156</v>
      </c>
      <c r="E6" s="464" t="s">
        <v>157</v>
      </c>
      <c r="F6" s="594"/>
      <c r="G6" s="596"/>
    </row>
    <row r="7" spans="2:7" ht="6" customHeight="1" thickTop="1" x14ac:dyDescent="0.2">
      <c r="B7" s="195"/>
      <c r="C7" s="161"/>
      <c r="D7" s="161"/>
      <c r="E7" s="161"/>
      <c r="F7" s="161"/>
      <c r="G7" s="161"/>
    </row>
    <row r="8" spans="2:7" ht="18.75" customHeight="1" x14ac:dyDescent="0.2">
      <c r="B8" s="195">
        <v>2016</v>
      </c>
      <c r="C8" s="309">
        <v>3368</v>
      </c>
      <c r="D8" s="310">
        <v>2921</v>
      </c>
      <c r="E8" s="310">
        <v>436</v>
      </c>
      <c r="F8" s="310">
        <v>1802</v>
      </c>
      <c r="G8" s="310">
        <v>1555</v>
      </c>
    </row>
    <row r="9" spans="2:7" ht="18.75" customHeight="1" x14ac:dyDescent="0.2">
      <c r="B9" s="195">
        <v>2017</v>
      </c>
      <c r="C9" s="309">
        <v>3259</v>
      </c>
      <c r="D9" s="310">
        <v>2782</v>
      </c>
      <c r="E9" s="310">
        <v>477</v>
      </c>
      <c r="F9" s="310">
        <v>1856</v>
      </c>
      <c r="G9" s="310">
        <v>1403</v>
      </c>
    </row>
    <row r="10" spans="2:7" ht="18.75" customHeight="1" x14ac:dyDescent="0.2">
      <c r="B10" s="195">
        <v>2018</v>
      </c>
      <c r="C10" s="309">
        <v>3224</v>
      </c>
      <c r="D10" s="310">
        <v>2743</v>
      </c>
      <c r="E10" s="310">
        <v>480</v>
      </c>
      <c r="F10" s="310">
        <v>1792</v>
      </c>
      <c r="G10" s="310">
        <v>1433</v>
      </c>
    </row>
    <row r="11" spans="2:7" ht="18.75" customHeight="1" x14ac:dyDescent="0.2">
      <c r="B11" s="195">
        <v>2019</v>
      </c>
      <c r="C11" s="309">
        <v>3072</v>
      </c>
      <c r="D11" s="310">
        <v>2628</v>
      </c>
      <c r="E11" s="310">
        <v>444</v>
      </c>
      <c r="F11" s="310">
        <v>1738</v>
      </c>
      <c r="G11" s="310">
        <v>1334</v>
      </c>
    </row>
    <row r="12" spans="2:7" ht="19.5" customHeight="1" x14ac:dyDescent="0.2">
      <c r="B12" s="359">
        <v>2020</v>
      </c>
      <c r="C12" s="364">
        <v>2950</v>
      </c>
      <c r="D12" s="365">
        <v>2685</v>
      </c>
      <c r="E12" s="365">
        <v>266</v>
      </c>
      <c r="F12" s="365">
        <v>1574</v>
      </c>
      <c r="G12" s="365">
        <v>1376</v>
      </c>
    </row>
    <row r="16" spans="2:7" x14ac:dyDescent="0.2">
      <c r="B16" s="118" t="s">
        <v>532</v>
      </c>
    </row>
    <row r="21" spans="2:4" x14ac:dyDescent="0.2">
      <c r="C21" s="23"/>
    </row>
    <row r="22" spans="2:4" x14ac:dyDescent="0.2">
      <c r="B22" s="84"/>
      <c r="C22" s="23"/>
      <c r="D22" s="62"/>
    </row>
    <row r="23" spans="2:4" x14ac:dyDescent="0.2">
      <c r="B23" s="97"/>
      <c r="C23" s="49"/>
      <c r="D23" s="62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zoomScaleNormal="100" workbookViewId="0">
      <selection activeCell="L15" sqref="L15"/>
    </sheetView>
  </sheetViews>
  <sheetFormatPr defaultRowHeight="12.75" x14ac:dyDescent="0.2"/>
  <cols>
    <col min="1" max="1" width="2.42578125" customWidth="1"/>
    <col min="2" max="2" width="20.42578125" customWidth="1"/>
  </cols>
  <sheetData>
    <row r="3" spans="2:8" x14ac:dyDescent="0.2">
      <c r="B3" s="534" t="s">
        <v>697</v>
      </c>
      <c r="C3" s="534"/>
      <c r="D3" s="534"/>
      <c r="E3" s="534"/>
      <c r="F3" s="534"/>
      <c r="G3" s="534"/>
      <c r="H3" s="534"/>
    </row>
    <row r="4" spans="2:8" ht="15.75" thickBot="1" x14ac:dyDescent="0.25">
      <c r="B4" s="597" t="s">
        <v>486</v>
      </c>
      <c r="C4" s="597"/>
      <c r="D4" s="597"/>
      <c r="E4" s="597"/>
      <c r="F4" s="597"/>
      <c r="G4" s="597"/>
    </row>
    <row r="5" spans="2:8" ht="27" customHeight="1" thickTop="1" thickBot="1" x14ac:dyDescent="0.25">
      <c r="B5" s="78"/>
      <c r="C5" s="253">
        <v>2016</v>
      </c>
      <c r="D5" s="253">
        <v>2017</v>
      </c>
      <c r="E5" s="253">
        <v>2018</v>
      </c>
      <c r="F5" s="465">
        <v>2019</v>
      </c>
      <c r="G5" s="465">
        <v>2020</v>
      </c>
    </row>
    <row r="6" spans="2:8" ht="7.5" customHeight="1" thickTop="1" x14ac:dyDescent="0.2">
      <c r="B6" s="76"/>
      <c r="C6" s="196"/>
      <c r="D6" s="196"/>
      <c r="E6" s="196"/>
      <c r="F6" s="196"/>
      <c r="G6" s="196"/>
    </row>
    <row r="7" spans="2:8" ht="21" customHeight="1" x14ac:dyDescent="0.2">
      <c r="B7" s="316" t="s">
        <v>628</v>
      </c>
      <c r="C7" s="360">
        <v>2101196</v>
      </c>
      <c r="D7" s="360">
        <v>2033235</v>
      </c>
      <c r="E7" s="360">
        <v>2019665</v>
      </c>
      <c r="F7" s="360">
        <v>1939364</v>
      </c>
      <c r="G7" s="360">
        <v>1984780</v>
      </c>
    </row>
    <row r="8" spans="2:8" ht="21" customHeight="1" x14ac:dyDescent="0.2">
      <c r="B8" s="316" t="s">
        <v>629</v>
      </c>
      <c r="C8" s="360">
        <v>1021763</v>
      </c>
      <c r="D8" s="360">
        <v>1002377</v>
      </c>
      <c r="E8" s="360">
        <v>987268</v>
      </c>
      <c r="F8" s="360">
        <v>963948</v>
      </c>
      <c r="G8" s="360">
        <v>962806</v>
      </c>
    </row>
    <row r="9" spans="2:8" ht="21" customHeight="1" x14ac:dyDescent="0.2">
      <c r="B9" s="316" t="s">
        <v>630</v>
      </c>
      <c r="C9" s="360">
        <v>2107004</v>
      </c>
      <c r="D9" s="360">
        <v>2069161</v>
      </c>
      <c r="E9" s="360">
        <v>2018213</v>
      </c>
      <c r="F9" s="360">
        <v>1916159</v>
      </c>
      <c r="G9" s="360">
        <v>1939628</v>
      </c>
    </row>
    <row r="10" spans="2:8" ht="21" customHeight="1" x14ac:dyDescent="0.2">
      <c r="B10" s="361" t="s">
        <v>629</v>
      </c>
      <c r="C10" s="315">
        <v>1027755</v>
      </c>
      <c r="D10" s="315">
        <v>1013895</v>
      </c>
      <c r="E10" s="315">
        <v>998414</v>
      </c>
      <c r="F10" s="315">
        <v>960860</v>
      </c>
      <c r="G10" s="315">
        <v>953247</v>
      </c>
    </row>
    <row r="15" spans="2:8" x14ac:dyDescent="0.2">
      <c r="B15" s="23"/>
      <c r="C15" s="23"/>
      <c r="D15" s="23"/>
      <c r="E15" s="23"/>
    </row>
    <row r="16" spans="2:8" x14ac:dyDescent="0.2">
      <c r="B16" s="118" t="s">
        <v>532</v>
      </c>
      <c r="C16" s="23"/>
      <c r="D16" s="23"/>
      <c r="E16" s="23"/>
    </row>
    <row r="17" spans="2:5" x14ac:dyDescent="0.2">
      <c r="B17" s="23"/>
      <c r="C17" s="49"/>
      <c r="D17" s="97"/>
      <c r="E17" s="23"/>
    </row>
    <row r="18" spans="2:5" x14ac:dyDescent="0.2">
      <c r="B18" s="23"/>
      <c r="C18" s="49"/>
      <c r="D18" s="97"/>
      <c r="E18" s="23"/>
    </row>
    <row r="19" spans="2:5" x14ac:dyDescent="0.2">
      <c r="B19" s="23"/>
      <c r="C19" s="23"/>
      <c r="D19" s="23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</sheetData>
  <mergeCells count="2">
    <mergeCell ref="B4:G4"/>
    <mergeCell ref="B3:H3"/>
  </mergeCells>
  <hyperlinks>
    <hyperlink ref="B1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zoomScaleNormal="100" workbookViewId="0">
      <selection activeCell="K14" sqref="K14"/>
    </sheetView>
  </sheetViews>
  <sheetFormatPr defaultRowHeight="12.75" x14ac:dyDescent="0.2"/>
  <cols>
    <col min="1" max="1" width="2.7109375" customWidth="1"/>
  </cols>
  <sheetData>
    <row r="3" spans="2:11" ht="13.5" customHeight="1" thickBot="1" x14ac:dyDescent="0.25">
      <c r="B3" s="598" t="s">
        <v>698</v>
      </c>
      <c r="C3" s="598"/>
      <c r="D3" s="598"/>
      <c r="E3" s="598"/>
      <c r="F3" s="598"/>
      <c r="G3" s="598"/>
      <c r="H3" s="598"/>
      <c r="I3" s="598"/>
      <c r="J3" s="598"/>
      <c r="K3" s="598"/>
    </row>
    <row r="4" spans="2:11" ht="13.5" thickTop="1" x14ac:dyDescent="0.2">
      <c r="B4" s="599"/>
      <c r="C4" s="601" t="s">
        <v>487</v>
      </c>
      <c r="D4" s="603" t="s">
        <v>394</v>
      </c>
      <c r="E4" s="605" t="s">
        <v>395</v>
      </c>
    </row>
    <row r="5" spans="2:11" ht="13.5" thickBot="1" x14ac:dyDescent="0.25">
      <c r="B5" s="600"/>
      <c r="C5" s="602"/>
      <c r="D5" s="604"/>
      <c r="E5" s="606"/>
    </row>
    <row r="6" spans="2:11" ht="4.5" customHeight="1" thickTop="1" x14ac:dyDescent="0.2">
      <c r="B6" s="104"/>
      <c r="C6" s="197"/>
      <c r="D6" s="197"/>
      <c r="E6" s="197"/>
    </row>
    <row r="7" spans="2:11" ht="15.75" customHeight="1" x14ac:dyDescent="0.2">
      <c r="B7" s="105">
        <v>2016</v>
      </c>
      <c r="C7" s="198">
        <v>82.94</v>
      </c>
      <c r="D7" s="484">
        <v>96.91</v>
      </c>
      <c r="E7" s="484">
        <v>70.41</v>
      </c>
    </row>
    <row r="8" spans="2:11" ht="15.75" customHeight="1" x14ac:dyDescent="0.2">
      <c r="B8" s="105">
        <v>2017</v>
      </c>
      <c r="C8" s="198">
        <v>83.45</v>
      </c>
      <c r="D8" s="484">
        <v>98.13</v>
      </c>
      <c r="E8" s="484">
        <v>70.95</v>
      </c>
    </row>
    <row r="9" spans="2:11" ht="15.75" customHeight="1" x14ac:dyDescent="0.2">
      <c r="B9" s="105">
        <v>2018</v>
      </c>
      <c r="C9" s="198">
        <v>86.82</v>
      </c>
      <c r="D9" s="484">
        <v>102.24</v>
      </c>
      <c r="E9" s="484">
        <v>74.2</v>
      </c>
    </row>
    <row r="10" spans="2:11" ht="15.75" customHeight="1" x14ac:dyDescent="0.2">
      <c r="B10" s="105">
        <v>2019</v>
      </c>
      <c r="C10" s="198">
        <v>94.83</v>
      </c>
      <c r="D10" s="484">
        <v>109.54</v>
      </c>
      <c r="E10" s="484">
        <v>81.459999999999994</v>
      </c>
    </row>
    <row r="11" spans="2:11" ht="15.75" customHeight="1" x14ac:dyDescent="0.2">
      <c r="B11" s="317">
        <v>2020</v>
      </c>
      <c r="C11" s="362">
        <v>93.63</v>
      </c>
      <c r="D11" s="363">
        <v>107.2</v>
      </c>
      <c r="E11" s="363">
        <v>81.239999999999995</v>
      </c>
    </row>
    <row r="16" spans="2:11" x14ac:dyDescent="0.2">
      <c r="B16" s="521" t="s">
        <v>532</v>
      </c>
      <c r="C16" s="521"/>
    </row>
    <row r="17" spans="2:3" x14ac:dyDescent="0.2">
      <c r="B17" s="49"/>
      <c r="C17" s="49"/>
    </row>
    <row r="18" spans="2:3" x14ac:dyDescent="0.2">
      <c r="B18" s="49"/>
      <c r="C18" s="49"/>
    </row>
  </sheetData>
  <mergeCells count="6">
    <mergeCell ref="B3:K3"/>
    <mergeCell ref="B16:C16"/>
    <mergeCell ref="B4:B5"/>
    <mergeCell ref="C4:C5"/>
    <mergeCell ref="D4:D5"/>
    <mergeCell ref="E4:E5"/>
  </mergeCells>
  <hyperlinks>
    <hyperlink ref="B1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zoomScaleNormal="100" workbookViewId="0">
      <selection activeCell="F28" sqref="F28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607" t="s">
        <v>699</v>
      </c>
      <c r="C3" s="607"/>
      <c r="D3" s="607"/>
      <c r="E3" s="607"/>
      <c r="F3" s="607"/>
    </row>
    <row r="4" spans="2:7" ht="26.25" customHeight="1" thickTop="1" thickBot="1" x14ac:dyDescent="0.25">
      <c r="B4" s="91"/>
      <c r="C4" s="253">
        <v>2016</v>
      </c>
      <c r="D4" s="253">
        <v>2017</v>
      </c>
      <c r="E4" s="253">
        <v>2018</v>
      </c>
      <c r="F4" s="465">
        <v>2019</v>
      </c>
      <c r="G4" s="465">
        <v>2020</v>
      </c>
    </row>
    <row r="5" spans="2:7" ht="6" customHeight="1" thickTop="1" x14ac:dyDescent="0.2">
      <c r="B5" s="96"/>
      <c r="C5" s="368"/>
      <c r="D5" s="368"/>
      <c r="E5" s="369"/>
      <c r="F5" s="369"/>
      <c r="G5" s="369"/>
    </row>
    <row r="6" spans="2:7" ht="21.75" customHeight="1" x14ac:dyDescent="0.2">
      <c r="B6" s="96" t="s">
        <v>488</v>
      </c>
      <c r="C6" s="485">
        <v>148434</v>
      </c>
      <c r="D6" s="485">
        <v>145480</v>
      </c>
      <c r="E6" s="485">
        <v>154388</v>
      </c>
      <c r="F6" s="485">
        <v>158022</v>
      </c>
      <c r="G6" s="485">
        <v>158299</v>
      </c>
    </row>
    <row r="7" spans="2:7" ht="37.5" customHeight="1" x14ac:dyDescent="0.2">
      <c r="B7" s="96" t="s">
        <v>489</v>
      </c>
      <c r="C7" s="485">
        <v>9630569</v>
      </c>
      <c r="D7" s="485">
        <v>10077017</v>
      </c>
      <c r="E7" s="485">
        <v>10679612</v>
      </c>
      <c r="F7" s="485">
        <v>11251324</v>
      </c>
      <c r="G7" s="485">
        <v>11131849</v>
      </c>
    </row>
    <row r="8" spans="2:7" ht="21.75" customHeight="1" x14ac:dyDescent="0.2">
      <c r="B8" s="366" t="s">
        <v>475</v>
      </c>
      <c r="C8" s="367">
        <v>1.5</v>
      </c>
      <c r="D8" s="367">
        <v>1.4</v>
      </c>
      <c r="E8" s="367">
        <v>1.4</v>
      </c>
      <c r="F8" s="367">
        <v>1.4</v>
      </c>
      <c r="G8" s="367">
        <v>1.4</v>
      </c>
    </row>
    <row r="10" spans="2:7" ht="15.75" x14ac:dyDescent="0.25">
      <c r="B10" s="608" t="s">
        <v>602</v>
      </c>
      <c r="C10" s="609"/>
      <c r="D10" s="609"/>
      <c r="E10" s="609"/>
      <c r="F10" s="609"/>
    </row>
    <row r="13" spans="2:7" x14ac:dyDescent="0.2">
      <c r="B13" s="118" t="s">
        <v>532</v>
      </c>
    </row>
    <row r="14" spans="2:7" x14ac:dyDescent="0.2">
      <c r="B14" s="97"/>
    </row>
    <row r="15" spans="2:7" x14ac:dyDescent="0.2">
      <c r="B15" s="97"/>
    </row>
  </sheetData>
  <mergeCells count="2">
    <mergeCell ref="B3:F3"/>
    <mergeCell ref="B10:F10"/>
  </mergeCells>
  <hyperlinks>
    <hyperlink ref="B14" location="'Табела 12.1.'!A1" display="&lt; Претходна страница"/>
    <hyperlink ref="B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zoomScaleNormal="100" workbookViewId="0">
      <selection activeCell="J10" sqref="J10"/>
    </sheetView>
  </sheetViews>
  <sheetFormatPr defaultRowHeight="12.75" x14ac:dyDescent="0.2"/>
  <cols>
    <col min="1" max="1" width="2.85546875" customWidth="1"/>
    <col min="2" max="2" width="18.7109375" customWidth="1"/>
    <col min="3" max="7" width="9.5703125" customWidth="1"/>
  </cols>
  <sheetData>
    <row r="3" spans="2:8" x14ac:dyDescent="0.2">
      <c r="B3" s="610" t="s">
        <v>703</v>
      </c>
      <c r="C3" s="610"/>
      <c r="D3" s="610"/>
      <c r="E3" s="610"/>
      <c r="F3" s="610"/>
      <c r="G3" s="610"/>
      <c r="H3" s="43"/>
    </row>
    <row r="4" spans="2:8" ht="13.5" thickBot="1" x14ac:dyDescent="0.25">
      <c r="B4" s="611" t="s">
        <v>490</v>
      </c>
      <c r="C4" s="611"/>
      <c r="D4" s="611"/>
      <c r="E4" s="611"/>
      <c r="F4" s="611"/>
      <c r="G4" s="611"/>
    </row>
    <row r="5" spans="2:8" ht="21.75" customHeight="1" thickBot="1" x14ac:dyDescent="0.25">
      <c r="B5" s="173" t="s">
        <v>155</v>
      </c>
      <c r="C5" s="172">
        <v>2016</v>
      </c>
      <c r="D5" s="172">
        <v>2017</v>
      </c>
      <c r="E5" s="172">
        <v>2018</v>
      </c>
      <c r="F5" s="172">
        <v>2019</v>
      </c>
      <c r="G5" s="172">
        <v>2020</v>
      </c>
    </row>
    <row r="6" spans="2:8" ht="21" customHeight="1" x14ac:dyDescent="0.2">
      <c r="B6" s="174" t="s">
        <v>130</v>
      </c>
      <c r="C6" s="256">
        <v>108.1</v>
      </c>
      <c r="D6" s="256">
        <v>101.2</v>
      </c>
      <c r="E6" s="256">
        <v>103.6</v>
      </c>
      <c r="F6" s="256">
        <v>88.555341200000001</v>
      </c>
      <c r="G6" s="257">
        <v>93.3</v>
      </c>
    </row>
    <row r="7" spans="2:8" ht="21" customHeight="1" x14ac:dyDescent="0.2">
      <c r="B7" s="175" t="s">
        <v>1</v>
      </c>
      <c r="C7" s="499">
        <v>100.7</v>
      </c>
      <c r="D7" s="257">
        <v>97.4</v>
      </c>
      <c r="E7" s="257">
        <v>104.1</v>
      </c>
      <c r="F7" s="257">
        <v>95.639525000000006</v>
      </c>
      <c r="G7" s="257">
        <v>99.6</v>
      </c>
    </row>
    <row r="8" spans="2:8" ht="21" customHeight="1" x14ac:dyDescent="0.2">
      <c r="B8" s="175" t="s">
        <v>2</v>
      </c>
      <c r="C8" s="499">
        <v>103.5</v>
      </c>
      <c r="D8" s="257">
        <v>106.2</v>
      </c>
      <c r="E8" s="257">
        <v>97.2</v>
      </c>
      <c r="F8" s="257">
        <v>87.585708299999993</v>
      </c>
      <c r="G8" s="257">
        <v>90.1</v>
      </c>
    </row>
    <row r="9" spans="2:8" ht="21" customHeight="1" x14ac:dyDescent="0.2">
      <c r="B9" s="371" t="s">
        <v>491</v>
      </c>
      <c r="C9" s="372">
        <v>125.3</v>
      </c>
      <c r="D9" s="372">
        <v>92.5</v>
      </c>
      <c r="E9" s="372">
        <v>119.8</v>
      </c>
      <c r="F9" s="372">
        <v>87.198783300000002</v>
      </c>
      <c r="G9" s="372">
        <v>96.1</v>
      </c>
    </row>
    <row r="13" spans="2:8" x14ac:dyDescent="0.2">
      <c r="B13" s="118" t="s">
        <v>532</v>
      </c>
    </row>
    <row r="19" spans="2:2" x14ac:dyDescent="0.2">
      <c r="B19" s="120"/>
    </row>
    <row r="20" spans="2:2" x14ac:dyDescent="0.2">
      <c r="B20" s="120"/>
    </row>
    <row r="21" spans="2:2" x14ac:dyDescent="0.2">
      <c r="B21" s="120"/>
    </row>
  </sheetData>
  <mergeCells count="2">
    <mergeCell ref="B3:G3"/>
    <mergeCell ref="B4:G4"/>
  </mergeCells>
  <hyperlinks>
    <hyperlink ref="B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&amp;C"ОВО ЈЕ РЕПУБЛИКА СРПСКА"&amp;R2021</oddHeader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zoomScaleNormal="100" workbookViewId="0">
      <selection activeCell="M14" sqref="M14"/>
    </sheetView>
  </sheetViews>
  <sheetFormatPr defaultRowHeight="12.75" x14ac:dyDescent="0.2"/>
  <cols>
    <col min="1" max="1" width="3.42578125" customWidth="1"/>
    <col min="2" max="2" width="20.140625" customWidth="1"/>
    <col min="3" max="7" width="9.7109375" customWidth="1"/>
  </cols>
  <sheetData>
    <row r="3" spans="2:7" x14ac:dyDescent="0.2">
      <c r="B3" s="610" t="s">
        <v>704</v>
      </c>
      <c r="C3" s="610"/>
      <c r="D3" s="610"/>
      <c r="E3" s="610"/>
      <c r="F3" s="610"/>
      <c r="G3" s="610"/>
    </row>
    <row r="4" spans="2:7" ht="13.5" thickBot="1" x14ac:dyDescent="0.25">
      <c r="B4" s="611" t="s">
        <v>627</v>
      </c>
      <c r="C4" s="611"/>
      <c r="D4" s="611"/>
      <c r="E4" s="611"/>
      <c r="F4" s="611"/>
      <c r="G4" s="611"/>
    </row>
    <row r="5" spans="2:7" ht="24.75" customHeight="1" thickBot="1" x14ac:dyDescent="0.25">
      <c r="B5" s="173" t="s">
        <v>155</v>
      </c>
      <c r="C5" s="172">
        <v>2016</v>
      </c>
      <c r="D5" s="172">
        <v>2017</v>
      </c>
      <c r="E5" s="172">
        <v>2018</v>
      </c>
      <c r="F5" s="172">
        <v>2019</v>
      </c>
      <c r="G5" s="172">
        <v>2020</v>
      </c>
    </row>
    <row r="6" spans="2:7" ht="19.5" customHeight="1" x14ac:dyDescent="0.2">
      <c r="B6" s="175" t="s">
        <v>130</v>
      </c>
      <c r="C6" s="257">
        <v>108.1</v>
      </c>
      <c r="D6" s="257">
        <v>109.5</v>
      </c>
      <c r="E6" s="257">
        <v>113.4</v>
      </c>
      <c r="F6" s="499">
        <v>100.45828860833335</v>
      </c>
      <c r="G6" s="257">
        <v>93.8</v>
      </c>
    </row>
    <row r="7" spans="2:7" ht="19.5" customHeight="1" x14ac:dyDescent="0.2">
      <c r="B7" s="175" t="s">
        <v>1</v>
      </c>
      <c r="C7" s="257">
        <v>100.7</v>
      </c>
      <c r="D7" s="257">
        <v>98.1</v>
      </c>
      <c r="E7" s="257">
        <v>102.2</v>
      </c>
      <c r="F7" s="499">
        <v>97.719829808333316</v>
      </c>
      <c r="G7" s="257">
        <v>97.4</v>
      </c>
    </row>
    <row r="8" spans="2:7" ht="19.5" customHeight="1" x14ac:dyDescent="0.2">
      <c r="B8" s="175" t="s">
        <v>2</v>
      </c>
      <c r="C8" s="257">
        <v>103.5</v>
      </c>
      <c r="D8" s="257">
        <v>109.8</v>
      </c>
      <c r="E8" s="257">
        <v>106.8</v>
      </c>
      <c r="F8" s="499">
        <v>93.503548116666664</v>
      </c>
      <c r="G8" s="257">
        <v>84.3</v>
      </c>
    </row>
    <row r="9" spans="2:7" ht="19.5" customHeight="1" x14ac:dyDescent="0.2">
      <c r="B9" s="371" t="s">
        <v>491</v>
      </c>
      <c r="C9" s="372">
        <v>125.3</v>
      </c>
      <c r="D9" s="372">
        <v>115.9</v>
      </c>
      <c r="E9" s="372">
        <v>138.80000000000001</v>
      </c>
      <c r="F9" s="372">
        <v>121.06793705000001</v>
      </c>
      <c r="G9" s="372">
        <v>116.3</v>
      </c>
    </row>
    <row r="14" spans="2:7" x14ac:dyDescent="0.2">
      <c r="B14" s="118" t="s">
        <v>532</v>
      </c>
    </row>
    <row r="15" spans="2:7" x14ac:dyDescent="0.2">
      <c r="B15" s="97"/>
    </row>
    <row r="16" spans="2:7" x14ac:dyDescent="0.2">
      <c r="B16" s="97"/>
    </row>
  </sheetData>
  <mergeCells count="2">
    <mergeCell ref="B4:G4"/>
    <mergeCell ref="B3:G3"/>
  </mergeCells>
  <hyperlinks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topLeftCell="A4" zoomScaleNormal="100" workbookViewId="0">
      <selection activeCell="B40" sqref="B40"/>
    </sheetView>
  </sheetViews>
  <sheetFormatPr defaultRowHeight="12.75" x14ac:dyDescent="0.2"/>
  <cols>
    <col min="1" max="1" width="3" customWidth="1"/>
    <col min="2" max="2" width="49.85546875" customWidth="1"/>
    <col min="3" max="3" width="9.85546875" customWidth="1"/>
    <col min="4" max="4" width="9.140625" customWidth="1"/>
  </cols>
  <sheetData>
    <row r="3" spans="2:7" x14ac:dyDescent="0.2">
      <c r="B3" s="610" t="s">
        <v>705</v>
      </c>
      <c r="C3" s="610"/>
      <c r="D3" s="610"/>
      <c r="E3" s="610"/>
      <c r="F3" s="610"/>
      <c r="G3" s="610"/>
    </row>
    <row r="4" spans="2:7" ht="13.5" thickBot="1" x14ac:dyDescent="0.25">
      <c r="B4" s="612" t="s">
        <v>492</v>
      </c>
      <c r="C4" s="612"/>
      <c r="D4" s="612"/>
      <c r="E4" s="612"/>
      <c r="F4" s="612"/>
      <c r="G4" s="612"/>
    </row>
    <row r="5" spans="2:7" ht="21.75" customHeight="1" thickBot="1" x14ac:dyDescent="0.25">
      <c r="B5" s="177" t="s">
        <v>493</v>
      </c>
      <c r="C5" s="176">
        <v>2016</v>
      </c>
      <c r="D5" s="176">
        <v>2017</v>
      </c>
      <c r="E5" s="176">
        <v>2018</v>
      </c>
      <c r="F5" s="176">
        <v>2019</v>
      </c>
      <c r="G5" s="172">
        <v>2020</v>
      </c>
    </row>
    <row r="6" spans="2:7" ht="15" customHeight="1" x14ac:dyDescent="0.2">
      <c r="B6" s="200" t="s">
        <v>130</v>
      </c>
      <c r="C6" s="258">
        <v>5138</v>
      </c>
      <c r="D6" s="258">
        <v>5605</v>
      </c>
      <c r="E6" s="258">
        <v>5984</v>
      </c>
      <c r="F6" s="258">
        <v>5393.6336437000018</v>
      </c>
      <c r="G6" s="258">
        <v>5190</v>
      </c>
    </row>
    <row r="7" spans="2:7" ht="15" customHeight="1" x14ac:dyDescent="0.2">
      <c r="B7" s="200" t="s">
        <v>269</v>
      </c>
      <c r="C7" s="258">
        <v>51</v>
      </c>
      <c r="D7" s="258">
        <v>40</v>
      </c>
      <c r="E7" s="258">
        <v>37</v>
      </c>
      <c r="F7" s="258">
        <v>35.841628999999998</v>
      </c>
      <c r="G7" s="258">
        <v>28</v>
      </c>
    </row>
    <row r="8" spans="2:7" ht="15" customHeight="1" x14ac:dyDescent="0.2">
      <c r="B8" s="200" t="s">
        <v>494</v>
      </c>
      <c r="C8" s="258">
        <v>132</v>
      </c>
      <c r="D8" s="258">
        <v>150</v>
      </c>
      <c r="E8" s="258">
        <v>146</v>
      </c>
      <c r="F8" s="258">
        <v>122.25193899999999</v>
      </c>
      <c r="G8" s="258">
        <v>120</v>
      </c>
    </row>
    <row r="9" spans="2:7" ht="15" customHeight="1" x14ac:dyDescent="0.2">
      <c r="B9" s="200" t="s">
        <v>495</v>
      </c>
      <c r="C9" s="258">
        <v>35</v>
      </c>
      <c r="D9" s="258">
        <v>35</v>
      </c>
      <c r="E9" s="258">
        <v>40</v>
      </c>
      <c r="F9" s="258">
        <v>41.179580000000001</v>
      </c>
      <c r="G9" s="258">
        <v>49</v>
      </c>
    </row>
    <row r="10" spans="2:7" ht="15" customHeight="1" x14ac:dyDescent="0.2">
      <c r="B10" s="200" t="s">
        <v>496</v>
      </c>
      <c r="C10" s="258" t="s">
        <v>56</v>
      </c>
      <c r="D10" s="258" t="s">
        <v>56</v>
      </c>
      <c r="E10" s="258" t="s">
        <v>56</v>
      </c>
      <c r="F10" s="258" t="s">
        <v>56</v>
      </c>
      <c r="G10" s="258" t="s">
        <v>56</v>
      </c>
    </row>
    <row r="11" spans="2:7" ht="15" customHeight="1" x14ac:dyDescent="0.2">
      <c r="B11" s="200" t="s">
        <v>270</v>
      </c>
      <c r="C11" s="258">
        <v>834</v>
      </c>
      <c r="D11" s="258">
        <v>802</v>
      </c>
      <c r="E11" s="258">
        <v>784</v>
      </c>
      <c r="F11" s="258">
        <v>791.23925523999992</v>
      </c>
      <c r="G11" s="500">
        <v>805</v>
      </c>
    </row>
    <row r="12" spans="2:7" ht="15" customHeight="1" x14ac:dyDescent="0.2">
      <c r="B12" s="200" t="s">
        <v>271</v>
      </c>
      <c r="C12" s="258">
        <v>102</v>
      </c>
      <c r="D12" s="258">
        <v>109</v>
      </c>
      <c r="E12" s="258">
        <v>114</v>
      </c>
      <c r="F12" s="258">
        <v>111.39020600000001</v>
      </c>
      <c r="G12" s="500">
        <v>87</v>
      </c>
    </row>
    <row r="13" spans="2:7" ht="15" customHeight="1" x14ac:dyDescent="0.2">
      <c r="B13" s="200" t="s">
        <v>497</v>
      </c>
      <c r="C13" s="258">
        <v>19</v>
      </c>
      <c r="D13" s="258">
        <v>14</v>
      </c>
      <c r="E13" s="258">
        <v>1</v>
      </c>
      <c r="F13" s="258" t="s">
        <v>56</v>
      </c>
      <c r="G13" s="500" t="s">
        <v>747</v>
      </c>
    </row>
    <row r="14" spans="2:7" ht="15" customHeight="1" x14ac:dyDescent="0.2">
      <c r="B14" s="200" t="s">
        <v>272</v>
      </c>
      <c r="C14" s="258">
        <v>37</v>
      </c>
      <c r="D14" s="258">
        <v>37</v>
      </c>
      <c r="E14" s="258">
        <v>37</v>
      </c>
      <c r="F14" s="258">
        <v>31.181708999999998</v>
      </c>
      <c r="G14" s="500">
        <v>34.058152999999997</v>
      </c>
    </row>
    <row r="15" spans="2:7" ht="15" customHeight="1" x14ac:dyDescent="0.2">
      <c r="B15" s="200" t="s">
        <v>498</v>
      </c>
      <c r="C15" s="258">
        <v>50</v>
      </c>
      <c r="D15" s="258">
        <v>51</v>
      </c>
      <c r="E15" s="258">
        <v>54</v>
      </c>
      <c r="F15" s="258">
        <v>59.508970999999995</v>
      </c>
      <c r="G15" s="500">
        <v>57.975693</v>
      </c>
    </row>
    <row r="16" spans="2:7" ht="15" customHeight="1" x14ac:dyDescent="0.2">
      <c r="B16" s="200" t="s">
        <v>273</v>
      </c>
      <c r="C16" s="258">
        <v>124</v>
      </c>
      <c r="D16" s="258">
        <v>139</v>
      </c>
      <c r="E16" s="258">
        <v>164</v>
      </c>
      <c r="F16" s="258">
        <v>171.48885799999999</v>
      </c>
      <c r="G16" s="500">
        <v>151.61148900000001</v>
      </c>
    </row>
    <row r="17" spans="2:7" ht="15" customHeight="1" x14ac:dyDescent="0.2">
      <c r="B17" s="200" t="s">
        <v>499</v>
      </c>
      <c r="C17" s="258">
        <v>398</v>
      </c>
      <c r="D17" s="258">
        <v>429</v>
      </c>
      <c r="E17" s="258">
        <v>413</v>
      </c>
      <c r="F17" s="258">
        <v>434.52715726999998</v>
      </c>
      <c r="G17" s="500">
        <v>425.15159293800002</v>
      </c>
    </row>
    <row r="18" spans="2:7" ht="15" customHeight="1" x14ac:dyDescent="0.2">
      <c r="B18" s="200" t="s">
        <v>274</v>
      </c>
      <c r="C18" s="258">
        <v>118</v>
      </c>
      <c r="D18" s="258">
        <v>122</v>
      </c>
      <c r="E18" s="258">
        <v>137</v>
      </c>
      <c r="F18" s="258">
        <v>130.03464599999998</v>
      </c>
      <c r="G18" s="500">
        <v>122.926372</v>
      </c>
    </row>
    <row r="19" spans="2:7" ht="15" customHeight="1" x14ac:dyDescent="0.2">
      <c r="B19" s="200" t="s">
        <v>500</v>
      </c>
      <c r="C19" s="258">
        <v>28</v>
      </c>
      <c r="D19" s="258">
        <v>28</v>
      </c>
      <c r="E19" s="258">
        <v>27</v>
      </c>
      <c r="F19" s="258">
        <v>25.001666</v>
      </c>
      <c r="G19" s="500">
        <v>21.709973999999999</v>
      </c>
    </row>
    <row r="20" spans="2:7" ht="15" customHeight="1" x14ac:dyDescent="0.2">
      <c r="B20" s="200" t="s">
        <v>501</v>
      </c>
      <c r="C20" s="258">
        <v>570</v>
      </c>
      <c r="D20" s="258">
        <v>759</v>
      </c>
      <c r="E20" s="258">
        <v>760</v>
      </c>
      <c r="F20" s="258">
        <v>128.600414</v>
      </c>
      <c r="G20" s="500">
        <v>30.215655999999999</v>
      </c>
    </row>
    <row r="21" spans="2:7" ht="15" customHeight="1" x14ac:dyDescent="0.2">
      <c r="B21" s="200" t="s">
        <v>502</v>
      </c>
      <c r="C21" s="258">
        <v>133</v>
      </c>
      <c r="D21" s="258">
        <v>184</v>
      </c>
      <c r="E21" s="258">
        <v>191</v>
      </c>
      <c r="F21" s="258">
        <v>165.31564218999998</v>
      </c>
      <c r="G21" s="500">
        <v>205.29925500000002</v>
      </c>
    </row>
    <row r="22" spans="2:7" ht="15" customHeight="1" x14ac:dyDescent="0.2">
      <c r="B22" s="200" t="s">
        <v>275</v>
      </c>
      <c r="C22" s="258">
        <v>50</v>
      </c>
      <c r="D22" s="258">
        <v>29</v>
      </c>
      <c r="E22" s="258">
        <v>35</v>
      </c>
      <c r="F22" s="258">
        <v>37.482699000000004</v>
      </c>
      <c r="G22" s="500">
        <v>38.125745000000002</v>
      </c>
    </row>
    <row r="23" spans="2:7" ht="15" customHeight="1" x14ac:dyDescent="0.2">
      <c r="B23" s="200" t="s">
        <v>276</v>
      </c>
      <c r="C23" s="258">
        <v>145</v>
      </c>
      <c r="D23" s="258">
        <v>166</v>
      </c>
      <c r="E23" s="258">
        <v>178</v>
      </c>
      <c r="F23" s="258">
        <v>203.544025</v>
      </c>
      <c r="G23" s="500">
        <v>221.59744849999998</v>
      </c>
    </row>
    <row r="24" spans="2:7" ht="15" customHeight="1" x14ac:dyDescent="0.2">
      <c r="B24" s="200" t="s">
        <v>503</v>
      </c>
      <c r="C24" s="258">
        <v>128</v>
      </c>
      <c r="D24" s="258">
        <v>118</v>
      </c>
      <c r="E24" s="258">
        <v>134</v>
      </c>
      <c r="F24" s="258">
        <v>144.08326099999999</v>
      </c>
      <c r="G24" s="500">
        <v>170.39755386000002</v>
      </c>
    </row>
    <row r="25" spans="2:7" ht="15" customHeight="1" x14ac:dyDescent="0.2">
      <c r="B25" s="200" t="s">
        <v>504</v>
      </c>
      <c r="C25" s="258">
        <v>163</v>
      </c>
      <c r="D25" s="258">
        <v>227</v>
      </c>
      <c r="E25" s="258">
        <v>263</v>
      </c>
      <c r="F25" s="258">
        <v>222.123831</v>
      </c>
      <c r="G25" s="500">
        <v>156.50848199999999</v>
      </c>
    </row>
    <row r="26" spans="2:7" ht="15" customHeight="1" x14ac:dyDescent="0.2">
      <c r="B26" s="200" t="s">
        <v>505</v>
      </c>
      <c r="C26" s="258">
        <v>335</v>
      </c>
      <c r="D26" s="258">
        <v>421</v>
      </c>
      <c r="E26" s="258">
        <v>482</v>
      </c>
      <c r="F26" s="258">
        <v>542.75322600000004</v>
      </c>
      <c r="G26" s="500">
        <v>492.91120026999999</v>
      </c>
    </row>
    <row r="27" spans="2:7" ht="15" customHeight="1" x14ac:dyDescent="0.2">
      <c r="B27" s="200" t="s">
        <v>556</v>
      </c>
      <c r="C27" s="258">
        <v>9</v>
      </c>
      <c r="D27" s="258">
        <v>12</v>
      </c>
      <c r="E27" s="258">
        <v>10</v>
      </c>
      <c r="F27" s="258">
        <v>20.462572000000002</v>
      </c>
      <c r="G27" s="500">
        <v>20.521146000000002</v>
      </c>
    </row>
    <row r="28" spans="2:7" ht="15" customHeight="1" x14ac:dyDescent="0.2">
      <c r="B28" s="200" t="s">
        <v>277</v>
      </c>
      <c r="C28" s="258">
        <v>78</v>
      </c>
      <c r="D28" s="258">
        <v>98</v>
      </c>
      <c r="E28" s="258">
        <v>101</v>
      </c>
      <c r="F28" s="258">
        <v>92.526040999999992</v>
      </c>
      <c r="G28" s="500">
        <v>109.80754300000001</v>
      </c>
    </row>
    <row r="29" spans="2:7" ht="15" customHeight="1" x14ac:dyDescent="0.2">
      <c r="B29" s="200" t="s">
        <v>506</v>
      </c>
      <c r="C29" s="258">
        <v>64</v>
      </c>
      <c r="D29" s="258">
        <v>77</v>
      </c>
      <c r="E29" s="258">
        <v>86</v>
      </c>
      <c r="F29" s="258">
        <v>92.901262000000003</v>
      </c>
      <c r="G29" s="500">
        <v>87.664897269999997</v>
      </c>
    </row>
    <row r="30" spans="2:7" ht="15" customHeight="1" x14ac:dyDescent="0.2">
      <c r="B30" s="200" t="s">
        <v>278</v>
      </c>
      <c r="C30" s="258">
        <v>28</v>
      </c>
      <c r="D30" s="258">
        <v>35</v>
      </c>
      <c r="E30" s="258">
        <v>46</v>
      </c>
      <c r="F30" s="258">
        <v>33.877807999999995</v>
      </c>
      <c r="G30" s="500">
        <v>32.338348959999998</v>
      </c>
    </row>
    <row r="31" spans="2:7" ht="15" customHeight="1" x14ac:dyDescent="0.2">
      <c r="B31" s="200" t="s">
        <v>507</v>
      </c>
      <c r="C31" s="258">
        <v>11</v>
      </c>
      <c r="D31" s="258">
        <v>11</v>
      </c>
      <c r="E31" s="258">
        <v>12</v>
      </c>
      <c r="F31" s="258">
        <v>8.851407</v>
      </c>
      <c r="G31" s="500">
        <v>10.315250000000001</v>
      </c>
    </row>
    <row r="32" spans="2:7" ht="15" customHeight="1" x14ac:dyDescent="0.2">
      <c r="B32" s="200" t="s">
        <v>508</v>
      </c>
      <c r="C32" s="258">
        <v>207</v>
      </c>
      <c r="D32" s="258">
        <v>215</v>
      </c>
      <c r="E32" s="258">
        <v>238</v>
      </c>
      <c r="F32" s="258">
        <v>210.63759299999998</v>
      </c>
      <c r="G32" s="500">
        <v>227.49475899999999</v>
      </c>
    </row>
    <row r="33" spans="2:7" ht="15" customHeight="1" x14ac:dyDescent="0.2">
      <c r="B33" s="200" t="s">
        <v>279</v>
      </c>
      <c r="C33" s="258">
        <v>17</v>
      </c>
      <c r="D33" s="258">
        <v>17</v>
      </c>
      <c r="E33" s="258">
        <v>25</v>
      </c>
      <c r="F33" s="258">
        <v>24.326080999999999</v>
      </c>
      <c r="G33" s="500">
        <v>30.954249999999998</v>
      </c>
    </row>
    <row r="34" spans="2:7" ht="15" customHeight="1" x14ac:dyDescent="0.2">
      <c r="B34" s="200" t="s">
        <v>280</v>
      </c>
      <c r="C34" s="258">
        <v>49</v>
      </c>
      <c r="D34" s="258">
        <v>56</v>
      </c>
      <c r="E34" s="258">
        <v>65</v>
      </c>
      <c r="F34" s="258">
        <v>87.002983999999998</v>
      </c>
      <c r="G34" s="500">
        <v>56.53986879</v>
      </c>
    </row>
    <row r="35" spans="2:7" ht="27" customHeight="1" x14ac:dyDescent="0.2">
      <c r="B35" s="200" t="s">
        <v>509</v>
      </c>
      <c r="C35" s="258">
        <v>1181</v>
      </c>
      <c r="D35" s="258">
        <v>1099</v>
      </c>
      <c r="E35" s="258">
        <v>1286</v>
      </c>
      <c r="F35" s="258">
        <v>1325.0314410000001</v>
      </c>
      <c r="G35" s="500">
        <v>1285.91871545</v>
      </c>
    </row>
    <row r="36" spans="2:7" x14ac:dyDescent="0.2">
      <c r="B36" s="200" t="s">
        <v>586</v>
      </c>
      <c r="C36" s="258" t="s">
        <v>56</v>
      </c>
      <c r="D36" s="258">
        <v>77</v>
      </c>
      <c r="E36" s="258">
        <v>77</v>
      </c>
      <c r="F36" s="258">
        <v>71.947774999999993</v>
      </c>
      <c r="G36" s="500">
        <v>78.156965</v>
      </c>
    </row>
    <row r="37" spans="2:7" x14ac:dyDescent="0.2">
      <c r="B37" s="294" t="s">
        <v>282</v>
      </c>
      <c r="C37" s="373">
        <v>40</v>
      </c>
      <c r="D37" s="373">
        <v>50</v>
      </c>
      <c r="E37" s="373">
        <v>42</v>
      </c>
      <c r="F37" s="373">
        <v>28.519964999999999</v>
      </c>
      <c r="G37" s="373">
        <v>31.06542898</v>
      </c>
    </row>
    <row r="40" spans="2:7" x14ac:dyDescent="0.2">
      <c r="B40" s="164" t="s">
        <v>532</v>
      </c>
      <c r="C40" s="165"/>
    </row>
    <row r="41" spans="2:7" x14ac:dyDescent="0.2">
      <c r="B41" s="165"/>
      <c r="C41" s="165"/>
    </row>
    <row r="42" spans="2:7" x14ac:dyDescent="0.2">
      <c r="B42" s="165"/>
      <c r="C42" s="165"/>
    </row>
  </sheetData>
  <mergeCells count="2">
    <mergeCell ref="B4:G4"/>
    <mergeCell ref="B3:G3"/>
  </mergeCells>
  <hyperlinks>
    <hyperlink ref="B4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1"/>
  <sheetViews>
    <sheetView zoomScaleNormal="100" workbookViewId="0">
      <selection activeCell="B29" sqref="B29"/>
    </sheetView>
  </sheetViews>
  <sheetFormatPr defaultRowHeight="12.75" x14ac:dyDescent="0.2"/>
  <cols>
    <col min="1" max="1" width="3" customWidth="1"/>
    <col min="2" max="2" width="29.5703125" customWidth="1"/>
    <col min="3" max="7" width="10.5703125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613" t="s">
        <v>707</v>
      </c>
      <c r="C3" s="613"/>
      <c r="D3" s="613"/>
      <c r="E3" s="613"/>
      <c r="F3" s="613"/>
    </row>
    <row r="4" spans="2:7" ht="21.75" customHeight="1" thickTop="1" thickBot="1" x14ac:dyDescent="0.25">
      <c r="B4" s="106"/>
      <c r="C4" s="199">
        <v>2016</v>
      </c>
      <c r="D4" s="144">
        <v>2017</v>
      </c>
      <c r="E4" s="253">
        <v>2018</v>
      </c>
      <c r="F4" s="253">
        <v>2019</v>
      </c>
      <c r="G4" s="146">
        <v>2020</v>
      </c>
    </row>
    <row r="5" spans="2:7" ht="16.5" customHeight="1" thickTop="1" x14ac:dyDescent="0.2">
      <c r="B5" s="200" t="s">
        <v>510</v>
      </c>
      <c r="C5" s="291"/>
      <c r="D5" s="291"/>
      <c r="E5" s="291"/>
      <c r="F5" s="291"/>
      <c r="G5" s="357"/>
    </row>
    <row r="6" spans="2:7" ht="16.5" customHeight="1" x14ac:dyDescent="0.2">
      <c r="B6" s="200" t="s">
        <v>619</v>
      </c>
      <c r="C6" s="292">
        <v>2240</v>
      </c>
      <c r="D6" s="292">
        <v>1802</v>
      </c>
      <c r="E6" s="293">
        <v>2289</v>
      </c>
      <c r="F6" s="358">
        <v>2045</v>
      </c>
      <c r="G6" s="358">
        <v>2107</v>
      </c>
    </row>
    <row r="7" spans="2:7" ht="16.5" customHeight="1" x14ac:dyDescent="0.2">
      <c r="B7" s="200" t="s">
        <v>637</v>
      </c>
      <c r="C7" s="292">
        <v>4902</v>
      </c>
      <c r="D7" s="292">
        <v>5151</v>
      </c>
      <c r="E7" s="293">
        <v>5192</v>
      </c>
      <c r="F7" s="358">
        <v>4774</v>
      </c>
      <c r="G7" s="358">
        <v>5247</v>
      </c>
    </row>
    <row r="8" spans="2:7" ht="16.5" customHeight="1" x14ac:dyDescent="0.2">
      <c r="B8" s="200" t="s">
        <v>618</v>
      </c>
      <c r="C8" s="292">
        <v>7565</v>
      </c>
      <c r="D8" s="292">
        <v>6708</v>
      </c>
      <c r="E8" s="293">
        <v>8354</v>
      </c>
      <c r="F8" s="358">
        <v>7303</v>
      </c>
      <c r="G8" s="358">
        <v>7375</v>
      </c>
    </row>
    <row r="9" spans="2:7" ht="16.5" customHeight="1" x14ac:dyDescent="0.2">
      <c r="B9" s="200" t="s">
        <v>559</v>
      </c>
      <c r="C9" s="292">
        <v>2680</v>
      </c>
      <c r="D9" s="292">
        <v>1740</v>
      </c>
      <c r="E9" s="293">
        <v>2974</v>
      </c>
      <c r="F9" s="358">
        <v>2146</v>
      </c>
      <c r="G9" s="358">
        <v>2017</v>
      </c>
    </row>
    <row r="10" spans="2:7" ht="16.5" customHeight="1" x14ac:dyDescent="0.2">
      <c r="B10" s="200" t="s">
        <v>616</v>
      </c>
      <c r="C10" s="292">
        <v>4828</v>
      </c>
      <c r="D10" s="292">
        <v>4897</v>
      </c>
      <c r="E10" s="293">
        <v>5306</v>
      </c>
      <c r="F10" s="358">
        <v>5085</v>
      </c>
      <c r="G10" s="358">
        <v>5288</v>
      </c>
    </row>
    <row r="11" spans="2:7" ht="16.5" customHeight="1" x14ac:dyDescent="0.2">
      <c r="B11" s="200" t="s">
        <v>617</v>
      </c>
      <c r="C11" s="292">
        <v>57</v>
      </c>
      <c r="D11" s="292">
        <v>71</v>
      </c>
      <c r="E11" s="293">
        <v>74</v>
      </c>
      <c r="F11" s="358">
        <v>72</v>
      </c>
      <c r="G11" s="358">
        <v>70</v>
      </c>
    </row>
    <row r="12" spans="2:7" ht="16.5" customHeight="1" x14ac:dyDescent="0.2">
      <c r="B12" s="200" t="s">
        <v>621</v>
      </c>
      <c r="C12" s="292">
        <v>1521</v>
      </c>
      <c r="D12" s="292">
        <v>1499</v>
      </c>
      <c r="E12" s="293">
        <v>1649</v>
      </c>
      <c r="F12" s="358">
        <v>1517</v>
      </c>
      <c r="G12" s="358">
        <v>1552</v>
      </c>
    </row>
    <row r="13" spans="2:7" ht="16.5" customHeight="1" x14ac:dyDescent="0.2">
      <c r="B13" s="200" t="s">
        <v>622</v>
      </c>
      <c r="C13" s="292" t="s">
        <v>56</v>
      </c>
      <c r="D13" s="292">
        <v>3143</v>
      </c>
      <c r="E13" s="293">
        <v>4539</v>
      </c>
      <c r="F13" s="358">
        <v>3547</v>
      </c>
      <c r="G13" s="358">
        <v>5455</v>
      </c>
    </row>
    <row r="14" spans="2:7" ht="16.5" customHeight="1" x14ac:dyDescent="0.2">
      <c r="B14" s="200" t="s">
        <v>511</v>
      </c>
      <c r="C14" s="292"/>
      <c r="D14" s="292"/>
      <c r="E14" s="293"/>
      <c r="F14" s="358"/>
      <c r="G14" s="358"/>
    </row>
    <row r="15" spans="2:7" ht="16.5" customHeight="1" x14ac:dyDescent="0.2">
      <c r="B15" s="200" t="s">
        <v>619</v>
      </c>
      <c r="C15" s="292">
        <v>168</v>
      </c>
      <c r="D15" s="292">
        <v>209</v>
      </c>
      <c r="E15" s="293">
        <v>211</v>
      </c>
      <c r="F15" s="358">
        <v>251</v>
      </c>
      <c r="G15" s="358">
        <v>200</v>
      </c>
    </row>
    <row r="16" spans="2:7" ht="16.5" customHeight="1" x14ac:dyDescent="0.2">
      <c r="B16" s="200" t="s">
        <v>620</v>
      </c>
      <c r="C16" s="292">
        <v>121</v>
      </c>
      <c r="D16" s="292">
        <v>74</v>
      </c>
      <c r="E16" s="293">
        <v>80</v>
      </c>
      <c r="F16" s="358">
        <v>81</v>
      </c>
      <c r="G16" s="358">
        <v>53</v>
      </c>
    </row>
    <row r="17" spans="2:7" ht="16.5" customHeight="1" x14ac:dyDescent="0.2">
      <c r="B17" s="200" t="s">
        <v>615</v>
      </c>
      <c r="C17" s="292" t="s">
        <v>56</v>
      </c>
      <c r="D17" s="292" t="s">
        <v>56</v>
      </c>
      <c r="E17" s="293">
        <v>14</v>
      </c>
      <c r="F17" s="358">
        <v>22</v>
      </c>
      <c r="G17" s="358">
        <v>12</v>
      </c>
    </row>
    <row r="18" spans="2:7" ht="16.5" customHeight="1" x14ac:dyDescent="0.2">
      <c r="B18" s="200" t="s">
        <v>623</v>
      </c>
      <c r="C18" s="292">
        <v>3489</v>
      </c>
      <c r="D18" s="292">
        <v>3612</v>
      </c>
      <c r="E18" s="293">
        <v>3655</v>
      </c>
      <c r="F18" s="358">
        <v>3687</v>
      </c>
      <c r="G18" s="358">
        <v>3491</v>
      </c>
    </row>
    <row r="19" spans="2:7" ht="16.5" customHeight="1" x14ac:dyDescent="0.2">
      <c r="B19" s="200" t="s">
        <v>621</v>
      </c>
      <c r="C19" s="292">
        <v>1414</v>
      </c>
      <c r="D19" s="292">
        <v>1374</v>
      </c>
      <c r="E19" s="293">
        <v>1525</v>
      </c>
      <c r="F19" s="358">
        <v>1395</v>
      </c>
      <c r="G19" s="358">
        <v>1424</v>
      </c>
    </row>
    <row r="20" spans="2:7" ht="15" customHeight="1" x14ac:dyDescent="0.2">
      <c r="B20" s="294" t="s">
        <v>624</v>
      </c>
      <c r="C20" s="295">
        <v>59223</v>
      </c>
      <c r="D20" s="295">
        <v>66863</v>
      </c>
      <c r="E20" s="296">
        <v>68915</v>
      </c>
      <c r="F20" s="295">
        <v>52134</v>
      </c>
      <c r="G20" s="295">
        <v>34354</v>
      </c>
    </row>
    <row r="21" spans="2:7" ht="15" customHeight="1" x14ac:dyDescent="0.2">
      <c r="B21" s="297"/>
      <c r="C21" s="23"/>
      <c r="D21" s="23"/>
      <c r="E21" s="23"/>
      <c r="F21" s="23"/>
      <c r="G21" s="23"/>
    </row>
    <row r="22" spans="2:7" ht="15" customHeight="1" x14ac:dyDescent="0.2">
      <c r="B22" s="107" t="s">
        <v>512</v>
      </c>
      <c r="C22" s="261"/>
      <c r="D22" s="261"/>
      <c r="E22" s="261"/>
      <c r="F22" s="261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5" spans="2:7" x14ac:dyDescent="0.2">
      <c r="B25" s="23"/>
      <c r="C25" s="23"/>
      <c r="D25" s="23"/>
      <c r="E25" s="23"/>
    </row>
    <row r="29" spans="2:7" x14ac:dyDescent="0.2">
      <c r="B29" s="118" t="s">
        <v>532</v>
      </c>
    </row>
    <row r="30" spans="2:7" x14ac:dyDescent="0.2">
      <c r="B30" s="49"/>
    </row>
    <row r="31" spans="2:7" x14ac:dyDescent="0.2">
      <c r="B31" s="97"/>
    </row>
  </sheetData>
  <mergeCells count="1">
    <mergeCell ref="B3:F3"/>
  </mergeCells>
  <hyperlinks>
    <hyperlink ref="B2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H21"/>
  <sheetViews>
    <sheetView zoomScaleNormal="100" workbookViewId="0">
      <selection activeCell="B19" sqref="B19"/>
    </sheetView>
  </sheetViews>
  <sheetFormatPr defaultRowHeight="12.75" x14ac:dyDescent="0.2"/>
  <cols>
    <col min="1" max="1" width="2.7109375" customWidth="1"/>
    <col min="2" max="2" width="29.7109375" customWidth="1"/>
    <col min="3" max="3" width="10.85546875" customWidth="1"/>
    <col min="4" max="8" width="10.42578125" customWidth="1"/>
  </cols>
  <sheetData>
    <row r="3" spans="2:8" ht="13.5" customHeight="1" thickBot="1" x14ac:dyDescent="0.25">
      <c r="B3" s="614" t="s">
        <v>709</v>
      </c>
      <c r="C3" s="614"/>
      <c r="D3" s="614"/>
      <c r="E3" s="614"/>
    </row>
    <row r="4" spans="2:8" ht="30.75" customHeight="1" thickTop="1" thickBot="1" x14ac:dyDescent="0.25">
      <c r="B4" s="108"/>
      <c r="C4" s="430" t="s">
        <v>170</v>
      </c>
      <c r="D4" s="429">
        <v>2016</v>
      </c>
      <c r="E4" s="255">
        <v>2017</v>
      </c>
      <c r="F4" s="255">
        <v>2018</v>
      </c>
      <c r="G4" s="255">
        <v>2019</v>
      </c>
      <c r="H4" s="103">
        <v>2020</v>
      </c>
    </row>
    <row r="5" spans="2:8" ht="3" customHeight="1" thickTop="1" x14ac:dyDescent="0.2">
      <c r="B5" s="109"/>
      <c r="C5" s="110"/>
      <c r="D5" s="111"/>
      <c r="E5" s="119"/>
      <c r="F5" s="119"/>
      <c r="G5" s="119"/>
      <c r="H5" s="119"/>
    </row>
    <row r="6" spans="2:8" x14ac:dyDescent="0.2">
      <c r="B6" s="615" t="s">
        <v>740</v>
      </c>
      <c r="C6" s="149" t="s">
        <v>171</v>
      </c>
      <c r="D6" s="202">
        <v>1618</v>
      </c>
      <c r="E6" s="202">
        <v>1887</v>
      </c>
      <c r="F6" s="202">
        <v>1607</v>
      </c>
      <c r="G6" s="202">
        <v>2028</v>
      </c>
      <c r="H6" s="202">
        <v>2146</v>
      </c>
    </row>
    <row r="7" spans="2:8" ht="15" x14ac:dyDescent="0.2">
      <c r="B7" s="615"/>
      <c r="C7" s="149" t="s">
        <v>560</v>
      </c>
      <c r="D7" s="202">
        <v>89487</v>
      </c>
      <c r="E7" s="202">
        <v>99919</v>
      </c>
      <c r="F7" s="202">
        <v>88067</v>
      </c>
      <c r="G7" s="202">
        <v>107622</v>
      </c>
      <c r="H7" s="202">
        <v>114156</v>
      </c>
    </row>
    <row r="8" spans="2:8" x14ac:dyDescent="0.2">
      <c r="B8" s="615" t="s">
        <v>131</v>
      </c>
      <c r="C8" s="149" t="s">
        <v>171</v>
      </c>
      <c r="D8" s="202">
        <v>436</v>
      </c>
      <c r="E8" s="202">
        <v>601</v>
      </c>
      <c r="F8" s="202">
        <v>368</v>
      </c>
      <c r="G8" s="202">
        <v>629</v>
      </c>
      <c r="H8" s="202">
        <v>481</v>
      </c>
    </row>
    <row r="9" spans="2:8" ht="15" x14ac:dyDescent="0.2">
      <c r="B9" s="615"/>
      <c r="C9" s="149" t="s">
        <v>560</v>
      </c>
      <c r="D9" s="202">
        <v>16179</v>
      </c>
      <c r="E9" s="202">
        <v>22681</v>
      </c>
      <c r="F9" s="202">
        <v>13536</v>
      </c>
      <c r="G9" s="202">
        <v>24175</v>
      </c>
      <c r="H9" s="202">
        <v>17190</v>
      </c>
    </row>
    <row r="10" spans="2:8" x14ac:dyDescent="0.2">
      <c r="B10" s="615" t="s">
        <v>132</v>
      </c>
      <c r="C10" s="149" t="s">
        <v>171</v>
      </c>
      <c r="D10" s="202">
        <v>696</v>
      </c>
      <c r="E10" s="202">
        <v>817</v>
      </c>
      <c r="F10" s="202">
        <v>675</v>
      </c>
      <c r="G10" s="202">
        <v>854</v>
      </c>
      <c r="H10" s="202">
        <v>1025</v>
      </c>
    </row>
    <row r="11" spans="2:8" ht="15" x14ac:dyDescent="0.2">
      <c r="B11" s="615"/>
      <c r="C11" s="149" t="s">
        <v>560</v>
      </c>
      <c r="D11" s="202">
        <v>35315</v>
      </c>
      <c r="E11" s="202">
        <v>42362</v>
      </c>
      <c r="F11" s="202">
        <v>33982</v>
      </c>
      <c r="G11" s="202">
        <v>43888</v>
      </c>
      <c r="H11" s="202">
        <v>50581</v>
      </c>
    </row>
    <row r="12" spans="2:8" x14ac:dyDescent="0.2">
      <c r="B12" s="615" t="s">
        <v>513</v>
      </c>
      <c r="C12" s="149" t="s">
        <v>171</v>
      </c>
      <c r="D12" s="202">
        <v>382</v>
      </c>
      <c r="E12" s="202">
        <v>414</v>
      </c>
      <c r="F12" s="202">
        <v>448</v>
      </c>
      <c r="G12" s="202">
        <v>426</v>
      </c>
      <c r="H12" s="202">
        <v>545</v>
      </c>
    </row>
    <row r="13" spans="2:8" ht="15" x14ac:dyDescent="0.2">
      <c r="B13" s="615"/>
      <c r="C13" s="149" t="s">
        <v>560</v>
      </c>
      <c r="D13" s="202">
        <v>26548</v>
      </c>
      <c r="E13" s="202">
        <v>28467</v>
      </c>
      <c r="F13" s="202">
        <v>29831</v>
      </c>
      <c r="G13" s="202">
        <v>28400</v>
      </c>
      <c r="H13" s="202">
        <v>37055</v>
      </c>
    </row>
    <row r="14" spans="2:8" x14ac:dyDescent="0.2">
      <c r="B14" s="615" t="s">
        <v>133</v>
      </c>
      <c r="C14" s="149" t="s">
        <v>171</v>
      </c>
      <c r="D14" s="202">
        <v>104</v>
      </c>
      <c r="E14" s="202">
        <v>55</v>
      </c>
      <c r="F14" s="202">
        <v>116</v>
      </c>
      <c r="G14" s="202">
        <v>119</v>
      </c>
      <c r="H14" s="202">
        <v>95</v>
      </c>
    </row>
    <row r="15" spans="2:8" ht="15" x14ac:dyDescent="0.2">
      <c r="B15" s="615"/>
      <c r="C15" s="149" t="s">
        <v>560</v>
      </c>
      <c r="D15" s="202">
        <v>11445</v>
      </c>
      <c r="E15" s="202">
        <v>6409</v>
      </c>
      <c r="F15" s="202">
        <v>10718</v>
      </c>
      <c r="G15" s="202">
        <v>11159</v>
      </c>
      <c r="H15" s="202">
        <v>9330</v>
      </c>
    </row>
    <row r="19" spans="2:2" x14ac:dyDescent="0.2">
      <c r="B19" s="118" t="s">
        <v>532</v>
      </c>
    </row>
    <row r="20" spans="2:2" x14ac:dyDescent="0.2">
      <c r="B20" s="97"/>
    </row>
    <row r="21" spans="2:2" x14ac:dyDescent="0.2">
      <c r="B21" s="62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1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7"/>
  <sheetViews>
    <sheetView zoomScaleNormal="100" workbookViewId="0">
      <selection activeCell="B14" sqref="B14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530" t="s">
        <v>711</v>
      </c>
      <c r="C3" s="530"/>
      <c r="D3" s="530"/>
      <c r="E3" s="530"/>
      <c r="F3" s="530"/>
      <c r="G3" s="530"/>
    </row>
    <row r="4" spans="2:7" ht="87.75" customHeight="1" thickTop="1" x14ac:dyDescent="0.2">
      <c r="B4" s="616"/>
      <c r="C4" s="618" t="s">
        <v>335</v>
      </c>
      <c r="D4" s="620" t="s">
        <v>336</v>
      </c>
      <c r="E4" s="620" t="s">
        <v>337</v>
      </c>
      <c r="F4" s="620" t="s">
        <v>338</v>
      </c>
      <c r="G4" s="622"/>
    </row>
    <row r="5" spans="2:7" ht="24.75" customHeight="1" thickBot="1" x14ac:dyDescent="0.25">
      <c r="B5" s="617"/>
      <c r="C5" s="619"/>
      <c r="D5" s="621"/>
      <c r="E5" s="621"/>
      <c r="F5" s="466" t="s">
        <v>514</v>
      </c>
      <c r="G5" s="467" t="s">
        <v>515</v>
      </c>
    </row>
    <row r="6" spans="2:7" ht="6" customHeight="1" thickTop="1" x14ac:dyDescent="0.2">
      <c r="B6" s="112"/>
      <c r="C6" s="155"/>
      <c r="D6" s="155"/>
      <c r="E6" s="155"/>
      <c r="F6" s="155"/>
      <c r="G6" s="155"/>
    </row>
    <row r="7" spans="2:7" ht="16.5" customHeight="1" x14ac:dyDescent="0.2">
      <c r="B7" s="113">
        <v>2016</v>
      </c>
      <c r="C7" s="266">
        <v>99.411783418521821</v>
      </c>
      <c r="D7" s="267">
        <v>105.24028378365595</v>
      </c>
      <c r="E7" s="267">
        <v>96.431555394337309</v>
      </c>
      <c r="F7" s="257">
        <v>108.53757680672412</v>
      </c>
      <c r="G7" s="257">
        <v>112.15117754347939</v>
      </c>
    </row>
    <row r="8" spans="2:7" ht="16.5" customHeight="1" x14ac:dyDescent="0.2">
      <c r="B8" s="113">
        <v>2017</v>
      </c>
      <c r="C8" s="266">
        <v>107.07693710863013</v>
      </c>
      <c r="D8" s="267">
        <v>122.13522230342441</v>
      </c>
      <c r="E8" s="267">
        <v>107.46749011501558</v>
      </c>
      <c r="F8" s="257">
        <v>112.6972281920582</v>
      </c>
      <c r="G8" s="257">
        <v>115.39480819300832</v>
      </c>
    </row>
    <row r="9" spans="2:7" ht="16.5" customHeight="1" x14ac:dyDescent="0.2">
      <c r="B9" s="113">
        <v>2018</v>
      </c>
      <c r="C9" s="266">
        <v>115.29479280762531</v>
      </c>
      <c r="D9" s="267">
        <v>120.87597957761129</v>
      </c>
      <c r="E9" s="267">
        <v>112.39181403497251</v>
      </c>
      <c r="F9" s="257">
        <v>123.27974037373468</v>
      </c>
      <c r="G9" s="257">
        <v>122.96110996379616</v>
      </c>
    </row>
    <row r="10" spans="2:7" ht="16.5" customHeight="1" x14ac:dyDescent="0.2">
      <c r="B10" s="113">
        <v>2019</v>
      </c>
      <c r="C10" s="266">
        <v>123.08669999999999</v>
      </c>
      <c r="D10" s="267">
        <v>136.35659999999999</v>
      </c>
      <c r="E10" s="267">
        <v>120.8802</v>
      </c>
      <c r="F10" s="257">
        <v>131.77640724753081</v>
      </c>
      <c r="G10" s="257">
        <v>131.60787967448235</v>
      </c>
    </row>
    <row r="11" spans="2:7" x14ac:dyDescent="0.2">
      <c r="B11" s="242">
        <v>2020</v>
      </c>
      <c r="C11" s="289">
        <v>123.8</v>
      </c>
      <c r="D11" s="305">
        <v>117.3</v>
      </c>
      <c r="E11" s="305">
        <v>128.30000000000001</v>
      </c>
      <c r="F11" s="290">
        <v>119.2</v>
      </c>
      <c r="G11" s="290">
        <v>123.7</v>
      </c>
    </row>
    <row r="14" spans="2:7" x14ac:dyDescent="0.2">
      <c r="B14" s="118" t="s">
        <v>532</v>
      </c>
    </row>
    <row r="15" spans="2:7" x14ac:dyDescent="0.2">
      <c r="B15" s="62"/>
    </row>
    <row r="16" spans="2:7" x14ac:dyDescent="0.2">
      <c r="B16" s="97"/>
    </row>
    <row r="17" spans="2:2" x14ac:dyDescent="0.2">
      <c r="B17" s="62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zoomScaleNormal="100" workbookViewId="0">
      <selection activeCell="B20" sqref="B20"/>
    </sheetView>
  </sheetViews>
  <sheetFormatPr defaultRowHeight="12.75" x14ac:dyDescent="0.2"/>
  <cols>
    <col min="1" max="1" width="2.7109375" customWidth="1"/>
    <col min="2" max="2" width="30.42578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624" t="s">
        <v>713</v>
      </c>
      <c r="C3" s="624"/>
      <c r="D3" s="624"/>
      <c r="E3" s="624"/>
      <c r="F3" s="624"/>
    </row>
    <row r="4" spans="2:7" ht="25.5" customHeight="1" thickTop="1" thickBot="1" x14ac:dyDescent="0.25">
      <c r="B4" s="114"/>
      <c r="C4" s="247">
        <v>2016</v>
      </c>
      <c r="D4" s="298">
        <v>2017</v>
      </c>
      <c r="E4" s="298">
        <v>2018</v>
      </c>
      <c r="F4" s="298" t="s">
        <v>639</v>
      </c>
      <c r="G4" s="87">
        <v>2020</v>
      </c>
    </row>
    <row r="5" spans="2:7" ht="18.75" customHeight="1" thickTop="1" x14ac:dyDescent="0.2">
      <c r="B5" s="248" t="s">
        <v>160</v>
      </c>
      <c r="C5" s="299"/>
      <c r="D5" s="300"/>
      <c r="E5" s="300"/>
      <c r="F5" s="375"/>
      <c r="G5" s="375"/>
    </row>
    <row r="6" spans="2:7" ht="18.75" customHeight="1" x14ac:dyDescent="0.2">
      <c r="B6" s="249" t="s">
        <v>625</v>
      </c>
      <c r="C6" s="301">
        <v>14336</v>
      </c>
      <c r="D6" s="301">
        <v>13960</v>
      </c>
      <c r="E6" s="301">
        <v>15402</v>
      </c>
      <c r="F6" s="201">
        <v>13947</v>
      </c>
      <c r="G6" s="201">
        <v>14162</v>
      </c>
    </row>
    <row r="7" spans="2:7" ht="18.75" customHeight="1" x14ac:dyDescent="0.2">
      <c r="B7" s="249" t="s">
        <v>35</v>
      </c>
      <c r="C7" s="301">
        <v>28477</v>
      </c>
      <c r="D7" s="301">
        <v>29334</v>
      </c>
      <c r="E7" s="301">
        <v>27670</v>
      </c>
      <c r="F7" s="201">
        <v>25566</v>
      </c>
      <c r="G7" s="201">
        <v>13485</v>
      </c>
    </row>
    <row r="8" spans="2:7" ht="18.75" customHeight="1" x14ac:dyDescent="0.2">
      <c r="B8" s="249" t="s">
        <v>670</v>
      </c>
      <c r="C8" s="301">
        <v>3522</v>
      </c>
      <c r="D8" s="301">
        <v>4020</v>
      </c>
      <c r="E8" s="301">
        <v>4184</v>
      </c>
      <c r="F8" s="201">
        <v>2940</v>
      </c>
      <c r="G8" s="201">
        <v>2982</v>
      </c>
    </row>
    <row r="9" spans="2:7" ht="18.75" customHeight="1" x14ac:dyDescent="0.2">
      <c r="B9" s="250" t="s">
        <v>36</v>
      </c>
      <c r="C9" s="301"/>
      <c r="D9" s="301"/>
      <c r="E9" s="301"/>
      <c r="F9" s="201"/>
      <c r="G9" s="201"/>
    </row>
    <row r="10" spans="2:7" ht="18.75" customHeight="1" x14ac:dyDescent="0.2">
      <c r="B10" s="249" t="s">
        <v>161</v>
      </c>
      <c r="C10" s="301">
        <v>417</v>
      </c>
      <c r="D10" s="301">
        <v>417</v>
      </c>
      <c r="E10" s="301">
        <v>417</v>
      </c>
      <c r="F10" s="201">
        <v>417</v>
      </c>
      <c r="G10" s="201">
        <v>417</v>
      </c>
    </row>
    <row r="11" spans="2:7" ht="18.75" customHeight="1" x14ac:dyDescent="0.2">
      <c r="B11" s="249" t="s">
        <v>35</v>
      </c>
      <c r="C11" s="301">
        <v>160</v>
      </c>
      <c r="D11" s="301">
        <v>117</v>
      </c>
      <c r="E11" s="301">
        <v>137</v>
      </c>
      <c r="F11" s="201">
        <v>160</v>
      </c>
      <c r="G11" s="201">
        <v>58</v>
      </c>
    </row>
    <row r="12" spans="2:7" ht="18.75" customHeight="1" x14ac:dyDescent="0.2">
      <c r="B12" s="249" t="s">
        <v>671</v>
      </c>
      <c r="C12" s="301">
        <v>4416</v>
      </c>
      <c r="D12" s="301">
        <v>4529</v>
      </c>
      <c r="E12" s="301">
        <v>4569</v>
      </c>
      <c r="F12" s="201">
        <v>4567</v>
      </c>
      <c r="G12" s="201">
        <v>3798</v>
      </c>
    </row>
    <row r="13" spans="2:7" ht="18.75" customHeight="1" x14ac:dyDescent="0.2">
      <c r="B13" s="250" t="s">
        <v>162</v>
      </c>
      <c r="C13" s="301"/>
      <c r="D13" s="301"/>
      <c r="E13" s="301"/>
      <c r="F13" s="201"/>
      <c r="G13" s="201"/>
    </row>
    <row r="14" spans="2:7" ht="18.75" customHeight="1" x14ac:dyDescent="0.2">
      <c r="B14" s="249" t="s">
        <v>134</v>
      </c>
      <c r="C14" s="301">
        <v>1474</v>
      </c>
      <c r="D14" s="301">
        <v>1468</v>
      </c>
      <c r="E14" s="301">
        <v>1474</v>
      </c>
      <c r="F14" s="201">
        <v>2464</v>
      </c>
      <c r="G14" s="201">
        <v>718</v>
      </c>
    </row>
    <row r="15" spans="2:7" ht="18.75" customHeight="1" x14ac:dyDescent="0.2">
      <c r="B15" s="251" t="s">
        <v>163</v>
      </c>
      <c r="C15" s="252">
        <v>21697</v>
      </c>
      <c r="D15" s="252">
        <v>20761</v>
      </c>
      <c r="E15" s="252">
        <v>36411</v>
      </c>
      <c r="F15" s="252">
        <v>149968</v>
      </c>
      <c r="G15" s="252">
        <v>43962</v>
      </c>
    </row>
    <row r="17" spans="1:18" x14ac:dyDescent="0.2">
      <c r="B17" s="623" t="s">
        <v>640</v>
      </c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</row>
    <row r="18" spans="1:18" ht="15.75" x14ac:dyDescent="0.2">
      <c r="B18" s="546" t="s">
        <v>597</v>
      </c>
      <c r="C18" s="546"/>
      <c r="D18" s="546"/>
      <c r="E18" s="546"/>
      <c r="F18" s="546"/>
    </row>
    <row r="20" spans="1:18" x14ac:dyDescent="0.2">
      <c r="B20" s="118" t="s">
        <v>532</v>
      </c>
    </row>
    <row r="21" spans="1:18" x14ac:dyDescent="0.2">
      <c r="A21" s="23"/>
      <c r="B21" s="97"/>
    </row>
  </sheetData>
  <mergeCells count="3">
    <mergeCell ref="B17:R17"/>
    <mergeCell ref="B3:F3"/>
    <mergeCell ref="B18:F18"/>
  </mergeCells>
  <hyperlinks>
    <hyperlink ref="B2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&amp;C"ОВО ЈЕ РЕПУБЛИКА СРПСКА"&amp;R2021</oddHeader>
    <oddFooter>&amp;C&amp;A</oddFooter>
  </headerFooter>
  <colBreaks count="1" manualBreakCount="1">
    <brk id="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B17" sqref="B17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73" t="s">
        <v>719</v>
      </c>
      <c r="C3" s="11"/>
      <c r="D3" s="11"/>
      <c r="E3" s="11"/>
      <c r="F3" s="11"/>
      <c r="G3" s="11"/>
      <c r="H3" s="11"/>
      <c r="I3" s="11"/>
      <c r="J3" s="11"/>
    </row>
    <row r="4" spans="2:10" ht="1.5" customHeight="1" thickTop="1" x14ac:dyDescent="0.2">
      <c r="B4" s="599" t="s">
        <v>561</v>
      </c>
      <c r="C4" s="468"/>
      <c r="D4" s="627" t="s">
        <v>339</v>
      </c>
      <c r="E4" s="627" t="s">
        <v>396</v>
      </c>
      <c r="F4" s="627" t="s">
        <v>583</v>
      </c>
      <c r="G4" s="629" t="s">
        <v>516</v>
      </c>
      <c r="H4" s="469"/>
      <c r="I4" s="627" t="s">
        <v>396</v>
      </c>
      <c r="J4" s="625" t="s">
        <v>340</v>
      </c>
    </row>
    <row r="5" spans="2:10" ht="37.5" customHeight="1" thickBot="1" x14ac:dyDescent="0.25">
      <c r="B5" s="600"/>
      <c r="C5" s="470" t="s">
        <v>398</v>
      </c>
      <c r="D5" s="628"/>
      <c r="E5" s="628"/>
      <c r="F5" s="628"/>
      <c r="G5" s="630"/>
      <c r="H5" s="471" t="s">
        <v>397</v>
      </c>
      <c r="I5" s="628"/>
      <c r="J5" s="626"/>
    </row>
    <row r="6" spans="2:10" ht="5.25" customHeight="1" thickTop="1" x14ac:dyDescent="0.2">
      <c r="B6" s="104"/>
      <c r="C6" s="161"/>
      <c r="D6" s="161"/>
      <c r="E6" s="161"/>
      <c r="F6" s="161"/>
      <c r="G6" s="161"/>
      <c r="H6" s="161"/>
      <c r="I6" s="161"/>
      <c r="J6" s="161"/>
    </row>
    <row r="7" spans="2:10" ht="19.5" customHeight="1" x14ac:dyDescent="0.2">
      <c r="B7" s="105" t="s">
        <v>548</v>
      </c>
      <c r="C7" s="192">
        <v>132</v>
      </c>
      <c r="D7" s="193">
        <v>9953</v>
      </c>
      <c r="E7" s="191">
        <v>4769</v>
      </c>
      <c r="F7" s="193">
        <v>2081</v>
      </c>
      <c r="G7" s="254">
        <v>3602</v>
      </c>
      <c r="H7" s="193">
        <v>1518</v>
      </c>
      <c r="I7" s="191">
        <v>1389</v>
      </c>
      <c r="J7" s="193">
        <v>794</v>
      </c>
    </row>
    <row r="8" spans="2:10" ht="19.5" customHeight="1" x14ac:dyDescent="0.2">
      <c r="B8" s="105" t="s">
        <v>582</v>
      </c>
      <c r="C8" s="192">
        <v>132</v>
      </c>
      <c r="D8" s="193">
        <v>10240</v>
      </c>
      <c r="E8" s="191">
        <v>4942</v>
      </c>
      <c r="F8" s="193">
        <v>2097</v>
      </c>
      <c r="G8" s="254">
        <v>4130</v>
      </c>
      <c r="H8" s="193">
        <v>1587</v>
      </c>
      <c r="I8" s="191">
        <v>1459</v>
      </c>
      <c r="J8" s="193">
        <v>843</v>
      </c>
    </row>
    <row r="9" spans="2:10" ht="19.5" customHeight="1" x14ac:dyDescent="0.2">
      <c r="B9" s="105" t="s">
        <v>603</v>
      </c>
      <c r="C9" s="192">
        <v>161</v>
      </c>
      <c r="D9" s="193">
        <v>12156</v>
      </c>
      <c r="E9" s="191">
        <v>5815</v>
      </c>
      <c r="F9" s="193">
        <v>2470</v>
      </c>
      <c r="G9" s="254">
        <v>4352</v>
      </c>
      <c r="H9" s="193">
        <v>1860</v>
      </c>
      <c r="I9" s="191">
        <v>719</v>
      </c>
      <c r="J9" s="193">
        <v>1010</v>
      </c>
    </row>
    <row r="10" spans="2:10" ht="19.5" customHeight="1" x14ac:dyDescent="0.2">
      <c r="B10" s="105" t="s">
        <v>634</v>
      </c>
      <c r="C10" s="403">
        <v>174</v>
      </c>
      <c r="D10" s="322">
        <v>13138</v>
      </c>
      <c r="E10" s="404">
        <v>6337</v>
      </c>
      <c r="F10" s="322">
        <v>2704</v>
      </c>
      <c r="G10" s="405">
        <v>3938</v>
      </c>
      <c r="H10" s="322">
        <v>1996</v>
      </c>
      <c r="I10" s="404">
        <v>1854</v>
      </c>
      <c r="J10" s="322">
        <v>1144</v>
      </c>
    </row>
    <row r="11" spans="2:10" ht="19.5" customHeight="1" x14ac:dyDescent="0.2">
      <c r="B11" s="317" t="s">
        <v>653</v>
      </c>
      <c r="C11" s="318">
        <v>177</v>
      </c>
      <c r="D11" s="319">
        <v>11247</v>
      </c>
      <c r="E11" s="320">
        <v>5395</v>
      </c>
      <c r="F11" s="319">
        <v>2539</v>
      </c>
      <c r="G11" s="321" t="s">
        <v>56</v>
      </c>
      <c r="H11" s="319">
        <v>2072</v>
      </c>
      <c r="I11" s="320">
        <v>1932</v>
      </c>
      <c r="J11" s="319">
        <v>1212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118" t="s">
        <v>532</v>
      </c>
    </row>
    <row r="18" spans="2:2" x14ac:dyDescent="0.2">
      <c r="B18" s="97"/>
    </row>
    <row r="19" spans="2:2" x14ac:dyDescent="0.2">
      <c r="B19" s="97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Normal="100" workbookViewId="0">
      <selection activeCell="B17" sqref="B17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530" t="s">
        <v>720</v>
      </c>
      <c r="C3" s="530"/>
      <c r="D3" s="530"/>
      <c r="E3" s="530"/>
      <c r="F3" s="530"/>
      <c r="G3" s="11"/>
    </row>
    <row r="4" spans="2:7" ht="28.5" customHeight="1" thickTop="1" thickBot="1" x14ac:dyDescent="0.25">
      <c r="B4" s="77"/>
      <c r="C4" s="139" t="s">
        <v>548</v>
      </c>
      <c r="D4" s="142" t="s">
        <v>582</v>
      </c>
      <c r="E4" s="142" t="s">
        <v>603</v>
      </c>
      <c r="F4" s="402" t="s">
        <v>634</v>
      </c>
      <c r="G4" s="143" t="s">
        <v>653</v>
      </c>
    </row>
    <row r="5" spans="2:7" ht="6" customHeight="1" thickTop="1" x14ac:dyDescent="0.2">
      <c r="B5" s="95"/>
      <c r="C5" s="155"/>
      <c r="D5" s="203"/>
      <c r="E5" s="203"/>
      <c r="F5" s="203"/>
      <c r="G5" s="203"/>
    </row>
    <row r="6" spans="2:7" ht="16.5" customHeight="1" x14ac:dyDescent="0.2">
      <c r="B6" s="95" t="s">
        <v>283</v>
      </c>
      <c r="C6" s="201">
        <v>701</v>
      </c>
      <c r="D6" s="201">
        <v>692</v>
      </c>
      <c r="E6" s="201">
        <v>687</v>
      </c>
      <c r="F6" s="201">
        <v>686</v>
      </c>
      <c r="G6" s="201">
        <v>676</v>
      </c>
    </row>
    <row r="7" spans="2:7" ht="16.5" customHeight="1" x14ac:dyDescent="0.2">
      <c r="B7" s="95" t="s">
        <v>333</v>
      </c>
      <c r="C7" s="201">
        <v>92683</v>
      </c>
      <c r="D7" s="201">
        <v>91370</v>
      </c>
      <c r="E7" s="201">
        <v>90003</v>
      </c>
      <c r="F7" s="201">
        <v>88331</v>
      </c>
      <c r="G7" s="201">
        <v>86774</v>
      </c>
    </row>
    <row r="8" spans="2:7" ht="16.5" customHeight="1" x14ac:dyDescent="0.2">
      <c r="B8" s="95" t="s">
        <v>399</v>
      </c>
      <c r="C8" s="201">
        <v>5159</v>
      </c>
      <c r="D8" s="201">
        <v>5121</v>
      </c>
      <c r="E8" s="201">
        <v>5057</v>
      </c>
      <c r="F8" s="201">
        <v>5010</v>
      </c>
      <c r="G8" s="201">
        <v>5049</v>
      </c>
    </row>
    <row r="9" spans="2:7" ht="16.5" customHeight="1" x14ac:dyDescent="0.2">
      <c r="B9" s="95" t="s">
        <v>400</v>
      </c>
      <c r="C9" s="201">
        <v>8179</v>
      </c>
      <c r="D9" s="201">
        <v>8194</v>
      </c>
      <c r="E9" s="201">
        <v>8217</v>
      </c>
      <c r="F9" s="201">
        <v>8212</v>
      </c>
      <c r="G9" s="201">
        <v>8199</v>
      </c>
    </row>
    <row r="10" spans="2:7" ht="16.5" customHeight="1" x14ac:dyDescent="0.2">
      <c r="B10" s="95" t="s">
        <v>401</v>
      </c>
      <c r="C10" s="201">
        <v>18</v>
      </c>
      <c r="D10" s="201">
        <v>18</v>
      </c>
      <c r="E10" s="201">
        <v>18</v>
      </c>
      <c r="F10" s="201">
        <v>18</v>
      </c>
      <c r="G10" s="201">
        <v>17</v>
      </c>
    </row>
    <row r="11" spans="2:7" ht="16.5" customHeight="1" x14ac:dyDescent="0.2">
      <c r="B11" s="281" t="s">
        <v>334</v>
      </c>
      <c r="C11" s="252">
        <v>11</v>
      </c>
      <c r="D11" s="252">
        <v>11</v>
      </c>
      <c r="E11" s="252">
        <v>9</v>
      </c>
      <c r="F11" s="252">
        <v>9</v>
      </c>
      <c r="G11" s="252">
        <v>10</v>
      </c>
    </row>
    <row r="17" spans="2:2" x14ac:dyDescent="0.2">
      <c r="B17" s="118" t="s">
        <v>532</v>
      </c>
    </row>
  </sheetData>
  <mergeCells count="1">
    <mergeCell ref="B3:F3"/>
  </mergeCells>
  <hyperlinks>
    <hyperlink ref="B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5"/>
  <sheetViews>
    <sheetView zoomScaleNormal="100" workbookViewId="0">
      <selection activeCell="B15" sqref="B15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530" t="s">
        <v>721</v>
      </c>
      <c r="C3" s="530"/>
      <c r="D3" s="530"/>
      <c r="E3" s="530"/>
      <c r="F3" s="530"/>
    </row>
    <row r="4" spans="2:7" ht="29.25" customHeight="1" thickTop="1" thickBot="1" x14ac:dyDescent="0.25">
      <c r="B4" s="77"/>
      <c r="C4" s="139" t="s">
        <v>548</v>
      </c>
      <c r="D4" s="142" t="s">
        <v>582</v>
      </c>
      <c r="E4" s="142" t="s">
        <v>603</v>
      </c>
      <c r="F4" s="402" t="s">
        <v>634</v>
      </c>
      <c r="G4" s="143" t="s">
        <v>653</v>
      </c>
    </row>
    <row r="5" spans="2:7" ht="20.25" customHeight="1" thickTop="1" x14ac:dyDescent="0.2">
      <c r="B5" s="95" t="s">
        <v>284</v>
      </c>
      <c r="C5" s="204">
        <v>94</v>
      </c>
      <c r="D5" s="204">
        <v>94</v>
      </c>
      <c r="E5" s="204">
        <v>95</v>
      </c>
      <c r="F5" s="204">
        <v>95</v>
      </c>
      <c r="G5" s="204">
        <v>95</v>
      </c>
    </row>
    <row r="6" spans="2:7" ht="20.25" customHeight="1" x14ac:dyDescent="0.2">
      <c r="B6" s="95" t="s">
        <v>333</v>
      </c>
      <c r="C6" s="322">
        <v>41136</v>
      </c>
      <c r="D6" s="322">
        <v>39831</v>
      </c>
      <c r="E6" s="322">
        <v>38499</v>
      </c>
      <c r="F6" s="193">
        <v>37206</v>
      </c>
      <c r="G6" s="193">
        <v>36405</v>
      </c>
    </row>
    <row r="7" spans="2:7" ht="20.25" customHeight="1" x14ac:dyDescent="0.2">
      <c r="B7" s="95" t="s">
        <v>399</v>
      </c>
      <c r="C7" s="322">
        <v>1826</v>
      </c>
      <c r="D7" s="322">
        <v>1758</v>
      </c>
      <c r="E7" s="322">
        <v>1755</v>
      </c>
      <c r="F7" s="193">
        <v>1744</v>
      </c>
      <c r="G7" s="193">
        <v>1774</v>
      </c>
    </row>
    <row r="8" spans="2:7" ht="20.25" customHeight="1" x14ac:dyDescent="0.2">
      <c r="B8" s="95" t="s">
        <v>400</v>
      </c>
      <c r="C8" s="322">
        <v>3820</v>
      </c>
      <c r="D8" s="322">
        <v>3771</v>
      </c>
      <c r="E8" s="322">
        <v>3888</v>
      </c>
      <c r="F8" s="193">
        <v>3944</v>
      </c>
      <c r="G8" s="193">
        <v>3945</v>
      </c>
    </row>
    <row r="9" spans="2:7" ht="20.25" customHeight="1" x14ac:dyDescent="0.2">
      <c r="B9" s="95" t="s">
        <v>401</v>
      </c>
      <c r="C9" s="322">
        <v>23</v>
      </c>
      <c r="D9" s="322">
        <v>23</v>
      </c>
      <c r="E9" s="322">
        <v>22</v>
      </c>
      <c r="F9" s="193">
        <v>21</v>
      </c>
      <c r="G9" s="193">
        <v>21</v>
      </c>
    </row>
    <row r="10" spans="2:7" ht="20.25" customHeight="1" x14ac:dyDescent="0.2">
      <c r="B10" s="281" t="s">
        <v>334</v>
      </c>
      <c r="C10" s="319">
        <v>11</v>
      </c>
      <c r="D10" s="319">
        <v>11</v>
      </c>
      <c r="E10" s="319">
        <v>10</v>
      </c>
      <c r="F10" s="319">
        <v>11</v>
      </c>
      <c r="G10" s="319">
        <v>9</v>
      </c>
    </row>
    <row r="15" spans="2:7" x14ac:dyDescent="0.2">
      <c r="B15" s="118" t="s">
        <v>532</v>
      </c>
    </row>
  </sheetData>
  <mergeCells count="1">
    <mergeCell ref="B3:F3"/>
  </mergeCells>
  <hyperlinks>
    <hyperlink ref="B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3"/>
  <sheetViews>
    <sheetView zoomScaleNormal="100" workbookViewId="0">
      <selection activeCell="B12" sqref="B12"/>
    </sheetView>
  </sheetViews>
  <sheetFormatPr defaultRowHeight="12.75" x14ac:dyDescent="0.2"/>
  <cols>
    <col min="1" max="1" width="3.28515625" customWidth="1"/>
    <col min="2" max="2" width="29.7109375" customWidth="1"/>
    <col min="3" max="7" width="11.85546875" customWidth="1"/>
  </cols>
  <sheetData>
    <row r="3" spans="2:7" ht="13.5" thickBot="1" x14ac:dyDescent="0.25">
      <c r="B3" s="530" t="s">
        <v>722</v>
      </c>
      <c r="C3" s="530"/>
      <c r="D3" s="530"/>
      <c r="E3" s="530"/>
    </row>
    <row r="4" spans="2:7" ht="26.25" customHeight="1" thickTop="1" thickBot="1" x14ac:dyDescent="0.25">
      <c r="B4" s="115"/>
      <c r="C4" s="472">
        <v>2017</v>
      </c>
      <c r="D4" s="473">
        <v>2018</v>
      </c>
      <c r="E4" s="473">
        <v>2019</v>
      </c>
      <c r="F4" s="473">
        <v>2020</v>
      </c>
      <c r="G4" s="474">
        <v>2021</v>
      </c>
    </row>
    <row r="5" spans="2:7" ht="22.5" customHeight="1" thickTop="1" x14ac:dyDescent="0.2">
      <c r="B5" s="95" t="s">
        <v>341</v>
      </c>
      <c r="C5" s="204">
        <v>11</v>
      </c>
      <c r="D5" s="204">
        <v>11</v>
      </c>
      <c r="E5" s="204">
        <v>11</v>
      </c>
      <c r="F5" s="204">
        <v>11</v>
      </c>
      <c r="G5" s="204">
        <v>11</v>
      </c>
    </row>
    <row r="6" spans="2:7" ht="22.5" customHeight="1" x14ac:dyDescent="0.2">
      <c r="B6" s="95" t="s">
        <v>342</v>
      </c>
      <c r="C6" s="193">
        <v>3715</v>
      </c>
      <c r="D6" s="193">
        <v>3502</v>
      </c>
      <c r="E6" s="193">
        <v>3364</v>
      </c>
      <c r="F6" s="193">
        <v>3373</v>
      </c>
      <c r="G6" s="193">
        <v>3274</v>
      </c>
    </row>
    <row r="7" spans="2:7" ht="22.5" customHeight="1" x14ac:dyDescent="0.2">
      <c r="B7" s="95" t="s">
        <v>343</v>
      </c>
      <c r="C7" s="193">
        <v>1325</v>
      </c>
      <c r="D7" s="193">
        <v>1326</v>
      </c>
      <c r="E7" s="193">
        <v>1261</v>
      </c>
      <c r="F7" s="193">
        <v>1277</v>
      </c>
      <c r="G7" s="193">
        <v>1243</v>
      </c>
    </row>
    <row r="8" spans="2:7" ht="22.5" customHeight="1" x14ac:dyDescent="0.2">
      <c r="B8" s="281" t="s">
        <v>402</v>
      </c>
      <c r="C8" s="319">
        <v>26</v>
      </c>
      <c r="D8" s="319">
        <v>27</v>
      </c>
      <c r="E8" s="319">
        <v>25</v>
      </c>
      <c r="F8" s="319">
        <v>28</v>
      </c>
      <c r="G8" s="319">
        <v>27</v>
      </c>
    </row>
    <row r="12" spans="2:7" x14ac:dyDescent="0.2">
      <c r="B12" s="118" t="s">
        <v>532</v>
      </c>
    </row>
    <row r="13" spans="2:7" x14ac:dyDescent="0.2">
      <c r="B13" s="97"/>
    </row>
  </sheetData>
  <mergeCells count="1">
    <mergeCell ref="B3:E3"/>
  </mergeCells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Normal="100" workbookViewId="0">
      <selection activeCell="B14" sqref="B14"/>
    </sheetView>
  </sheetViews>
  <sheetFormatPr defaultRowHeight="12.75" x14ac:dyDescent="0.2"/>
  <cols>
    <col min="1" max="1" width="3" customWidth="1"/>
    <col min="2" max="2" width="13.5703125" customWidth="1"/>
    <col min="3" max="3" width="11.5703125" customWidth="1"/>
    <col min="4" max="4" width="11.42578125" customWidth="1"/>
  </cols>
  <sheetData>
    <row r="3" spans="2:8" ht="13.5" thickBot="1" x14ac:dyDescent="0.25">
      <c r="B3" s="530" t="s">
        <v>723</v>
      </c>
      <c r="C3" s="530"/>
      <c r="D3" s="530"/>
      <c r="E3" s="530"/>
      <c r="F3" s="530"/>
      <c r="G3" s="530"/>
      <c r="H3" s="530"/>
    </row>
    <row r="4" spans="2:8" ht="22.5" customHeight="1" thickTop="1" x14ac:dyDescent="0.2">
      <c r="B4" s="631"/>
      <c r="C4" s="633" t="s">
        <v>172</v>
      </c>
      <c r="D4" s="634"/>
      <c r="E4" s="634" t="s">
        <v>164</v>
      </c>
      <c r="F4" s="634"/>
      <c r="G4" s="634" t="s">
        <v>285</v>
      </c>
      <c r="H4" s="635"/>
    </row>
    <row r="5" spans="2:8" ht="24.75" customHeight="1" thickBot="1" x14ac:dyDescent="0.25">
      <c r="B5" s="632"/>
      <c r="C5" s="475" t="s">
        <v>286</v>
      </c>
      <c r="D5" s="476" t="s">
        <v>584</v>
      </c>
      <c r="E5" s="476" t="s">
        <v>286</v>
      </c>
      <c r="F5" s="476" t="s">
        <v>584</v>
      </c>
      <c r="G5" s="476" t="s">
        <v>286</v>
      </c>
      <c r="H5" s="477" t="s">
        <v>584</v>
      </c>
    </row>
    <row r="6" spans="2:8" ht="8.25" customHeight="1" thickTop="1" x14ac:dyDescent="0.2">
      <c r="B6" s="93"/>
      <c r="C6" s="205"/>
      <c r="D6" s="206"/>
      <c r="E6" s="206"/>
      <c r="F6" s="206"/>
      <c r="G6" s="206"/>
      <c r="H6" s="206"/>
    </row>
    <row r="7" spans="2:8" ht="20.25" customHeight="1" x14ac:dyDescent="0.2">
      <c r="B7" s="93" t="s">
        <v>64</v>
      </c>
      <c r="C7" s="406">
        <v>28523</v>
      </c>
      <c r="D7" s="406">
        <v>16689</v>
      </c>
      <c r="E7" s="406">
        <v>42</v>
      </c>
      <c r="F7" s="406">
        <v>25</v>
      </c>
      <c r="G7" s="406">
        <v>28481</v>
      </c>
      <c r="H7" s="406">
        <v>16664</v>
      </c>
    </row>
    <row r="8" spans="2:8" ht="20.25" customHeight="1" x14ac:dyDescent="0.2">
      <c r="B8" s="93" t="s">
        <v>165</v>
      </c>
      <c r="C8" s="406">
        <v>25735</v>
      </c>
      <c r="D8" s="406">
        <v>15058</v>
      </c>
      <c r="E8" s="406">
        <v>38</v>
      </c>
      <c r="F8" s="406">
        <v>24</v>
      </c>
      <c r="G8" s="406">
        <v>25697</v>
      </c>
      <c r="H8" s="406">
        <v>15034</v>
      </c>
    </row>
    <row r="9" spans="2:8" ht="20.25" customHeight="1" x14ac:dyDescent="0.2">
      <c r="B9" s="93" t="s">
        <v>517</v>
      </c>
      <c r="C9" s="335">
        <v>2604</v>
      </c>
      <c r="D9" s="336">
        <v>1526</v>
      </c>
      <c r="E9" s="407">
        <v>4</v>
      </c>
      <c r="F9" s="407">
        <v>1</v>
      </c>
      <c r="G9" s="337">
        <v>2600</v>
      </c>
      <c r="H9" s="337">
        <v>1525</v>
      </c>
    </row>
    <row r="10" spans="2:8" ht="20.25" customHeight="1" x14ac:dyDescent="0.2">
      <c r="B10" s="278" t="s">
        <v>166</v>
      </c>
      <c r="C10" s="408">
        <v>184</v>
      </c>
      <c r="D10" s="408">
        <v>105</v>
      </c>
      <c r="E10" s="408">
        <v>0</v>
      </c>
      <c r="F10" s="408">
        <v>0</v>
      </c>
      <c r="G10" s="408">
        <v>184</v>
      </c>
      <c r="H10" s="408">
        <v>105</v>
      </c>
    </row>
    <row r="14" spans="2:8" x14ac:dyDescent="0.2">
      <c r="B14" s="118" t="s">
        <v>532</v>
      </c>
    </row>
    <row r="15" spans="2:8" x14ac:dyDescent="0.2">
      <c r="B15" s="97"/>
    </row>
    <row r="16" spans="2:8" x14ac:dyDescent="0.2">
      <c r="B16" s="97"/>
    </row>
  </sheetData>
  <mergeCells count="5">
    <mergeCell ref="B4:B5"/>
    <mergeCell ref="C4:D4"/>
    <mergeCell ref="E4:F4"/>
    <mergeCell ref="G4:H4"/>
    <mergeCell ref="B3:H3"/>
  </mergeCells>
  <hyperlinks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zoomScaleNormal="100" workbookViewId="0">
      <selection activeCell="B12" sqref="B12"/>
    </sheetView>
  </sheetViews>
  <sheetFormatPr defaultColWidth="9.140625" defaultRowHeight="15.75" x14ac:dyDescent="0.25"/>
  <cols>
    <col min="1" max="1" width="2.7109375" style="45" customWidth="1"/>
    <col min="2" max="2" width="12.7109375" style="45" customWidth="1"/>
    <col min="3" max="3" width="10.42578125" style="45" customWidth="1"/>
    <col min="4" max="4" width="10.85546875" style="45" customWidth="1"/>
    <col min="5" max="5" width="9.140625" style="45"/>
    <col min="6" max="6" width="10.28515625" style="45" customWidth="1"/>
    <col min="7" max="7" width="10.7109375" style="45" customWidth="1"/>
    <col min="8" max="8" width="10.42578125" style="45" customWidth="1"/>
    <col min="9" max="13" width="9.140625" style="45"/>
    <col min="14" max="14" width="10.85546875" style="45" customWidth="1"/>
    <col min="15" max="15" width="11.28515625" style="45" customWidth="1"/>
    <col min="16" max="16" width="10" style="45" customWidth="1"/>
    <col min="17" max="18" width="9.140625" style="45" customWidth="1"/>
    <col min="19" max="19" width="10" style="45" customWidth="1"/>
    <col min="20" max="16384" width="9.140625" style="45"/>
  </cols>
  <sheetData>
    <row r="3" spans="2:12" ht="16.5" thickBot="1" x14ac:dyDescent="0.3">
      <c r="B3" s="530" t="s">
        <v>725</v>
      </c>
      <c r="C3" s="530"/>
      <c r="D3" s="530"/>
      <c r="E3" s="530"/>
      <c r="F3" s="530"/>
      <c r="G3" s="530"/>
      <c r="H3" s="530"/>
      <c r="I3" s="530"/>
      <c r="J3" s="530"/>
    </row>
    <row r="4" spans="2:12" ht="27.75" customHeight="1" thickTop="1" x14ac:dyDescent="0.25">
      <c r="B4" s="616"/>
      <c r="C4" s="618" t="s">
        <v>167</v>
      </c>
      <c r="D4" s="620"/>
      <c r="E4" s="634" t="s">
        <v>287</v>
      </c>
      <c r="F4" s="634"/>
      <c r="G4" s="634" t="s">
        <v>585</v>
      </c>
      <c r="H4" s="634"/>
      <c r="I4" s="634" t="s">
        <v>168</v>
      </c>
      <c r="J4" s="634"/>
      <c r="K4" s="620" t="s">
        <v>288</v>
      </c>
      <c r="L4" s="622"/>
    </row>
    <row r="5" spans="2:12" ht="27" customHeight="1" thickBot="1" x14ac:dyDescent="0.3">
      <c r="B5" s="617"/>
      <c r="C5" s="478" t="s">
        <v>286</v>
      </c>
      <c r="D5" s="466" t="s">
        <v>584</v>
      </c>
      <c r="E5" s="476" t="s">
        <v>286</v>
      </c>
      <c r="F5" s="466" t="s">
        <v>584</v>
      </c>
      <c r="G5" s="476" t="s">
        <v>286</v>
      </c>
      <c r="H5" s="466" t="s">
        <v>584</v>
      </c>
      <c r="I5" s="476" t="s">
        <v>286</v>
      </c>
      <c r="J5" s="466" t="s">
        <v>584</v>
      </c>
      <c r="K5" s="466" t="s">
        <v>286</v>
      </c>
      <c r="L5" s="479" t="s">
        <v>584</v>
      </c>
    </row>
    <row r="6" spans="2:12" ht="9" customHeight="1" thickTop="1" x14ac:dyDescent="0.25">
      <c r="B6" s="636" t="s">
        <v>64</v>
      </c>
      <c r="C6" s="431"/>
      <c r="D6" s="183"/>
      <c r="E6" s="432"/>
      <c r="F6" s="432"/>
      <c r="G6" s="432"/>
      <c r="H6" s="432"/>
      <c r="I6" s="432"/>
      <c r="J6" s="432"/>
      <c r="K6" s="432"/>
      <c r="L6" s="432"/>
    </row>
    <row r="7" spans="2:12" ht="15.75" customHeight="1" x14ac:dyDescent="0.25">
      <c r="B7" s="637"/>
      <c r="C7" s="433">
        <v>4184</v>
      </c>
      <c r="D7" s="434">
        <v>2519</v>
      </c>
      <c r="E7" s="434">
        <v>36</v>
      </c>
      <c r="F7" s="434">
        <v>16</v>
      </c>
      <c r="G7" s="434">
        <v>261</v>
      </c>
      <c r="H7" s="434">
        <v>156</v>
      </c>
      <c r="I7" s="434">
        <v>87</v>
      </c>
      <c r="J7" s="434">
        <v>56</v>
      </c>
      <c r="K7" s="434">
        <v>64</v>
      </c>
      <c r="L7" s="434">
        <v>30</v>
      </c>
    </row>
    <row r="12" spans="2:12" x14ac:dyDescent="0.25">
      <c r="B12" s="118" t="s">
        <v>532</v>
      </c>
    </row>
    <row r="13" spans="2:12" x14ac:dyDescent="0.25">
      <c r="B13" s="97"/>
    </row>
    <row r="14" spans="2:12" x14ac:dyDescent="0.25">
      <c r="B14" s="97"/>
    </row>
    <row r="22" spans="2:3" x14ac:dyDescent="0.25">
      <c r="B22" s="572"/>
      <c r="C22" s="572"/>
    </row>
    <row r="23" spans="2:3" x14ac:dyDescent="0.25">
      <c r="B23" s="572"/>
      <c r="C23" s="572"/>
    </row>
    <row r="24" spans="2:3" x14ac:dyDescent="0.25">
      <c r="B24" s="572"/>
      <c r="C24" s="572"/>
    </row>
  </sheetData>
  <mergeCells count="11">
    <mergeCell ref="K4:L4"/>
    <mergeCell ref="B3:J3"/>
    <mergeCell ref="I4:J4"/>
    <mergeCell ref="B22:C22"/>
    <mergeCell ref="B23:C23"/>
    <mergeCell ref="B24:C24"/>
    <mergeCell ref="B4:B5"/>
    <mergeCell ref="C4:D4"/>
    <mergeCell ref="E4:F4"/>
    <mergeCell ref="G4:H4"/>
    <mergeCell ref="B6:B7"/>
  </mergeCells>
  <hyperlinks>
    <hyperlink ref="B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15"/>
  <sheetViews>
    <sheetView zoomScaleNormal="100" workbookViewId="0">
      <selection activeCell="B13" sqref="B13"/>
    </sheetView>
  </sheetViews>
  <sheetFormatPr defaultRowHeight="12.75" x14ac:dyDescent="0.2"/>
  <cols>
    <col min="1" max="1" width="3.28515625" customWidth="1"/>
    <col min="2" max="2" width="25" customWidth="1"/>
    <col min="3" max="7" width="9.14062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2" spans="1:7" x14ac:dyDescent="0.2">
      <c r="A2" s="23"/>
      <c r="B2" s="23"/>
      <c r="C2" s="23"/>
      <c r="D2" s="23"/>
      <c r="E2" s="23"/>
      <c r="F2" s="23"/>
      <c r="G2" s="23"/>
    </row>
    <row r="3" spans="1:7" ht="13.5" thickBot="1" x14ac:dyDescent="0.25">
      <c r="A3" s="23"/>
      <c r="B3" s="73" t="s">
        <v>727</v>
      </c>
      <c r="C3" s="23"/>
      <c r="D3" s="23"/>
      <c r="E3" s="23"/>
      <c r="F3" s="23"/>
      <c r="G3" s="23"/>
    </row>
    <row r="4" spans="1:7" ht="27" customHeight="1" thickTop="1" thickBot="1" x14ac:dyDescent="0.25">
      <c r="A4" s="23"/>
      <c r="B4" s="116"/>
      <c r="C4" s="430">
        <v>2016</v>
      </c>
      <c r="D4" s="480">
        <v>2017</v>
      </c>
      <c r="E4" s="480">
        <v>2018</v>
      </c>
      <c r="F4" s="480">
        <v>2019</v>
      </c>
      <c r="G4" s="481">
        <v>2020</v>
      </c>
    </row>
    <row r="5" spans="1:7" ht="18.75" customHeight="1" thickTop="1" x14ac:dyDescent="0.2">
      <c r="A5" s="23"/>
      <c r="B5" s="93" t="s">
        <v>64</v>
      </c>
      <c r="C5" s="302" t="s">
        <v>654</v>
      </c>
      <c r="D5" s="302" t="s">
        <v>655</v>
      </c>
      <c r="E5" s="302" t="s">
        <v>656</v>
      </c>
      <c r="F5" s="302" t="s">
        <v>657</v>
      </c>
      <c r="G5" s="302" t="s">
        <v>658</v>
      </c>
    </row>
    <row r="6" spans="1:7" ht="18.75" customHeight="1" x14ac:dyDescent="0.2">
      <c r="A6" s="23"/>
      <c r="B6" s="93" t="s">
        <v>169</v>
      </c>
      <c r="C6" s="302" t="s">
        <v>659</v>
      </c>
      <c r="D6" s="302" t="s">
        <v>660</v>
      </c>
      <c r="E6" s="302" t="s">
        <v>661</v>
      </c>
      <c r="F6" s="302" t="s">
        <v>662</v>
      </c>
      <c r="G6" s="302" t="s">
        <v>663</v>
      </c>
    </row>
    <row r="7" spans="1:7" ht="18.75" customHeight="1" x14ac:dyDescent="0.2">
      <c r="A7" s="23"/>
      <c r="B7" s="278" t="s">
        <v>518</v>
      </c>
      <c r="C7" s="303">
        <v>231</v>
      </c>
      <c r="D7" s="303">
        <v>288</v>
      </c>
      <c r="E7" s="303">
        <v>262</v>
      </c>
      <c r="F7" s="303">
        <v>248</v>
      </c>
      <c r="G7" s="303">
        <v>254</v>
      </c>
    </row>
    <row r="8" spans="1:7" x14ac:dyDescent="0.2">
      <c r="A8" s="23"/>
      <c r="B8" s="23"/>
      <c r="C8" s="30"/>
      <c r="D8" s="23"/>
      <c r="E8" s="23"/>
      <c r="F8" s="23"/>
      <c r="G8" s="23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3" spans="1:7" x14ac:dyDescent="0.2">
      <c r="B13" s="171" t="s">
        <v>532</v>
      </c>
    </row>
    <row r="14" spans="1:7" x14ac:dyDescent="0.2">
      <c r="B14" s="171"/>
    </row>
    <row r="15" spans="1:7" x14ac:dyDescent="0.2">
      <c r="B15" s="171"/>
    </row>
  </sheetData>
  <hyperlinks>
    <hyperlink ref="B13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5"/>
  <sheetViews>
    <sheetView zoomScaleNormal="100" workbookViewId="0">
      <selection activeCell="B23" sqref="B23"/>
    </sheetView>
  </sheetViews>
  <sheetFormatPr defaultRowHeight="12.75" x14ac:dyDescent="0.2"/>
  <cols>
    <col min="1" max="1" width="3" customWidth="1"/>
    <col min="2" max="2" width="10.7109375" customWidth="1"/>
    <col min="3" max="3" width="23.140625" customWidth="1"/>
    <col min="8" max="8" width="16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534" t="s">
        <v>729</v>
      </c>
      <c r="C3" s="534"/>
      <c r="D3" s="534"/>
      <c r="E3" s="534"/>
      <c r="F3" s="534"/>
      <c r="G3" s="534"/>
      <c r="H3" s="534"/>
    </row>
    <row r="4" spans="1:11" ht="36.75" customHeight="1" thickTop="1" thickBot="1" x14ac:dyDescent="0.25">
      <c r="B4" s="102"/>
      <c r="C4" s="103" t="s">
        <v>185</v>
      </c>
    </row>
    <row r="5" spans="1:11" ht="17.25" customHeight="1" thickTop="1" x14ac:dyDescent="0.2">
      <c r="B5" s="113">
        <v>2015</v>
      </c>
      <c r="C5" s="207" t="s">
        <v>664</v>
      </c>
    </row>
    <row r="6" spans="1:11" ht="17.25" customHeight="1" x14ac:dyDescent="0.2">
      <c r="B6" s="113">
        <v>2016</v>
      </c>
      <c r="C6" s="207" t="s">
        <v>665</v>
      </c>
    </row>
    <row r="7" spans="1:11" ht="17.25" customHeight="1" x14ac:dyDescent="0.2">
      <c r="B7" s="113">
        <v>2017</v>
      </c>
      <c r="C7" s="207" t="s">
        <v>666</v>
      </c>
    </row>
    <row r="8" spans="1:11" ht="17.25" customHeight="1" x14ac:dyDescent="0.2">
      <c r="B8" s="113">
        <v>2018</v>
      </c>
      <c r="C8" s="207" t="s">
        <v>667</v>
      </c>
    </row>
    <row r="9" spans="1:11" ht="17.25" customHeight="1" x14ac:dyDescent="0.2">
      <c r="B9" s="113">
        <v>2019</v>
      </c>
      <c r="C9" s="207" t="s">
        <v>668</v>
      </c>
    </row>
    <row r="10" spans="1:11" ht="17.25" customHeight="1" x14ac:dyDescent="0.2">
      <c r="B10" s="242">
        <v>2020</v>
      </c>
      <c r="C10" s="374" t="s">
        <v>669</v>
      </c>
    </row>
    <row r="11" spans="1:11" x14ac:dyDescent="0.2">
      <c r="B11" s="638"/>
      <c r="C11" s="638"/>
    </row>
    <row r="12" spans="1:11" x14ac:dyDescent="0.2">
      <c r="B12" s="43" t="s">
        <v>519</v>
      </c>
      <c r="C12" s="11"/>
    </row>
    <row r="14" spans="1:11" x14ac:dyDescent="0.2">
      <c r="B14" s="639" t="s">
        <v>638</v>
      </c>
      <c r="C14" s="639"/>
      <c r="D14" s="639"/>
      <c r="E14" s="639"/>
      <c r="F14" s="639"/>
    </row>
    <row r="15" spans="1:11" x14ac:dyDescent="0.2">
      <c r="B15" s="639"/>
      <c r="C15" s="639"/>
      <c r="D15" s="639"/>
      <c r="E15" s="639"/>
      <c r="F15" s="639"/>
    </row>
    <row r="16" spans="1:11" x14ac:dyDescent="0.2">
      <c r="B16" s="639"/>
      <c r="C16" s="639"/>
      <c r="D16" s="639"/>
      <c r="E16" s="639"/>
      <c r="F16" s="639"/>
    </row>
    <row r="17" spans="2:6" x14ac:dyDescent="0.2">
      <c r="B17" s="639"/>
      <c r="C17" s="639"/>
      <c r="D17" s="639"/>
      <c r="E17" s="639"/>
      <c r="F17" s="639"/>
    </row>
    <row r="18" spans="2:6" x14ac:dyDescent="0.2">
      <c r="B18" s="639"/>
      <c r="C18" s="639"/>
      <c r="D18" s="639"/>
      <c r="E18" s="639"/>
      <c r="F18" s="639"/>
    </row>
    <row r="19" spans="2:6" x14ac:dyDescent="0.2">
      <c r="B19" s="639"/>
      <c r="C19" s="639"/>
      <c r="D19" s="639"/>
      <c r="E19" s="639"/>
      <c r="F19" s="639"/>
    </row>
    <row r="20" spans="2:6" x14ac:dyDescent="0.2">
      <c r="B20" s="639"/>
      <c r="C20" s="639"/>
      <c r="D20" s="639"/>
      <c r="E20" s="639"/>
      <c r="F20" s="639"/>
    </row>
    <row r="21" spans="2:6" x14ac:dyDescent="0.2">
      <c r="B21" s="52"/>
      <c r="C21" s="52"/>
      <c r="D21" s="52"/>
      <c r="E21" s="52"/>
      <c r="F21" s="52"/>
    </row>
    <row r="22" spans="2:6" x14ac:dyDescent="0.2">
      <c r="B22" s="52"/>
      <c r="C22" s="52"/>
      <c r="D22" s="52"/>
      <c r="E22" s="52"/>
      <c r="F22" s="52"/>
    </row>
    <row r="23" spans="2:6" x14ac:dyDescent="0.2">
      <c r="B23" s="118" t="s">
        <v>532</v>
      </c>
    </row>
    <row r="24" spans="2:6" x14ac:dyDescent="0.2">
      <c r="B24" s="97"/>
    </row>
    <row r="25" spans="2:6" x14ac:dyDescent="0.2">
      <c r="B25" s="97"/>
    </row>
  </sheetData>
  <mergeCells count="3">
    <mergeCell ref="B11:C11"/>
    <mergeCell ref="B3:H3"/>
    <mergeCell ref="B14:F20"/>
  </mergeCells>
  <hyperlinks>
    <hyperlink ref="B2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zoomScaleNormal="100" workbookViewId="0">
      <selection activeCell="E19" sqref="E19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85546875" customWidth="1"/>
    <col min="5" max="5" width="12.5703125" customWidth="1"/>
    <col min="6" max="6" width="14" customWidth="1"/>
    <col min="7" max="7" width="13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73" t="s">
        <v>732</v>
      </c>
      <c r="C3" s="11"/>
      <c r="D3" s="11"/>
      <c r="E3" s="11"/>
      <c r="F3" s="11"/>
      <c r="G3" s="23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117" t="s">
        <v>520</v>
      </c>
      <c r="C4" s="311">
        <v>2016</v>
      </c>
      <c r="D4" s="311">
        <v>2017</v>
      </c>
      <c r="E4" s="347">
        <v>2018</v>
      </c>
      <c r="F4" s="486">
        <v>2019</v>
      </c>
      <c r="G4" s="263">
        <v>2020</v>
      </c>
      <c r="H4" s="23"/>
      <c r="I4" s="23"/>
      <c r="J4" s="23"/>
      <c r="K4" s="23"/>
      <c r="L4" s="23"/>
    </row>
    <row r="5" spans="1:12" ht="20.25" customHeight="1" thickTop="1" x14ac:dyDescent="0.2">
      <c r="A5" s="23"/>
      <c r="B5" s="93" t="s">
        <v>64</v>
      </c>
      <c r="C5" s="312">
        <v>917357</v>
      </c>
      <c r="D5" s="312">
        <v>913275</v>
      </c>
      <c r="E5" s="312">
        <v>910484</v>
      </c>
      <c r="F5" s="312">
        <v>907770</v>
      </c>
      <c r="G5" s="312">
        <v>909356</v>
      </c>
      <c r="H5" s="23"/>
      <c r="I5" s="23"/>
      <c r="J5" s="23"/>
      <c r="K5" s="23"/>
      <c r="L5" s="23"/>
    </row>
    <row r="6" spans="1:12" ht="20.25" customHeight="1" x14ac:dyDescent="0.2">
      <c r="A6" s="23"/>
      <c r="B6" s="93" t="s">
        <v>135</v>
      </c>
      <c r="C6" s="312">
        <v>195471</v>
      </c>
      <c r="D6" s="312">
        <v>229442</v>
      </c>
      <c r="E6" s="312">
        <v>236537</v>
      </c>
      <c r="F6" s="312">
        <v>244993</v>
      </c>
      <c r="G6" s="312">
        <v>280150</v>
      </c>
      <c r="H6" s="23"/>
      <c r="I6" s="23"/>
      <c r="J6" s="23"/>
      <c r="K6" s="23"/>
      <c r="L6" s="23"/>
    </row>
    <row r="7" spans="1:12" ht="20.25" customHeight="1" x14ac:dyDescent="0.2">
      <c r="A7" s="23"/>
      <c r="B7" s="93" t="s">
        <v>136</v>
      </c>
      <c r="C7" s="312">
        <v>211044</v>
      </c>
      <c r="D7" s="312">
        <v>213809</v>
      </c>
      <c r="E7" s="312">
        <v>216340</v>
      </c>
      <c r="F7" s="312">
        <v>218838</v>
      </c>
      <c r="G7" s="312">
        <v>219654</v>
      </c>
      <c r="H7" s="23"/>
      <c r="I7" s="23"/>
      <c r="J7" s="23"/>
      <c r="K7" s="23"/>
      <c r="L7" s="23"/>
    </row>
    <row r="8" spans="1:12" ht="20.25" customHeight="1" x14ac:dyDescent="0.2">
      <c r="A8" s="23"/>
      <c r="B8" s="93" t="s">
        <v>521</v>
      </c>
      <c r="C8" s="313">
        <v>183318</v>
      </c>
      <c r="D8" s="313">
        <v>166209</v>
      </c>
      <c r="E8" s="313">
        <v>163249</v>
      </c>
      <c r="F8" s="313">
        <v>158532</v>
      </c>
      <c r="G8" s="312">
        <v>164972</v>
      </c>
      <c r="H8" s="23"/>
      <c r="I8" s="23"/>
      <c r="J8" s="23"/>
      <c r="K8" s="23"/>
      <c r="L8" s="23"/>
    </row>
    <row r="9" spans="1:12" ht="20.25" customHeight="1" x14ac:dyDescent="0.2">
      <c r="A9" s="23"/>
      <c r="B9" s="278" t="s">
        <v>522</v>
      </c>
      <c r="C9" s="314">
        <v>327524</v>
      </c>
      <c r="D9" s="314">
        <v>303815</v>
      </c>
      <c r="E9" s="314">
        <v>294358</v>
      </c>
      <c r="F9" s="314">
        <v>285407</v>
      </c>
      <c r="G9" s="314">
        <v>244580</v>
      </c>
      <c r="H9" s="23"/>
      <c r="I9" s="23"/>
      <c r="J9" s="23"/>
      <c r="K9" s="23"/>
      <c r="L9" s="23"/>
    </row>
    <row r="11" spans="1:12" x14ac:dyDescent="0.2">
      <c r="A11" s="23"/>
      <c r="B11" s="640" t="s">
        <v>523</v>
      </c>
      <c r="C11" s="640"/>
      <c r="D11" s="640"/>
      <c r="E11" s="640"/>
      <c r="F11" s="640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120" t="s">
        <v>532</v>
      </c>
    </row>
    <row r="17" spans="2:2" x14ac:dyDescent="0.2">
      <c r="B17" s="120"/>
    </row>
    <row r="18" spans="2:2" x14ac:dyDescent="0.2">
      <c r="B18" s="120"/>
    </row>
    <row r="19" spans="2:2" x14ac:dyDescent="0.2">
      <c r="B19" s="120"/>
    </row>
  </sheetData>
  <mergeCells count="1">
    <mergeCell ref="B11:F11"/>
  </mergeCells>
  <hyperlinks>
    <hyperlink ref="B16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zoomScaleNormal="100" workbookViewId="0">
      <selection activeCell="G23" sqref="G23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73" t="s">
        <v>733</v>
      </c>
      <c r="C3" s="11"/>
      <c r="D3" s="11"/>
      <c r="E3" s="11"/>
      <c r="F3" s="11"/>
    </row>
    <row r="4" spans="2:7" ht="25.5" customHeight="1" thickTop="1" thickBot="1" x14ac:dyDescent="0.25">
      <c r="B4" s="117"/>
      <c r="C4" s="487">
        <v>2016</v>
      </c>
      <c r="D4" s="487">
        <v>2017</v>
      </c>
      <c r="E4" s="488">
        <v>2018</v>
      </c>
      <c r="F4" s="486">
        <v>2019</v>
      </c>
      <c r="G4" s="263">
        <v>2020</v>
      </c>
    </row>
    <row r="5" spans="2:7" ht="25.5" customHeight="1" thickTop="1" x14ac:dyDescent="0.2">
      <c r="B5" s="93" t="s">
        <v>524</v>
      </c>
      <c r="C5" s="348">
        <v>531360</v>
      </c>
      <c r="D5" s="348">
        <v>564691</v>
      </c>
      <c r="E5" s="349">
        <v>616323</v>
      </c>
      <c r="F5" s="349">
        <v>707084</v>
      </c>
      <c r="G5" s="348">
        <v>717808</v>
      </c>
    </row>
    <row r="6" spans="2:7" ht="25.5" customHeight="1" x14ac:dyDescent="0.2">
      <c r="B6" s="278" t="s">
        <v>137</v>
      </c>
      <c r="C6" s="350">
        <v>6882844</v>
      </c>
      <c r="D6" s="350">
        <v>6908239</v>
      </c>
      <c r="E6" s="350">
        <v>6600335</v>
      </c>
      <c r="F6" s="350">
        <v>6288653</v>
      </c>
      <c r="G6" s="489">
        <v>5781888</v>
      </c>
    </row>
    <row r="7" spans="2:7" ht="9" customHeight="1" x14ac:dyDescent="0.2">
      <c r="B7" s="641"/>
      <c r="C7" s="641"/>
      <c r="D7" s="641"/>
      <c r="E7" s="641"/>
      <c r="F7" s="641"/>
    </row>
    <row r="8" spans="2:7" x14ac:dyDescent="0.2">
      <c r="B8" s="640" t="s">
        <v>523</v>
      </c>
      <c r="C8" s="640"/>
      <c r="D8" s="640"/>
      <c r="E8" s="640"/>
      <c r="F8" s="640"/>
    </row>
    <row r="14" spans="2:7" x14ac:dyDescent="0.2">
      <c r="B14" s="118" t="s">
        <v>532</v>
      </c>
    </row>
    <row r="15" spans="2:7" x14ac:dyDescent="0.2">
      <c r="B15" s="97"/>
    </row>
    <row r="16" spans="2:7" x14ac:dyDescent="0.2">
      <c r="B16" s="97"/>
    </row>
  </sheetData>
  <mergeCells count="2">
    <mergeCell ref="B7:F7"/>
    <mergeCell ref="B8:F8"/>
  </mergeCells>
  <hyperlinks>
    <hyperlink ref="B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32"/>
  <sheetViews>
    <sheetView zoomScaleNormal="100" workbookViewId="0">
      <selection activeCell="R11" sqref="R11"/>
    </sheetView>
  </sheetViews>
  <sheetFormatPr defaultRowHeight="12.75" x14ac:dyDescent="0.2"/>
  <cols>
    <col min="1" max="1" width="2.28515625" customWidth="1"/>
    <col min="2" max="2" width="8.28515625" customWidth="1"/>
    <col min="3" max="3" width="6.5703125" customWidth="1"/>
    <col min="4" max="4" width="6.7109375" customWidth="1"/>
    <col min="5" max="5" width="7.5703125" customWidth="1"/>
    <col min="6" max="6" width="6.85546875" customWidth="1"/>
    <col min="7" max="7" width="7" customWidth="1"/>
    <col min="8" max="9" width="7.42578125" customWidth="1"/>
    <col min="10" max="10" width="6.42578125" customWidth="1"/>
    <col min="11" max="11" width="6.85546875" customWidth="1"/>
    <col min="12" max="12" width="7.7109375" customWidth="1"/>
    <col min="13" max="13" width="7.85546875" customWidth="1"/>
  </cols>
  <sheetData>
    <row r="3" spans="2:13" ht="13.5" thickBot="1" x14ac:dyDescent="0.25">
      <c r="B3" s="530" t="s">
        <v>735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2:13" ht="30" customHeight="1" thickTop="1" x14ac:dyDescent="0.2">
      <c r="B4" s="648"/>
      <c r="C4" s="661" t="s">
        <v>344</v>
      </c>
      <c r="D4" s="655"/>
      <c r="E4" s="655"/>
      <c r="F4" s="655"/>
      <c r="G4" s="655" t="s">
        <v>345</v>
      </c>
      <c r="H4" s="655"/>
      <c r="I4" s="655"/>
      <c r="J4" s="655"/>
      <c r="K4" s="655" t="s">
        <v>525</v>
      </c>
      <c r="L4" s="655"/>
      <c r="M4" s="657"/>
    </row>
    <row r="5" spans="2:13" ht="18" customHeight="1" x14ac:dyDescent="0.2">
      <c r="B5" s="649"/>
      <c r="C5" s="662"/>
      <c r="D5" s="656"/>
      <c r="E5" s="656"/>
      <c r="F5" s="656"/>
      <c r="G5" s="656"/>
      <c r="H5" s="656"/>
      <c r="I5" s="656"/>
      <c r="J5" s="656"/>
      <c r="K5" s="656" t="s">
        <v>526</v>
      </c>
      <c r="L5" s="656"/>
      <c r="M5" s="658"/>
    </row>
    <row r="6" spans="2:13" ht="45" customHeight="1" x14ac:dyDescent="0.2">
      <c r="B6" s="649"/>
      <c r="C6" s="659" t="s">
        <v>527</v>
      </c>
      <c r="D6" s="646" t="s">
        <v>346</v>
      </c>
      <c r="E6" s="646" t="s">
        <v>528</v>
      </c>
      <c r="F6" s="646" t="s">
        <v>529</v>
      </c>
      <c r="G6" s="646" t="s">
        <v>68</v>
      </c>
      <c r="H6" s="646" t="s">
        <v>347</v>
      </c>
      <c r="I6" s="646" t="s">
        <v>348</v>
      </c>
      <c r="J6" s="646" t="s">
        <v>530</v>
      </c>
      <c r="K6" s="646" t="s">
        <v>68</v>
      </c>
      <c r="L6" s="646" t="s">
        <v>531</v>
      </c>
      <c r="M6" s="642" t="s">
        <v>349</v>
      </c>
    </row>
    <row r="7" spans="2:13" ht="28.5" customHeight="1" thickBot="1" x14ac:dyDescent="0.25">
      <c r="B7" s="650"/>
      <c r="C7" s="660"/>
      <c r="D7" s="647"/>
      <c r="E7" s="647"/>
      <c r="F7" s="647"/>
      <c r="G7" s="647"/>
      <c r="H7" s="647"/>
      <c r="I7" s="647"/>
      <c r="J7" s="647"/>
      <c r="K7" s="647"/>
      <c r="L7" s="647"/>
      <c r="M7" s="643"/>
    </row>
    <row r="8" spans="2:13" ht="7.5" customHeight="1" thickTop="1" x14ac:dyDescent="0.2">
      <c r="B8" s="113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</row>
    <row r="9" spans="2:13" ht="17.25" customHeight="1" x14ac:dyDescent="0.2">
      <c r="B9" s="113">
        <v>2016</v>
      </c>
      <c r="C9" s="490">
        <v>709</v>
      </c>
      <c r="D9" s="490">
        <v>327</v>
      </c>
      <c r="E9" s="490">
        <v>438</v>
      </c>
      <c r="F9" s="490">
        <v>204</v>
      </c>
      <c r="G9" s="490">
        <v>167</v>
      </c>
      <c r="H9" s="490">
        <v>30</v>
      </c>
      <c r="I9" s="490">
        <v>100</v>
      </c>
      <c r="J9" s="490">
        <v>37</v>
      </c>
      <c r="K9" s="490">
        <v>16736</v>
      </c>
      <c r="L9" s="490">
        <v>14650</v>
      </c>
      <c r="M9" s="490">
        <v>2086</v>
      </c>
    </row>
    <row r="10" spans="2:13" ht="17.25" customHeight="1" x14ac:dyDescent="0.2">
      <c r="B10" s="113">
        <v>2017</v>
      </c>
      <c r="C10" s="490">
        <v>843</v>
      </c>
      <c r="D10" s="490">
        <v>369</v>
      </c>
      <c r="E10" s="490">
        <v>535</v>
      </c>
      <c r="F10" s="490">
        <v>225</v>
      </c>
      <c r="G10" s="490">
        <v>234</v>
      </c>
      <c r="H10" s="490">
        <v>46</v>
      </c>
      <c r="I10" s="490">
        <v>135</v>
      </c>
      <c r="J10" s="490">
        <v>53</v>
      </c>
      <c r="K10" s="490">
        <v>17196</v>
      </c>
      <c r="L10" s="490">
        <v>13821</v>
      </c>
      <c r="M10" s="490">
        <v>3375</v>
      </c>
    </row>
    <row r="11" spans="2:13" ht="17.25" customHeight="1" x14ac:dyDescent="0.2">
      <c r="B11" s="113">
        <v>2018</v>
      </c>
      <c r="C11" s="490">
        <v>803</v>
      </c>
      <c r="D11" s="490">
        <v>362</v>
      </c>
      <c r="E11" s="490">
        <v>516</v>
      </c>
      <c r="F11" s="490">
        <v>223</v>
      </c>
      <c r="G11" s="490">
        <v>196</v>
      </c>
      <c r="H11" s="490">
        <v>18</v>
      </c>
      <c r="I11" s="490">
        <v>118</v>
      </c>
      <c r="J11" s="490">
        <v>60</v>
      </c>
      <c r="K11" s="490">
        <v>18341</v>
      </c>
      <c r="L11" s="490">
        <v>15072</v>
      </c>
      <c r="M11" s="490">
        <v>3269</v>
      </c>
    </row>
    <row r="14" spans="2:13" ht="13.5" thickBot="1" x14ac:dyDescent="0.25">
      <c r="B14" s="530" t="s">
        <v>736</v>
      </c>
      <c r="C14" s="556"/>
      <c r="D14" s="556"/>
      <c r="E14" s="556"/>
      <c r="F14" s="556"/>
      <c r="G14" s="530"/>
      <c r="H14" s="530"/>
      <c r="I14" s="530"/>
      <c r="J14" s="530"/>
      <c r="K14" s="530"/>
      <c r="L14" s="530"/>
      <c r="M14" s="530"/>
    </row>
    <row r="15" spans="2:13" ht="31.5" customHeight="1" thickTop="1" x14ac:dyDescent="0.2">
      <c r="B15" s="648"/>
      <c r="C15" s="651" t="s">
        <v>644</v>
      </c>
      <c r="D15" s="652"/>
      <c r="E15" s="652"/>
      <c r="F15" s="652"/>
      <c r="G15" s="655" t="s">
        <v>345</v>
      </c>
      <c r="H15" s="655"/>
      <c r="I15" s="655"/>
      <c r="J15" s="655"/>
      <c r="K15" s="655" t="s">
        <v>525</v>
      </c>
      <c r="L15" s="655"/>
      <c r="M15" s="657"/>
    </row>
    <row r="16" spans="2:13" ht="13.5" customHeight="1" x14ac:dyDescent="0.2">
      <c r="B16" s="649"/>
      <c r="C16" s="653"/>
      <c r="D16" s="654"/>
      <c r="E16" s="654"/>
      <c r="F16" s="654"/>
      <c r="G16" s="656"/>
      <c r="H16" s="656"/>
      <c r="I16" s="656"/>
      <c r="J16" s="656"/>
      <c r="K16" s="656" t="s">
        <v>526</v>
      </c>
      <c r="L16" s="656"/>
      <c r="M16" s="658"/>
    </row>
    <row r="17" spans="2:13" x14ac:dyDescent="0.2">
      <c r="B17" s="649"/>
      <c r="C17" s="659" t="s">
        <v>527</v>
      </c>
      <c r="D17" s="646" t="s">
        <v>346</v>
      </c>
      <c r="E17" s="646" t="s">
        <v>528</v>
      </c>
      <c r="F17" s="646" t="s">
        <v>529</v>
      </c>
      <c r="G17" s="646" t="s">
        <v>68</v>
      </c>
      <c r="H17" s="646" t="s">
        <v>347</v>
      </c>
      <c r="I17" s="646" t="s">
        <v>348</v>
      </c>
      <c r="J17" s="646" t="s">
        <v>530</v>
      </c>
      <c r="K17" s="646" t="s">
        <v>68</v>
      </c>
      <c r="L17" s="646" t="s">
        <v>531</v>
      </c>
      <c r="M17" s="642" t="s">
        <v>349</v>
      </c>
    </row>
    <row r="18" spans="2:13" ht="60" customHeight="1" thickBot="1" x14ac:dyDescent="0.25">
      <c r="B18" s="650"/>
      <c r="C18" s="660"/>
      <c r="D18" s="647"/>
      <c r="E18" s="647"/>
      <c r="F18" s="647"/>
      <c r="G18" s="647"/>
      <c r="H18" s="647"/>
      <c r="I18" s="647"/>
      <c r="J18" s="647"/>
      <c r="K18" s="647"/>
      <c r="L18" s="647"/>
      <c r="M18" s="643"/>
    </row>
    <row r="19" spans="2:13" ht="7.5" customHeight="1" thickTop="1" x14ac:dyDescent="0.2">
      <c r="B19" s="113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</row>
    <row r="20" spans="2:13" ht="13.5" x14ac:dyDescent="0.2">
      <c r="B20" s="113" t="s">
        <v>641</v>
      </c>
      <c r="C20" s="491">
        <v>1355</v>
      </c>
      <c r="D20" s="491">
        <v>674</v>
      </c>
      <c r="E20" s="491">
        <v>956</v>
      </c>
      <c r="F20" s="492">
        <v>467</v>
      </c>
      <c r="G20" s="493">
        <v>454</v>
      </c>
      <c r="H20" s="494">
        <v>233</v>
      </c>
      <c r="I20" s="494">
        <v>173</v>
      </c>
      <c r="J20" s="494">
        <v>48</v>
      </c>
      <c r="K20" s="495">
        <v>17687</v>
      </c>
      <c r="L20" s="495">
        <v>15323</v>
      </c>
      <c r="M20" s="491">
        <v>2364</v>
      </c>
    </row>
    <row r="21" spans="2:13" x14ac:dyDescent="0.2">
      <c r="B21" s="242">
        <v>2020</v>
      </c>
      <c r="C21" s="496">
        <v>1102</v>
      </c>
      <c r="D21" s="496">
        <v>530</v>
      </c>
      <c r="E21" s="496">
        <v>759</v>
      </c>
      <c r="F21" s="497">
        <v>349</v>
      </c>
      <c r="G21" s="498">
        <v>417</v>
      </c>
      <c r="H21" s="497">
        <v>171</v>
      </c>
      <c r="I21" s="497">
        <v>195</v>
      </c>
      <c r="J21" s="497">
        <v>51</v>
      </c>
      <c r="K21" s="496">
        <v>20289</v>
      </c>
      <c r="L21" s="496">
        <v>15820</v>
      </c>
      <c r="M21" s="496">
        <v>4469</v>
      </c>
    </row>
    <row r="23" spans="2:13" ht="57.75" customHeight="1" x14ac:dyDescent="0.2">
      <c r="B23" s="644" t="s">
        <v>642</v>
      </c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</row>
    <row r="24" spans="2:13" ht="42" customHeight="1" x14ac:dyDescent="0.2">
      <c r="B24" s="645" t="s">
        <v>643</v>
      </c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</row>
    <row r="25" spans="2:13" ht="12.75" customHeight="1" x14ac:dyDescent="0.2"/>
    <row r="26" spans="2:13" ht="12.75" customHeight="1" x14ac:dyDescent="0.2"/>
    <row r="27" spans="2:13" ht="12.75" customHeight="1" x14ac:dyDescent="0.2"/>
    <row r="30" spans="2:13" x14ac:dyDescent="0.2">
      <c r="B30" s="521" t="s">
        <v>532</v>
      </c>
      <c r="C30" s="521"/>
    </row>
    <row r="31" spans="2:13" x14ac:dyDescent="0.2">
      <c r="B31" s="97"/>
    </row>
    <row r="32" spans="2:13" x14ac:dyDescent="0.2">
      <c r="B32" s="62"/>
    </row>
  </sheetData>
  <mergeCells count="37"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I6:I7"/>
    <mergeCell ref="J6:J7"/>
    <mergeCell ref="K6:K7"/>
    <mergeCell ref="H6:H7"/>
    <mergeCell ref="L17:L18"/>
    <mergeCell ref="H17:H18"/>
    <mergeCell ref="I17:I18"/>
    <mergeCell ref="J17:J18"/>
    <mergeCell ref="K17:K18"/>
    <mergeCell ref="B30:C30"/>
    <mergeCell ref="M17:M18"/>
    <mergeCell ref="B23:M23"/>
    <mergeCell ref="B24:M24"/>
    <mergeCell ref="L6:L7"/>
    <mergeCell ref="B14:M14"/>
    <mergeCell ref="B15:B18"/>
    <mergeCell ref="C15:F16"/>
    <mergeCell ref="G15:J16"/>
    <mergeCell ref="K15:M15"/>
    <mergeCell ref="K16:M16"/>
    <mergeCell ref="C17:C18"/>
    <mergeCell ref="D17:D18"/>
    <mergeCell ref="E17:E18"/>
    <mergeCell ref="F17:F18"/>
    <mergeCell ref="G17:G18"/>
  </mergeCells>
  <hyperlinks>
    <hyperlink ref="B3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187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2"/>
      <c r="C26" s="23"/>
      <c r="D26" s="4"/>
    </row>
    <row r="27" spans="1:5" customFormat="1" ht="15" customHeight="1" x14ac:dyDescent="0.2">
      <c r="A27" s="15"/>
      <c r="B27" s="52"/>
      <c r="C27" s="23"/>
      <c r="D27" s="4"/>
    </row>
    <row r="28" spans="1:5" customFormat="1" ht="15" customHeight="1" x14ac:dyDescent="0.25">
      <c r="B28" s="51" t="s">
        <v>65</v>
      </c>
      <c r="C28" s="23"/>
      <c r="D28" s="46"/>
      <c r="E28" s="4"/>
    </row>
    <row r="29" spans="1:5" customFormat="1" ht="15" customHeight="1" x14ac:dyDescent="0.25">
      <c r="B29" s="51" t="s">
        <v>66</v>
      </c>
      <c r="C29" s="23"/>
      <c r="D29" s="46"/>
      <c r="E29" s="4"/>
    </row>
    <row r="30" spans="1:5" customFormat="1" ht="15" customHeight="1" x14ac:dyDescent="0.25">
      <c r="B30" s="51" t="s">
        <v>67</v>
      </c>
      <c r="C30" s="23"/>
      <c r="D30" s="46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4" t="s">
        <v>186</v>
      </c>
      <c r="C3" s="44"/>
      <c r="D3" s="44"/>
      <c r="E3" s="44"/>
      <c r="F3" s="44"/>
      <c r="G3" s="44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1" t="s">
        <v>65</v>
      </c>
      <c r="C28" s="23"/>
      <c r="D28" s="23"/>
    </row>
    <row r="29" spans="1:4" ht="15" customHeight="1" x14ac:dyDescent="0.2">
      <c r="B29" s="51" t="s">
        <v>66</v>
      </c>
      <c r="C29" s="23"/>
      <c r="D29" s="23"/>
    </row>
    <row r="30" spans="1:4" ht="15" customHeight="1" x14ac:dyDescent="0.2">
      <c r="B30" s="51" t="s">
        <v>67</v>
      </c>
      <c r="C30" s="23"/>
      <c r="D30" s="23"/>
    </row>
    <row r="31" spans="1:4" x14ac:dyDescent="0.2">
      <c r="A31" s="19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63</vt:i4>
      </vt:variant>
    </vt:vector>
  </HeadingPairs>
  <TitlesOfParts>
    <vt:vector size="115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4.2.</vt:lpstr>
      <vt:lpstr>Табела 4.3.</vt:lpstr>
      <vt:lpstr>Табела 4.4.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 </vt:lpstr>
      <vt:lpstr>Табела 9.2.</vt:lpstr>
      <vt:lpstr>Табела 10.1.</vt:lpstr>
      <vt:lpstr>Табела 10.2.</vt:lpstr>
      <vt:lpstr>Табела 12.1.</vt:lpstr>
      <vt:lpstr>Табела 12.2.</vt:lpstr>
      <vt:lpstr>Табела 12.3.</vt:lpstr>
      <vt:lpstr>Табела 12.4.</vt:lpstr>
      <vt:lpstr>Табела 14.1.</vt:lpstr>
      <vt:lpstr>Табела 14.2. </vt:lpstr>
      <vt:lpstr>Табела 14.3. </vt:lpstr>
      <vt:lpstr>Табела 15.1.</vt:lpstr>
      <vt:lpstr>Табела 16.1. </vt:lpstr>
      <vt:lpstr>Табела 18.1.</vt:lpstr>
      <vt:lpstr>Табела 20.1</vt:lpstr>
      <vt:lpstr>Табела 21.1. </vt:lpstr>
      <vt:lpstr>Табела 21.2.</vt:lpstr>
      <vt:lpstr>Табела 21.3.</vt:lpstr>
      <vt:lpstr>Табела 21.4. </vt:lpstr>
      <vt:lpstr>Табела 21.5.</vt:lpstr>
      <vt:lpstr>Tabela 21.6.</vt:lpstr>
      <vt:lpstr>Табела 23.1.</vt:lpstr>
      <vt:lpstr>Табела 23.2. </vt:lpstr>
      <vt:lpstr>Табела 24.1. </vt:lpstr>
      <vt:lpstr>Табела 24.2.</vt:lpstr>
      <vt:lpstr>Табела 26.1.</vt:lpstr>
      <vt:lpstr>Графикон 5.2. </vt:lpstr>
      <vt:lpstr>Графикон 5.3. </vt:lpstr>
      <vt:lpstr>_tab4</vt:lpstr>
      <vt:lpstr>_tab7</vt:lpstr>
      <vt:lpstr>_tab8</vt:lpstr>
      <vt:lpstr>ftntextR13</vt:lpstr>
      <vt:lpstr>ftntextR13L2</vt:lpstr>
      <vt:lpstr>ftntextR13L3</vt:lpstr>
      <vt:lpstr>graph5</vt:lpstr>
      <vt:lpstr>graph7</vt:lpstr>
      <vt:lpstr>Note</vt:lpstr>
      <vt:lpstr>'Tabela 21.6.'!Print_Area</vt:lpstr>
      <vt:lpstr>'Tабела 7.2.'!Print_Area</vt:lpstr>
      <vt:lpstr>'Графикон 5.2. '!Print_Area</vt:lpstr>
      <vt:lpstr>'Графикон 5.3. '!Print_Area</vt:lpstr>
      <vt:lpstr>Садржај!Print_Area</vt:lpstr>
      <vt:lpstr>'Табела 1'!Print_Area</vt:lpstr>
      <vt:lpstr>'Табела 10.1.'!Print_Area</vt:lpstr>
      <vt:lpstr>'Табела 10.2.'!Print_Area</vt:lpstr>
      <vt:lpstr>'Табела 12.1.'!Print_Area</vt:lpstr>
      <vt:lpstr>'Табела 12.2.'!Print_Area</vt:lpstr>
      <vt:lpstr>'Табела 12.3.'!Print_Area</vt:lpstr>
      <vt:lpstr>'Табела 12.4.'!Print_Area</vt:lpstr>
      <vt:lpstr>'Табела 14.1.'!Print_Area</vt:lpstr>
      <vt:lpstr>'Табела 14.2. '!Print_Area</vt:lpstr>
      <vt:lpstr>'Табела 14.3. '!Print_Area</vt:lpstr>
      <vt:lpstr>'Табела 15.1.'!Print_Area</vt:lpstr>
      <vt:lpstr>'Табела 16.1. '!Print_Area</vt:lpstr>
      <vt:lpstr>'Табела 18.1.'!Print_Area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20.1'!Print_Area</vt:lpstr>
      <vt:lpstr>'Табела 21.1. '!Print_Area</vt:lpstr>
      <vt:lpstr>'Табела 21.2.'!Print_Area</vt:lpstr>
      <vt:lpstr>'Табела 21.3.'!Print_Area</vt:lpstr>
      <vt:lpstr>'Табела 21.4. '!Print_Area</vt:lpstr>
      <vt:lpstr>'Табела 21.5.'!Print_Area</vt:lpstr>
      <vt:lpstr>'Табела 23.1.'!Print_Area</vt:lpstr>
      <vt:lpstr>'Табела 23.2. '!Print_Area</vt:lpstr>
      <vt:lpstr>'Табела 24.1. '!Print_Area</vt:lpstr>
      <vt:lpstr>'Табела 24.2.'!Print_Area</vt:lpstr>
      <vt:lpstr>'Табела 26.1.'!Print_Area</vt:lpstr>
      <vt:lpstr>'Табела 3.1. '!Print_Area</vt:lpstr>
      <vt:lpstr>'Табела 4.1.'!Print_Area</vt:lpstr>
      <vt:lpstr>'Табела 4.2.'!Print_Area</vt:lpstr>
      <vt:lpstr>'Табела 4.3.'!Print_Area</vt:lpstr>
      <vt:lpstr>'Табела 4.4.'!Print_Area</vt:lpstr>
      <vt:lpstr>'Табела 5.1. '!Print_Area</vt:lpstr>
      <vt:lpstr>'Табела 6.1.'!Print_Area</vt:lpstr>
      <vt:lpstr>'Табела 6.2.'!Print_Area</vt:lpstr>
      <vt:lpstr>'Табела 7.1.'!Print_Area</vt:lpstr>
      <vt:lpstr>'Табела 7.3.'!Print_Area</vt:lpstr>
      <vt:lpstr>'Табела 7.4.'!Print_Area</vt:lpstr>
      <vt:lpstr>'Табела 7.5.'!Print_Area</vt:lpstr>
      <vt:lpstr>'Табела 8.1.'!Print_Area</vt:lpstr>
      <vt:lpstr>'Табела 8.2.'!Print_Area</vt:lpstr>
      <vt:lpstr>'Табела 8.3.'!Print_Area</vt:lpstr>
      <vt:lpstr>'Табела 9.1. '!Print_Area</vt:lpstr>
      <vt:lpstr>'Табела 9.2.'!Print_Area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2021-12-02T07:26:23Z</cp:lastPrinted>
  <dcterms:created xsi:type="dcterms:W3CDTF">2008-12-30T22:28:54Z</dcterms:created>
  <dcterms:modified xsi:type="dcterms:W3CDTF">2021-12-06T13:02:44Z</dcterms:modified>
  <cp:category>статистика</cp:category>
</cp:coreProperties>
</file>