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Obrazovanje\04_Visoko obrazovanje\"/>
    </mc:Choice>
  </mc:AlternateContent>
  <bookViews>
    <workbookView xWindow="0" yWindow="0" windowWidth="23040" windowHeight="9195" tabRatio="829"/>
  </bookViews>
  <sheets>
    <sheet name="Садржај" sheetId="65" r:id="rId1"/>
    <sheet name="1.1" sheetId="49" r:id="rId2"/>
    <sheet name="1.2." sheetId="50" r:id="rId3"/>
    <sheet name="1.3." sheetId="1" r:id="rId4"/>
    <sheet name="1.4." sheetId="19" r:id="rId5"/>
    <sheet name="1.5." sheetId="20" r:id="rId6"/>
    <sheet name="2.1." sheetId="21" r:id="rId7"/>
    <sheet name="2.2." sheetId="22" r:id="rId8"/>
    <sheet name="2.3." sheetId="23" r:id="rId9"/>
    <sheet name="2.4." sheetId="24" r:id="rId10"/>
    <sheet name="2.5." sheetId="25" r:id="rId11"/>
    <sheet name="2.6." sheetId="27" r:id="rId12"/>
    <sheet name="2.7." sheetId="28" r:id="rId13"/>
    <sheet name="2.8." sheetId="29" r:id="rId14"/>
    <sheet name="2.9." sheetId="47" r:id="rId15"/>
    <sheet name="2.10." sheetId="45" r:id="rId16"/>
    <sheet name="2.11." sheetId="46" r:id="rId17"/>
    <sheet name="3.1." sheetId="30" r:id="rId18"/>
    <sheet name="3.2." sheetId="31" r:id="rId19"/>
    <sheet name="3.3." sheetId="32" r:id="rId20"/>
    <sheet name="4.1." sheetId="33" r:id="rId21"/>
    <sheet name="4.2." sheetId="34" r:id="rId22"/>
    <sheet name="4.3." sheetId="35" r:id="rId23"/>
    <sheet name="4.4. " sheetId="36" r:id="rId24"/>
    <sheet name="4.5. " sheetId="38" r:id="rId25"/>
    <sheet name="5.1." sheetId="44" r:id="rId26"/>
    <sheet name="5.2." sheetId="43" r:id="rId27"/>
    <sheet name="5.3." sheetId="40" r:id="rId28"/>
    <sheet name="5.4." sheetId="41" r:id="rId29"/>
    <sheet name="5.5." sheetId="42" r:id="rId30"/>
    <sheet name="6.1." sheetId="51" r:id="rId31"/>
    <sheet name="6.2." sheetId="61" r:id="rId32"/>
    <sheet name="6.3." sheetId="55" r:id="rId33"/>
    <sheet name="6.4." sheetId="56" r:id="rId34"/>
    <sheet name="6.5." sheetId="57" r:id="rId35"/>
    <sheet name="6.6." sheetId="58" r:id="rId36"/>
    <sheet name="6.7." sheetId="59" r:id="rId37"/>
    <sheet name="6.8." sheetId="60" r:id="rId38"/>
  </sheets>
  <definedNames>
    <definedName name="_xlnm.Print_Area" localSheetId="33">'6.4.'!$A:$C</definedName>
    <definedName name="_xlnm.Print_Area" localSheetId="34">'6.5.'!$A:$C</definedName>
    <definedName name="_xlnm.Print_Area" localSheetId="35">'6.6.'!$A$3:$D$16</definedName>
    <definedName name="_xlnm.Print_Titles" localSheetId="27">'5.3.'!$3:$4</definedName>
    <definedName name="_xlnm.Print_Titles" localSheetId="28">'5.4.'!$3:$4</definedName>
    <definedName name="_xlnm.Print_Titles" localSheetId="33">'6.4.'!$3:$4</definedName>
    <definedName name="_xlnm.Print_Titles" localSheetId="34">'6.5.'!#REF!</definedName>
    <definedName name="_xlnm.Print_Titles" localSheetId="35">'6.6.'!$3:$4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46" l="1"/>
  <c r="D7" i="46"/>
  <c r="B7" i="46"/>
  <c r="B10" i="46"/>
  <c r="B11" i="46"/>
  <c r="B12" i="46"/>
  <c r="B14" i="46"/>
  <c r="B15" i="46"/>
  <c r="B16" i="46"/>
  <c r="B17" i="46"/>
  <c r="B18" i="46"/>
  <c r="B19" i="46"/>
  <c r="B8" i="46"/>
  <c r="L7" i="42"/>
  <c r="K7" i="42"/>
  <c r="J7" i="42"/>
  <c r="I7" i="42"/>
  <c r="H7" i="42"/>
  <c r="G7" i="42"/>
  <c r="F7" i="42"/>
  <c r="E7" i="42"/>
  <c r="D7" i="42"/>
  <c r="C7" i="42"/>
  <c r="B7" i="42"/>
  <c r="K15" i="41"/>
  <c r="J15" i="41"/>
  <c r="I15" i="41"/>
  <c r="H15" i="41"/>
  <c r="G15" i="41"/>
  <c r="F15" i="41"/>
  <c r="E15" i="41"/>
  <c r="D15" i="41"/>
  <c r="C15" i="41"/>
  <c r="B15" i="41"/>
  <c r="K14" i="41"/>
  <c r="J14" i="41"/>
  <c r="I14" i="41"/>
  <c r="H14" i="41"/>
  <c r="G14" i="41"/>
  <c r="F14" i="41"/>
  <c r="E14" i="41"/>
  <c r="D14" i="41"/>
  <c r="C14" i="41"/>
  <c r="B14" i="41"/>
  <c r="K13" i="41"/>
  <c r="J13" i="41"/>
  <c r="I13" i="41"/>
  <c r="H13" i="41"/>
  <c r="G13" i="41"/>
  <c r="F13" i="41"/>
  <c r="E13" i="41"/>
  <c r="D13" i="41"/>
  <c r="C13" i="41"/>
  <c r="B13" i="41"/>
</calcChain>
</file>

<file path=xl/sharedStrings.xml><?xml version="1.0" encoding="utf-8"?>
<sst xmlns="http://schemas.openxmlformats.org/spreadsheetml/2006/main" count="3629" uniqueCount="890">
  <si>
    <t>2018/2019</t>
  </si>
  <si>
    <t>2019/2020</t>
  </si>
  <si>
    <t>2020/2021</t>
  </si>
  <si>
    <t>2021/2022</t>
  </si>
  <si>
    <t>2022/2023</t>
  </si>
  <si>
    <t>Старост</t>
  </si>
  <si>
    <t>Age</t>
  </si>
  <si>
    <t>УКУПНО</t>
  </si>
  <si>
    <t>TOTAL</t>
  </si>
  <si>
    <t>Природне науке,  математика и  статистика</t>
  </si>
  <si>
    <t>Инжењерство, производња и грађевинарство</t>
  </si>
  <si>
    <t>Пословање, администрација и право</t>
  </si>
  <si>
    <t>Образовање</t>
  </si>
  <si>
    <t>Услуге</t>
  </si>
  <si>
    <t>УНИВЕРЗИТЕТИ</t>
  </si>
  <si>
    <t>UNIVERSITIES</t>
  </si>
  <si>
    <t>Факултети</t>
  </si>
  <si>
    <t>Faculties</t>
  </si>
  <si>
    <t>Академије</t>
  </si>
  <si>
    <t>Academies</t>
  </si>
  <si>
    <t>Слобомир П Универзитет</t>
  </si>
  <si>
    <t>Slobomir P University</t>
  </si>
  <si>
    <t>Универзитет Синергија</t>
  </si>
  <si>
    <t>Паневропски универзитет Апеирон</t>
  </si>
  <si>
    <t>Pan-European University Apeiron</t>
  </si>
  <si>
    <t>Универзитет за пословне студије</t>
  </si>
  <si>
    <t>University of Business Studies</t>
  </si>
  <si>
    <t>Независни универзитет Бања Лука</t>
  </si>
  <si>
    <t>City/municipality</t>
  </si>
  <si>
    <t>Град Бања Лука</t>
  </si>
  <si>
    <t>City of Banja Luka</t>
  </si>
  <si>
    <t>Берковићи</t>
  </si>
  <si>
    <t>Berkovići</t>
  </si>
  <si>
    <t>Град Бијељина</t>
  </si>
  <si>
    <t>City of Bijeljina</t>
  </si>
  <si>
    <t>Билећа</t>
  </si>
  <si>
    <t>Bileća</t>
  </si>
  <si>
    <t>Братунац</t>
  </si>
  <si>
    <t>Bratunac</t>
  </si>
  <si>
    <t>Брод</t>
  </si>
  <si>
    <t>Brod</t>
  </si>
  <si>
    <t>Вишеград</t>
  </si>
  <si>
    <t>Višegrad</t>
  </si>
  <si>
    <t>Власеница</t>
  </si>
  <si>
    <t>Vlasenica</t>
  </si>
  <si>
    <t>Вукосавље</t>
  </si>
  <si>
    <t>Vukosavlje</t>
  </si>
  <si>
    <t>Гацко</t>
  </si>
  <si>
    <t>Gacko</t>
  </si>
  <si>
    <t>Град Градишка</t>
  </si>
  <si>
    <t>City of Gradiška</t>
  </si>
  <si>
    <t>Град Дервента</t>
  </si>
  <si>
    <t>City of Derventa</t>
  </si>
  <si>
    <t>Град Добој</t>
  </si>
  <si>
    <t>City of Doboj</t>
  </si>
  <si>
    <t>Град Зворник</t>
  </si>
  <si>
    <t>City of Zvornik</t>
  </si>
  <si>
    <t>Град Источно Сарајево</t>
  </si>
  <si>
    <t>City of Istočno Sarajevo</t>
  </si>
  <si>
    <t>Источна Илиџа</t>
  </si>
  <si>
    <t>Источни Стари Град</t>
  </si>
  <si>
    <t>Istočni Stari Grad</t>
  </si>
  <si>
    <t>Источно Ново Сарајево</t>
  </si>
  <si>
    <t>Пале</t>
  </si>
  <si>
    <t xml:space="preserve">   Соколац</t>
  </si>
  <si>
    <t xml:space="preserve">   Sokolac</t>
  </si>
  <si>
    <t>Језеро</t>
  </si>
  <si>
    <t>Jezero</t>
  </si>
  <si>
    <t>Калиновик</t>
  </si>
  <si>
    <t>Kalinovik</t>
  </si>
  <si>
    <t>Кнежево</t>
  </si>
  <si>
    <t>Kneževo</t>
  </si>
  <si>
    <t>Козарска Дубица</t>
  </si>
  <si>
    <t>Kozarska Dubica</t>
  </si>
  <si>
    <t>Костајница</t>
  </si>
  <si>
    <t>Kostajnica</t>
  </si>
  <si>
    <t>Котор Варош</t>
  </si>
  <si>
    <t>Kotor Varoš</t>
  </si>
  <si>
    <t>Крупа на Уни</t>
  </si>
  <si>
    <t>Krupa na Uni</t>
  </si>
  <si>
    <t>Лопаре</t>
  </si>
  <si>
    <t>Lopare</t>
  </si>
  <si>
    <t>Љубиње</t>
  </si>
  <si>
    <t>Ljubinje</t>
  </si>
  <si>
    <t>Милићи</t>
  </si>
  <si>
    <t>Milići</t>
  </si>
  <si>
    <t>Модрича</t>
  </si>
  <si>
    <t>Modriča</t>
  </si>
  <si>
    <t>Мркоњић Град</t>
  </si>
  <si>
    <t>Mrkonjić Grad</t>
  </si>
  <si>
    <t>Невесиње</t>
  </si>
  <si>
    <t>Nevesinje</t>
  </si>
  <si>
    <t>Нови Град</t>
  </si>
  <si>
    <t>Novi Grad</t>
  </si>
  <si>
    <t>Осмаци</t>
  </si>
  <si>
    <t>Osmaci</t>
  </si>
  <si>
    <t>Петровац</t>
  </si>
  <si>
    <t>Petrovac</t>
  </si>
  <si>
    <t>Петрово</t>
  </si>
  <si>
    <t>Petrovo</t>
  </si>
  <si>
    <t>Град Приједор</t>
  </si>
  <si>
    <t>City of Prijedor</t>
  </si>
  <si>
    <t>Прњавор</t>
  </si>
  <si>
    <t>Prnjavor</t>
  </si>
  <si>
    <t>Рибник</t>
  </si>
  <si>
    <t>Ribnik</t>
  </si>
  <si>
    <t>Друштвене науке, новинарство и информисање</t>
  </si>
  <si>
    <t>Информационе и комуникационе технологије</t>
  </si>
  <si>
    <t>Здравство и социјална заштита</t>
  </si>
  <si>
    <t>Кредит</t>
  </si>
  <si>
    <t>Град/општина </t>
  </si>
  <si>
    <t xml:space="preserve">   Источна Илиџа</t>
  </si>
  <si>
    <t xml:space="preserve">   Istočno Novo Sarajevo</t>
  </si>
  <si>
    <t xml:space="preserve">   Пале</t>
  </si>
  <si>
    <t xml:space="preserve">   Pale</t>
  </si>
  <si>
    <t>Рогатица</t>
  </si>
  <si>
    <t>Rogatica</t>
  </si>
  <si>
    <t>Рудо</t>
  </si>
  <si>
    <t>Rudo</t>
  </si>
  <si>
    <t>Србац</t>
  </si>
  <si>
    <t>Srbac</t>
  </si>
  <si>
    <t>Сребреница</t>
  </si>
  <si>
    <t>Srebrenica</t>
  </si>
  <si>
    <t>Теслић</t>
  </si>
  <si>
    <t>Teslić</t>
  </si>
  <si>
    <t>Град Требиње</t>
  </si>
  <si>
    <t>City of Trebinje</t>
  </si>
  <si>
    <t>Угљевик</t>
  </si>
  <si>
    <t>Ugljevik</t>
  </si>
  <si>
    <t>Фоча</t>
  </si>
  <si>
    <t>Foča</t>
  </si>
  <si>
    <t>Хан Пијесак</t>
  </si>
  <si>
    <t>Han Pijesak</t>
  </si>
  <si>
    <t>Чајниче</t>
  </si>
  <si>
    <t>Čajniče</t>
  </si>
  <si>
    <t>Челинац</t>
  </si>
  <si>
    <t>Čelinac</t>
  </si>
  <si>
    <t>Шамац</t>
  </si>
  <si>
    <t>Šamac</t>
  </si>
  <si>
    <t>Шековићи</t>
  </si>
  <si>
    <t>Šekovići</t>
  </si>
  <si>
    <t>Шипово</t>
  </si>
  <si>
    <t>Šipovo</t>
  </si>
  <si>
    <t>Брчко Дистрикт</t>
  </si>
  <si>
    <t xml:space="preserve">Brčko District </t>
  </si>
  <si>
    <t>Федерација БиХ</t>
  </si>
  <si>
    <t>Federation of BiH</t>
  </si>
  <si>
    <t>Иностранство</t>
  </si>
  <si>
    <t>Foreign countries</t>
  </si>
  <si>
    <t xml:space="preserve">   Источно Ново  Сарајево</t>
  </si>
  <si>
    <t>Доњи Жабар</t>
  </si>
  <si>
    <t>Источни Дрвар</t>
  </si>
  <si>
    <t>Donji Žabar</t>
  </si>
  <si>
    <t>Istočni Drvar</t>
  </si>
  <si>
    <t>Станари</t>
  </si>
  <si>
    <t>Stanari</t>
  </si>
  <si>
    <t>Пелагићево</t>
  </si>
  <si>
    <t>Pelagićevo</t>
  </si>
  <si>
    <r>
      <t>Студенти уписани на</t>
    </r>
    <r>
      <rPr>
        <i/>
        <sz val="8"/>
        <color theme="1"/>
        <rFont val="Arial Narrow"/>
        <family val="2"/>
      </rPr>
      <t xml:space="preserve"> </t>
    </r>
  </si>
  <si>
    <t xml:space="preserve"> Students enrolled in</t>
  </si>
  <si>
    <t>укупно</t>
  </si>
  <si>
    <t>мастер студије</t>
  </si>
  <si>
    <t>master studies</t>
  </si>
  <si>
    <t>специјалистичке студије</t>
  </si>
  <si>
    <t>specialist studies</t>
  </si>
  <si>
    <t>женски</t>
  </si>
  <si>
    <t>female</t>
  </si>
  <si>
    <t xml:space="preserve">      ENROLLED STUDENTS BY SEX AND MODE OF STUDYING, ACADEMIC YEARS 2018/2019–2022/2023</t>
  </si>
  <si>
    <t>свега</t>
  </si>
  <si>
    <t>all</t>
  </si>
  <si>
    <t>Високе школе</t>
  </si>
  <si>
    <t>Schools of higher education</t>
  </si>
  <si>
    <r>
      <t>University Banja Luka</t>
    </r>
    <r>
      <rPr>
        <i/>
        <vertAlign val="superscript"/>
        <sz val="8"/>
        <color rgb="FF000000"/>
        <rFont val="Arial Narrow"/>
        <family val="2"/>
      </rPr>
      <t>3)</t>
    </r>
  </si>
  <si>
    <r>
      <t>Универзитет Источно Сарајево</t>
    </r>
    <r>
      <rPr>
        <vertAlign val="superscript"/>
        <sz val="8"/>
        <color rgb="FF000000"/>
        <rFont val="Arial Narrow"/>
        <family val="2"/>
      </rPr>
      <t>3)</t>
    </r>
  </si>
  <si>
    <r>
      <t>University Istočno Sarajevo</t>
    </r>
    <r>
      <rPr>
        <i/>
        <vertAlign val="superscript"/>
        <sz val="8"/>
        <color rgb="FF000000"/>
        <rFont val="Arial Narrow"/>
        <family val="2"/>
      </rPr>
      <t>3)</t>
    </r>
  </si>
  <si>
    <t>University Sinergija</t>
  </si>
  <si>
    <t>Independent University Banja Luka</t>
  </si>
  <si>
    <t>Универзитет за пословни</t>
  </si>
  <si>
    <t>Универзитет „Бијељина“</t>
  </si>
  <si>
    <t>University „Bijeljina“</t>
  </si>
  <si>
    <t>Умјетност и хуманистичке науке</t>
  </si>
  <si>
    <t>Пољопривреда, шумарство,    рибарство и ветеринарство</t>
  </si>
  <si>
    <t>мушки</t>
  </si>
  <si>
    <t>male</t>
  </si>
  <si>
    <t>Начин студира-ња</t>
  </si>
  <si>
    <t>Mode of studying</t>
  </si>
  <si>
    <t>Укупно</t>
  </si>
  <si>
    <t>редовни</t>
  </si>
  <si>
    <t>full-time</t>
  </si>
  <si>
    <t>ванредни</t>
  </si>
  <si>
    <t>part-time</t>
  </si>
  <si>
    <t>ВИСОКЕ ШКОЛЕ</t>
  </si>
  <si>
    <t>УНИВЕРЗИТЕТ БАЊА ЛУКА</t>
  </si>
  <si>
    <t>UNIVERSITY OF BANJA LUKA</t>
  </si>
  <si>
    <t>SLOBOMIR P UNIVERSITY</t>
  </si>
  <si>
    <t>УНИВЕРЗИТЕТ СИНЕРГИЈА</t>
  </si>
  <si>
    <t>UNIVERSITY SINERGIJA</t>
  </si>
  <si>
    <t>PAN-EUROPEAN UNIVERSITY APEIRON</t>
  </si>
  <si>
    <t>INDEPENDENT UNIVERSITY OF BANJA LUKA</t>
  </si>
  <si>
    <t>УНИВЕРЗИТЕТ „БИЈЕЉИНА“</t>
  </si>
  <si>
    <t xml:space="preserve"> all</t>
  </si>
  <si>
    <t>45 – 49</t>
  </si>
  <si>
    <t>50 – 54</t>
  </si>
  <si>
    <t>55 – 59</t>
  </si>
  <si>
    <t>60 – 64</t>
  </si>
  <si>
    <t>65  и више</t>
  </si>
  <si>
    <t>Соколац</t>
  </si>
  <si>
    <t>Трново</t>
  </si>
  <si>
    <t>Град Лакташи</t>
  </si>
  <si>
    <t>Ново Горажде</t>
  </si>
  <si>
    <t xml:space="preserve">   Istočna Ilidža</t>
  </si>
  <si>
    <t>Trnovo</t>
  </si>
  <si>
    <t>City of Laktaši</t>
  </si>
  <si>
    <t>Novo Goražde</t>
  </si>
  <si>
    <t>Пол</t>
  </si>
  <si>
    <t>Јавне високошколске установе</t>
  </si>
  <si>
    <t>Public higher education institutions</t>
  </si>
  <si>
    <t>Приватне високошколске установе</t>
  </si>
  <si>
    <t>Private higher education institutions</t>
  </si>
  <si>
    <t>ГРАД БАЊА ЛУКА</t>
  </si>
  <si>
    <t>CITY OF BANJA LUKA</t>
  </si>
  <si>
    <t>ГРАД БИЈЕЉИНА</t>
  </si>
  <si>
    <t>CITY OF BIJELJINA</t>
  </si>
  <si>
    <t>Приватне високошколске установе установе</t>
  </si>
  <si>
    <t xml:space="preserve">ВЛАСЕНИЦА </t>
  </si>
  <si>
    <t>VLASENICA</t>
  </si>
  <si>
    <t>ДЕРВЕНТА</t>
  </si>
  <si>
    <t>DERVENTA</t>
  </si>
  <si>
    <t xml:space="preserve">    </t>
  </si>
  <si>
    <t>ГРАД  ДОБОЈ</t>
  </si>
  <si>
    <t>CITY OF DOBOJ</t>
  </si>
  <si>
    <t>ГРАД ЗВОРНИК</t>
  </si>
  <si>
    <t>CITY OF ZVORNIK</t>
  </si>
  <si>
    <t>ГРАД ИСТОЧНО САРАЈЕВО</t>
  </si>
  <si>
    <t>CITY OF ISTOČNO SARAJEVO</t>
  </si>
  <si>
    <t>ИСТОЧНО НОВО САРАЈЕВО</t>
  </si>
  <si>
    <t>ISTOČNO NOVO  SARAJEVO</t>
  </si>
  <si>
    <t>ПАЛЕ</t>
  </si>
  <si>
    <t>PALE</t>
  </si>
  <si>
    <t>СОКОЛАЦ</t>
  </si>
  <si>
    <t xml:space="preserve">    SOKOLAC</t>
  </si>
  <si>
    <t>НОВИ ГРАД</t>
  </si>
  <si>
    <t>NOVI GRAD</t>
  </si>
  <si>
    <t>ГРАД ПРИЈЕДОР</t>
  </si>
  <si>
    <t>CITY OF PRIJEDOR</t>
  </si>
  <si>
    <t>СРЕБРЕНИЦА</t>
  </si>
  <si>
    <t>SREBRENICA</t>
  </si>
  <si>
    <t>ГРАД ТРЕБИЊЕ</t>
  </si>
  <si>
    <t>CITY OF TREBINJE</t>
  </si>
  <si>
    <t>ФОЧА</t>
  </si>
  <si>
    <t>FOČA</t>
  </si>
  <si>
    <t>Аустралија</t>
  </si>
  <si>
    <t>Непознато</t>
  </si>
  <si>
    <t>Србија</t>
  </si>
  <si>
    <t>Црна Гора</t>
  </si>
  <si>
    <t>Хрватска</t>
  </si>
  <si>
    <t>Финансирање из буџета</t>
  </si>
  <si>
    <t>Суфинансирање</t>
  </si>
  <si>
    <t>Самофинансирање</t>
  </si>
  <si>
    <t>Студенти ослобођени плаћања</t>
  </si>
  <si>
    <t>Стипендија</t>
  </si>
  <si>
    <t>Остали извори</t>
  </si>
  <si>
    <t>Запослен</t>
  </si>
  <si>
    <t>Остало</t>
  </si>
  <si>
    <t xml:space="preserve">Незапослен </t>
  </si>
  <si>
    <t>Босна и Херцеговина</t>
  </si>
  <si>
    <r>
      <t xml:space="preserve">УНИВЕРЗИТЕТ ИСТОЧНО САРАЈЕВО </t>
    </r>
    <r>
      <rPr>
        <vertAlign val="superscript"/>
        <sz val="8"/>
        <color theme="1"/>
        <rFont val="Arial Narrow"/>
        <family val="2"/>
      </rPr>
      <t>3)</t>
    </r>
  </si>
  <si>
    <r>
      <t>UNIVERSITY OF ISTOČNO SARAJEVO</t>
    </r>
    <r>
      <rPr>
        <vertAlign val="superscript"/>
        <sz val="8"/>
        <color theme="1"/>
        <rFont val="Arial Narrow"/>
        <family val="2"/>
      </rPr>
      <t>3)</t>
    </r>
  </si>
  <si>
    <t>Оштра Лука</t>
  </si>
  <si>
    <t>Oštra Luka</t>
  </si>
  <si>
    <t>Brčko Distrikt</t>
  </si>
  <si>
    <t>Норвешка</t>
  </si>
  <si>
    <t xml:space="preserve">свега        </t>
  </si>
  <si>
    <t>ПАНЕВРОПСКИ УНИВЕРЗИТЕТ АПЕИРОН</t>
  </si>
  <si>
    <t>НЕЗАВИСНИ УНИВЕРЗИТЕТ БАЊА ЛУКА</t>
  </si>
  <si>
    <t>УНИВЕРЗИТЕТ ЗА ПОСЛОВНИ ИНЖЕЊЕРИНГ И МЕНАЏМЕНТ</t>
  </si>
  <si>
    <t>УНИВЕРЗИТЕТ ЗА ПОСЛОВНЕ СТУДИЈЕ</t>
  </si>
  <si>
    <t>UNIVERSITY OF BUSINESS ENGINEERING AND MANAGEMENT</t>
  </si>
  <si>
    <t>UNIVERSITY OF BUSINESS STUDIES</t>
  </si>
  <si>
    <t>UNIVERSITY "BIJELJINA"</t>
  </si>
  <si>
    <t>ГРАД ДЕРВЕНТА</t>
  </si>
  <si>
    <t>City of  Prijedor</t>
  </si>
  <si>
    <t>City of  Trebinje</t>
  </si>
  <si>
    <t>Public higher education
 institutions</t>
  </si>
  <si>
    <t>Private higher education
institutions</t>
  </si>
  <si>
    <t xml:space="preserve">Приватне високошколске установе </t>
  </si>
  <si>
    <t>CITY OF DERVENTA</t>
  </si>
  <si>
    <t>Private higher education 
institutions</t>
  </si>
  <si>
    <t>CITY OF ISTOČNO 
SARAJEVO</t>
  </si>
  <si>
    <t>ISTOČNO NOVO  
SARAJEVO</t>
  </si>
  <si>
    <t>Bosnia and Herzegovina</t>
  </si>
  <si>
    <t>Serbia</t>
  </si>
  <si>
    <t>Croatia</t>
  </si>
  <si>
    <t>Norway</t>
  </si>
  <si>
    <t>65  and more</t>
  </si>
  <si>
    <r>
      <t>укупно</t>
    </r>
    <r>
      <rPr>
        <i/>
        <sz val="8"/>
        <color rgb="FF000000"/>
        <rFont val="Arial Narrow"/>
        <family val="2"/>
      </rPr>
      <t xml:space="preserve">                                                  total</t>
    </r>
  </si>
  <si>
    <t>свегa</t>
  </si>
  <si>
    <r>
      <t xml:space="preserve">први циклус студија        </t>
    </r>
    <r>
      <rPr>
        <i/>
        <sz val="8"/>
        <color rgb="FF000000"/>
        <rFont val="Arial Narrow"/>
        <family val="2"/>
      </rPr>
      <t xml:space="preserve">first cycle of study       </t>
    </r>
    <r>
      <rPr>
        <sz val="8"/>
        <color rgb="FF000000"/>
        <rFont val="Arial Narrow"/>
        <family val="2"/>
      </rPr>
      <t xml:space="preserve">         </t>
    </r>
  </si>
  <si>
    <r>
      <t xml:space="preserve">магистарске студије                  </t>
    </r>
    <r>
      <rPr>
        <i/>
        <sz val="8"/>
        <color rgb="FF000000"/>
        <rFont val="Arial Narrow"/>
        <family val="2"/>
      </rPr>
      <t>master of science studies</t>
    </r>
  </si>
  <si>
    <r>
      <t xml:space="preserve">други циклус студија                                                                                                                    </t>
    </r>
    <r>
      <rPr>
        <i/>
        <sz val="8"/>
        <color theme="1"/>
        <rFont val="Arial Narrow"/>
        <family val="2"/>
      </rPr>
      <t>second cycle studies</t>
    </r>
  </si>
  <si>
    <r>
      <t xml:space="preserve">докторанди/трећи циклус студија  </t>
    </r>
    <r>
      <rPr>
        <i/>
        <sz val="8"/>
        <rFont val="Arial Narrow"/>
        <family val="2"/>
      </rPr>
      <t>doctoral candidates/third cycle studies</t>
    </r>
  </si>
  <si>
    <t>Универзитет за пословни инжењеринг и менаџмент</t>
  </si>
  <si>
    <t>University of BusinessEngineering and Management</t>
  </si>
  <si>
    <t>Пољопривреда, шумарство, рибарство и ветеринарство</t>
  </si>
  <si>
    <r>
      <t xml:space="preserve">други циклус студија                                                       </t>
    </r>
    <r>
      <rPr>
        <i/>
        <sz val="8"/>
        <color theme="1"/>
        <rFont val="Arial Narrow"/>
        <family val="2"/>
      </rPr>
      <t xml:space="preserve">  second cycle studies</t>
    </r>
  </si>
  <si>
    <t>Education</t>
  </si>
  <si>
    <t>Arts and Humanities</t>
  </si>
  <si>
    <t>Business, Administration and Law</t>
  </si>
  <si>
    <t>Health and Social Welfare</t>
  </si>
  <si>
    <t>Services</t>
  </si>
  <si>
    <t>Social Sciences, Journalism and Information</t>
  </si>
  <si>
    <t>Natural Sciences, Mathematics and Statistics</t>
  </si>
  <si>
    <t>Information and Communication Technologies</t>
  </si>
  <si>
    <t>Engineering, Manufacturing and Construction</t>
  </si>
  <si>
    <t>Agriculture, Forestry, Fishery and Veterinary Science</t>
  </si>
  <si>
    <r>
      <t xml:space="preserve">докторанди/трећи циклус студија                         </t>
    </r>
    <r>
      <rPr>
        <i/>
        <sz val="8"/>
        <rFont val="Arial Narrow"/>
        <family val="2"/>
      </rPr>
      <t>doctoral candidates/third cycle studies</t>
    </r>
  </si>
  <si>
    <t>SCHOOLS OF HIGHER EDUCATION</t>
  </si>
  <si>
    <t>СЛОБОМИР П УНИВЕРЗИТЕТ</t>
  </si>
  <si>
    <t>UNIVERSITIY OF BUSINESS ENGINEERING AND MANAGEMENT</t>
  </si>
  <si>
    <r>
      <t xml:space="preserve">докторанди/трећи циклус студија                              </t>
    </r>
    <r>
      <rPr>
        <i/>
        <sz val="8"/>
        <rFont val="Arial Narrow"/>
        <family val="2"/>
      </rPr>
      <t>doctoral candidates/third cycle studies</t>
    </r>
  </si>
  <si>
    <r>
      <t xml:space="preserve">први циклус студија               </t>
    </r>
    <r>
      <rPr>
        <i/>
        <sz val="8"/>
        <color rgb="FF000000"/>
        <rFont val="Arial Narrow"/>
        <family val="2"/>
      </rPr>
      <t xml:space="preserve">first cycle of study       </t>
    </r>
    <r>
      <rPr>
        <sz val="8"/>
        <color rgb="FF000000"/>
        <rFont val="Arial Narrow"/>
        <family val="2"/>
      </rPr>
      <t xml:space="preserve">         </t>
    </r>
  </si>
  <si>
    <t>Начин студирања</t>
  </si>
  <si>
    <t>Financing from budget</t>
  </si>
  <si>
    <t>Co-financing</t>
  </si>
  <si>
    <t>Self-financing</t>
  </si>
  <si>
    <t>Students exempt from paying the fee</t>
  </si>
  <si>
    <t>Dependent person (parent/guardian/relative)</t>
  </si>
  <si>
    <t>Loan</t>
  </si>
  <si>
    <t>Scholarship</t>
  </si>
  <si>
    <t>Other sources</t>
  </si>
  <si>
    <t>Издржавано лице (родитељ, старатељ, рођак)</t>
  </si>
  <si>
    <t>Лични приход (плата, уштеђевина, приход од имовине, насљедство)</t>
  </si>
  <si>
    <t>Unknown</t>
  </si>
  <si>
    <t>Employed</t>
  </si>
  <si>
    <t>Unemployed</t>
  </si>
  <si>
    <t>Inactive (housewife, retired person, unable to work)</t>
  </si>
  <si>
    <t>Other</t>
  </si>
  <si>
    <t>Unkown</t>
  </si>
  <si>
    <t>Неактиван (домаћица, пензионер, неспособан за рад)</t>
  </si>
  <si>
    <r>
      <t xml:space="preserve">докторанди/трећи циклус студија                               </t>
    </r>
    <r>
      <rPr>
        <i/>
        <sz val="8"/>
        <rFont val="Arial Narrow"/>
        <family val="2"/>
      </rPr>
      <t>doctoral candidates/third cycle studies</t>
    </r>
  </si>
  <si>
    <r>
      <t xml:space="preserve">      </t>
    </r>
    <r>
      <rPr>
        <i/>
        <sz val="8"/>
        <color theme="1"/>
        <rFont val="Arial Narrow"/>
        <family val="2"/>
      </rPr>
      <t>ENROLLED STUDENTS BY HIGHER EDUCATION INSTITUTIONS, MODE OF STUDYING AND SEX IN THE ACADEMIC YEAR 2022/2023</t>
    </r>
  </si>
  <si>
    <t>Купрес</t>
  </si>
  <si>
    <t>Kupres</t>
  </si>
  <si>
    <t>Европа</t>
  </si>
  <si>
    <t>Италија</t>
  </si>
  <si>
    <t>Остале европске земље</t>
  </si>
  <si>
    <t>Азија</t>
  </si>
  <si>
    <t>Африка</t>
  </si>
  <si>
    <t>Сјеверна Америка</t>
  </si>
  <si>
    <t>Средња и Јужна Америка</t>
  </si>
  <si>
    <t>Total</t>
  </si>
  <si>
    <t>Europe</t>
  </si>
  <si>
    <t>Montenegro</t>
  </si>
  <si>
    <t>Italy</t>
  </si>
  <si>
    <t>Other european countries</t>
  </si>
  <si>
    <t>Asia</t>
  </si>
  <si>
    <t>Africa</t>
  </si>
  <si>
    <t>Australia</t>
  </si>
  <si>
    <t>Northern America</t>
  </si>
  <si>
    <t>Latin America</t>
  </si>
  <si>
    <t>Sex</t>
  </si>
  <si>
    <t>Location</t>
  </si>
  <si>
    <t>svega</t>
  </si>
  <si>
    <t>3.2. СТУДЕНТИ КОЈИ СУ ЗАВРШИЛИ СТУДИЈЕ ПРЕМА ВИСОКОШКОЛСКИМ УСТАНОВАМА И ПОЛУ, 2018-2022.</t>
  </si>
  <si>
    <t>Универзитет Источно Сарајево3)</t>
  </si>
  <si>
    <t>University Istočno Sarajevo3)</t>
  </si>
  <si>
    <t>Година / Year</t>
  </si>
  <si>
    <t>УНИВЕРЗИТЕТ ИСТОЧНО САРАЈЕВО 3)</t>
  </si>
  <si>
    <t>UNIVERSITY OF ISTOČNO SARAJEVO3)</t>
  </si>
  <si>
    <t>NovoGoražde</t>
  </si>
  <si>
    <t>4.3. СТУДЕНТИ КОЈИ СУ ЗАВРШИЛИ СТУДИЈЕ ПРЕМА ГРАДУ/ОПШТИНИ ПРЕБИВАЛИШТА И ПОЛУ, 2022.</t>
  </si>
  <si>
    <t>4.4. СТУДЕНТИ КОЈИ СУ ЗАВРШИЛИ СТУДИЈЕ ПРЕМА СЈЕДИШТУ ВИСОКОШКОЛСКЕ УСТАНОВЕ –  ОРГАНИЗАЦИОНE ЈЕДИНИЦE И ПОЛУ, 2022.</t>
  </si>
  <si>
    <t xml:space="preserve"> Сједиште</t>
  </si>
  <si>
    <r>
      <t xml:space="preserve">свега 
</t>
    </r>
    <r>
      <rPr>
        <i/>
        <sz val="8"/>
        <color rgb="FF000000"/>
        <rFont val="Arial Narrow"/>
        <family val="2"/>
      </rPr>
      <t>all</t>
    </r>
  </si>
  <si>
    <r>
      <t xml:space="preserve">женски 
</t>
    </r>
    <r>
      <rPr>
        <i/>
        <sz val="8"/>
        <color rgb="FF000000"/>
        <rFont val="Arial Narrow"/>
        <family val="2"/>
      </rPr>
      <t>female</t>
    </r>
  </si>
  <si>
    <t xml:space="preserve">  Istočni Stari Grad</t>
  </si>
  <si>
    <t xml:space="preserve">   Источни Стари Град</t>
  </si>
  <si>
    <t xml:space="preserve">  Трново</t>
  </si>
  <si>
    <t>Locаtion</t>
  </si>
  <si>
    <t xml:space="preserve">4.5. СТУДЕНТИ КОЈИ СУ ЗАВРШИЛИ СТУДИЈЕ ПРЕМА ДРЖАВЉАНСТВУ И ПОЛУ, 2022. </t>
  </si>
  <si>
    <r>
      <t xml:space="preserve">Са пуним радним временом
</t>
    </r>
    <r>
      <rPr>
        <i/>
        <sz val="8"/>
        <color theme="1"/>
        <rFont val="Arial Narrow"/>
        <family val="2"/>
      </rPr>
      <t>Working full - time</t>
    </r>
  </si>
  <si>
    <r>
      <t xml:space="preserve">Са  краћим од пуног радног
 времена
</t>
    </r>
    <r>
      <rPr>
        <i/>
        <sz val="8"/>
        <color theme="1"/>
        <rFont val="Arial Narrow"/>
        <family val="2"/>
      </rPr>
      <t>Working part-time</t>
    </r>
  </si>
  <si>
    <t>жене</t>
  </si>
  <si>
    <t>Редовни професор</t>
  </si>
  <si>
    <t>Full - time professor</t>
  </si>
  <si>
    <t>Ванредни професор</t>
  </si>
  <si>
    <t>Associate professor</t>
  </si>
  <si>
    <t>Доцент</t>
  </si>
  <si>
    <t>Docent professor</t>
  </si>
  <si>
    <t>Професор високе школе</t>
  </si>
  <si>
    <t>Professor at higher education school</t>
  </si>
  <si>
    <t>Предавач високе школе</t>
  </si>
  <si>
    <t>Lecturer at higher education school</t>
  </si>
  <si>
    <t>Лектор</t>
  </si>
  <si>
    <t>Lector</t>
  </si>
  <si>
    <t>Виши асистент</t>
  </si>
  <si>
    <t>Senior assistant</t>
  </si>
  <si>
    <t>Виши умјетнички сарадник</t>
  </si>
  <si>
    <t>Senior art associate</t>
  </si>
  <si>
    <t>Асистент</t>
  </si>
  <si>
    <t>Assistant</t>
  </si>
  <si>
    <t>Умјетнички сарадник</t>
  </si>
  <si>
    <t>Art associate</t>
  </si>
  <si>
    <t>Наставници страних језика/вјештина</t>
  </si>
  <si>
    <t>Foreign language/skills teacher</t>
  </si>
  <si>
    <t>Научни и стручни сарадници</t>
  </si>
  <si>
    <t>Scientific and professional associates</t>
  </si>
  <si>
    <r>
      <rPr>
        <sz val="8"/>
        <rFont val="Arial Narrow"/>
        <family val="2"/>
      </rPr>
      <t xml:space="preserve">Пуна наставна норма
</t>
    </r>
    <r>
      <rPr>
        <i/>
        <sz val="8"/>
        <rFont val="Arial Narrow"/>
        <family val="2"/>
      </rPr>
      <t>Full-time teaching</t>
    </r>
  </si>
  <si>
    <t>Краће од пуне наставне норме</t>
  </si>
  <si>
    <t>Less-than-full-time teaching</t>
  </si>
  <si>
    <r>
      <t xml:space="preserve">укупно                                </t>
    </r>
    <r>
      <rPr>
        <i/>
        <sz val="8"/>
        <color theme="1"/>
        <rFont val="Arial Narrow"/>
        <family val="2"/>
      </rPr>
      <t>total</t>
    </r>
  </si>
  <si>
    <r>
      <t xml:space="preserve">у еквиваленту пуне запослености      
</t>
    </r>
    <r>
      <rPr>
        <i/>
        <sz val="8"/>
        <color theme="1"/>
        <rFont val="Arial Narrow"/>
        <family val="2"/>
      </rPr>
      <t>in full-time equivalent</t>
    </r>
  </si>
  <si>
    <r>
      <t xml:space="preserve">у еквиваленту пуне запослености     
 </t>
    </r>
    <r>
      <rPr>
        <i/>
        <sz val="8"/>
        <color theme="1"/>
        <rFont val="Arial Narrow"/>
        <family val="2"/>
      </rPr>
      <t>in full-time equivalent</t>
    </r>
  </si>
  <si>
    <t>Наставници</t>
  </si>
  <si>
    <t>Teachers</t>
  </si>
  <si>
    <t>Сарадници</t>
  </si>
  <si>
    <t>Assistants</t>
  </si>
  <si>
    <r>
      <t>Запослени наставници и сарадници (на основу уговора о раду)/</t>
    </r>
    <r>
      <rPr>
        <i/>
        <sz val="8"/>
        <rFont val="Arial Narrow"/>
        <family val="2"/>
      </rPr>
      <t>Employed teachers and assistants (based on employment contracts)</t>
    </r>
  </si>
  <si>
    <t>Свега</t>
  </si>
  <si>
    <r>
      <t>Ангажовани наставници и сарадници (на основу других уговора)/</t>
    </r>
    <r>
      <rPr>
        <i/>
        <sz val="8"/>
        <rFont val="Arial Narrow"/>
        <family val="2"/>
      </rPr>
      <t>Hired teachers and assistants (based on other contracts)</t>
    </r>
  </si>
  <si>
    <t xml:space="preserve">   TEACHERS AND ASSISTANTS IN HIGHER EDUCATION INSTITUTIONS BY AGE IN THE ACADEMIC YEAR 2022/2023</t>
  </si>
  <si>
    <r>
      <t xml:space="preserve">Укупно </t>
    </r>
    <r>
      <rPr>
        <i/>
        <sz val="8"/>
        <color theme="1"/>
        <rFont val="Arial Narrow"/>
        <family val="2"/>
      </rPr>
      <t>Total</t>
    </r>
  </si>
  <si>
    <r>
      <t>мање од  25</t>
    </r>
    <r>
      <rPr>
        <i/>
        <sz val="8"/>
        <color theme="1"/>
        <rFont val="Arial Narrow"/>
        <family val="2"/>
      </rPr>
      <t xml:space="preserve">    up to 25 years</t>
    </r>
  </si>
  <si>
    <t>25-29</t>
  </si>
  <si>
    <t>30-34</t>
  </si>
  <si>
    <t>35-39</t>
  </si>
  <si>
    <t>40-44</t>
  </si>
  <si>
    <t>45-49</t>
  </si>
  <si>
    <t>50-54</t>
  </si>
  <si>
    <t>55-59</t>
  </si>
  <si>
    <t>60-64</t>
  </si>
  <si>
    <r>
      <t xml:space="preserve">65 и више                </t>
    </r>
    <r>
      <rPr>
        <i/>
        <sz val="8"/>
        <color theme="1"/>
        <rFont val="Arial Narrow"/>
        <family val="2"/>
      </rPr>
      <t xml:space="preserve"> 65 years and over</t>
    </r>
  </si>
  <si>
    <t>Мушки</t>
  </si>
  <si>
    <t>Male</t>
  </si>
  <si>
    <t>Женски</t>
  </si>
  <si>
    <t>Female</t>
  </si>
  <si>
    <t>Са непуним радним временом</t>
  </si>
  <si>
    <t>Working part-time</t>
  </si>
  <si>
    <t>total</t>
  </si>
  <si>
    <r>
      <t>у еквиваленту пуне запослености</t>
    </r>
    <r>
      <rPr>
        <vertAlign val="superscript"/>
        <sz val="8"/>
        <color theme="1"/>
        <rFont val="Arial Narrow"/>
        <family val="2"/>
      </rPr>
      <t xml:space="preserve">7) </t>
    </r>
  </si>
  <si>
    <r>
      <t>in full-time equivalent</t>
    </r>
    <r>
      <rPr>
        <i/>
        <vertAlign val="superscript"/>
        <sz val="8"/>
        <color theme="1"/>
        <rFont val="Arial Narrow"/>
        <family val="2"/>
      </rPr>
      <t>7)</t>
    </r>
  </si>
  <si>
    <t>Са пуним радним временом Working full-time</t>
  </si>
  <si>
    <t xml:space="preserve">      TEACHERS AND ASSISTANTS BY SEX</t>
  </si>
  <si>
    <r>
      <t>УКУПНО</t>
    </r>
    <r>
      <rPr>
        <vertAlign val="superscript"/>
        <sz val="8"/>
        <color rgb="FF000000"/>
        <rFont val="Arial Narrow"/>
        <family val="2"/>
      </rPr>
      <t>6)</t>
    </r>
  </si>
  <si>
    <r>
      <t>TOTAL</t>
    </r>
    <r>
      <rPr>
        <i/>
        <vertAlign val="superscript"/>
        <sz val="8"/>
        <color rgb="FF000000"/>
        <rFont val="Arial Narrow"/>
        <family val="2"/>
      </rPr>
      <t>6)</t>
    </r>
  </si>
  <si>
    <r>
      <t xml:space="preserve">5.1. </t>
    </r>
    <r>
      <rPr>
        <sz val="8"/>
        <color theme="1"/>
        <rFont val="Arial Narrow"/>
        <family val="2"/>
      </rPr>
      <t>НАСТАВНИЦИ И САРАДНИЦИ ПО ПОЛУ</t>
    </r>
  </si>
  <si>
    <t>5.5. НАСТАВНИЦИ И САРАДНИЦИ ВИСОКОШКОЛСКИХ УСТАНОВА ПРЕМА СТАРОСТИ У АКАДЕМСКОЈ 2022/2023. ГОДИНИ</t>
  </si>
  <si>
    <r>
      <t xml:space="preserve">средње стручно образовање                 </t>
    </r>
    <r>
      <rPr>
        <i/>
        <sz val="8"/>
        <color theme="1"/>
        <rFont val="Arial Narrow"/>
        <family val="2"/>
      </rPr>
      <t>vocational secondary education</t>
    </r>
  </si>
  <si>
    <r>
      <t xml:space="preserve">Студенти према претходно завршеној средњој школи                                                                                                                                                                       </t>
    </r>
    <r>
      <rPr>
        <i/>
        <sz val="8"/>
        <color theme="1"/>
        <rFont val="Arial Narrow"/>
        <family val="2"/>
      </rPr>
      <t>Students by previously completed secondary school</t>
    </r>
  </si>
  <si>
    <t>Општи програм</t>
  </si>
  <si>
    <t>General programmes</t>
  </si>
  <si>
    <r>
      <t xml:space="preserve">опште средње образовање (Гимназија)                                    </t>
    </r>
    <r>
      <rPr>
        <i/>
        <sz val="8"/>
        <color theme="1"/>
        <rFont val="Arial Narrow"/>
        <family val="2"/>
      </rPr>
      <t>general secondary education (Grammar)</t>
    </r>
  </si>
  <si>
    <t>2.6. УПИСАНИ СТУДЕНТИ ПРЕМА НАЧИНУ ФИНАНСИРАЊА И ПОЛУ У АКАДЕМСКОЈ 2022/2023. ГОДИНИ</t>
  </si>
  <si>
    <t>Универзитет</t>
  </si>
  <si>
    <t>Универзитет Бања Лука</t>
  </si>
  <si>
    <t>Универзитет Источно Сарајево</t>
  </si>
  <si>
    <t>Паневропски Универзитет Апеирон</t>
  </si>
  <si>
    <t>Независни Универзитет Бања Лука</t>
  </si>
  <si>
    <t>Универзитет Бијељина</t>
  </si>
  <si>
    <t>I</t>
  </si>
  <si>
    <t>II</t>
  </si>
  <si>
    <t>III</t>
  </si>
  <si>
    <t>IV</t>
  </si>
  <si>
    <t>V</t>
  </si>
  <si>
    <t>VI</t>
  </si>
  <si>
    <r>
      <t xml:space="preserve">Укупно                                                             </t>
    </r>
    <r>
      <rPr>
        <i/>
        <sz val="8"/>
        <color theme="1"/>
        <rFont val="Arial Narrow"/>
        <family val="2"/>
      </rPr>
      <t>Total</t>
    </r>
  </si>
  <si>
    <r>
      <t xml:space="preserve"> Апсолвенти                                        </t>
    </r>
    <r>
      <rPr>
        <i/>
        <sz val="8"/>
        <color theme="1"/>
        <rFont val="Arial Narrow"/>
        <family val="2"/>
      </rPr>
      <t>Candidates for graduation</t>
    </r>
  </si>
  <si>
    <t>Universities</t>
  </si>
  <si>
    <r>
      <t xml:space="preserve">Универзитети / </t>
    </r>
    <r>
      <rPr>
        <i/>
        <sz val="8"/>
        <color rgb="FF000000"/>
        <rFont val="Arial Narrow"/>
        <family val="2"/>
      </rPr>
      <t>Universities</t>
    </r>
    <r>
      <rPr>
        <vertAlign val="superscript"/>
        <sz val="8"/>
        <color theme="1"/>
        <rFont val="Arial Narrow"/>
        <family val="2"/>
      </rPr>
      <t>3)</t>
    </r>
    <r>
      <rPr>
        <sz val="8"/>
        <color rgb="FF000000"/>
        <rFont val="Arial Narrow"/>
        <family val="2"/>
      </rPr>
      <t xml:space="preserve"> </t>
    </r>
  </si>
  <si>
    <t>број универзитета</t>
  </si>
  <si>
    <t>number of universities</t>
  </si>
  <si>
    <r>
      <t>организационе јединице</t>
    </r>
    <r>
      <rPr>
        <i/>
        <sz val="8"/>
        <color rgb="FF000000"/>
        <rFont val="Arial Narrow"/>
        <family val="2"/>
      </rPr>
      <t xml:space="preserve"> </t>
    </r>
  </si>
  <si>
    <t>organisational units</t>
  </si>
  <si>
    <t>факултети</t>
  </si>
  <si>
    <t>faculties</t>
  </si>
  <si>
    <t>академије</t>
  </si>
  <si>
    <t>academies</t>
  </si>
  <si>
    <t>Високе школе Schools of higher education</t>
  </si>
  <si>
    <t xml:space="preserve">      NUMBER OF HIGHER EDUCATION INSTITUTIONS IN THE ACADEMIC YEAR 2022/2023  </t>
  </si>
  <si>
    <t>чланице</t>
  </si>
  <si>
    <r>
      <t>Број установа</t>
    </r>
    <r>
      <rPr>
        <vertAlign val="superscript"/>
        <sz val="8"/>
        <color rgb="FF000000"/>
        <rFont val="Arial Narrow"/>
        <family val="2"/>
      </rPr>
      <t xml:space="preserve">2)  </t>
    </r>
    <r>
      <rPr>
        <sz val="8"/>
        <color rgb="FF000000"/>
        <rFont val="Arial Narrow"/>
        <family val="2"/>
      </rPr>
      <t xml:space="preserve"> Number of institutions</t>
    </r>
    <r>
      <rPr>
        <vertAlign val="superscript"/>
        <sz val="8"/>
        <color rgb="FF000000"/>
        <rFont val="Arial Narrow"/>
        <family val="2"/>
      </rPr>
      <t>2)</t>
    </r>
  </si>
  <si>
    <t>број одјељења ван сједишта</t>
  </si>
  <si>
    <t>број установа</t>
  </si>
  <si>
    <r>
      <t>Високе школе</t>
    </r>
    <r>
      <rPr>
        <i/>
        <sz val="8"/>
        <color rgb="FF000000"/>
        <rFont val="Arial Narrow"/>
        <family val="2"/>
      </rPr>
      <t xml:space="preserve">                                                          Higher education institutions</t>
    </r>
  </si>
  <si>
    <r>
      <t xml:space="preserve">број установа </t>
    </r>
    <r>
      <rPr>
        <i/>
        <sz val="8"/>
        <color rgb="FF000000"/>
        <rFont val="Arial Narrow"/>
        <family val="2"/>
      </rPr>
      <t>number of institutions</t>
    </r>
  </si>
  <si>
    <r>
      <t xml:space="preserve">Мушки 
</t>
    </r>
    <r>
      <rPr>
        <i/>
        <sz val="8"/>
        <rFont val="Arial Narrow"/>
        <family val="2"/>
      </rPr>
      <t>Male</t>
    </r>
  </si>
  <si>
    <r>
      <t xml:space="preserve">Женски 
</t>
    </r>
    <r>
      <rPr>
        <i/>
        <sz val="8"/>
        <rFont val="Arial Narrow"/>
        <family val="2"/>
      </rPr>
      <t>Female</t>
    </r>
  </si>
  <si>
    <t>Основна школа</t>
  </si>
  <si>
    <t>Средња школа</t>
  </si>
  <si>
    <t>Primary school</t>
  </si>
  <si>
    <t>Secondary school</t>
  </si>
  <si>
    <t>СТУДЕНТСКИ ДОМОВИ</t>
  </si>
  <si>
    <t>STUDENTS' HALLS OF RESIDENCE</t>
  </si>
  <si>
    <t>Istočno Novo Sarajevo</t>
  </si>
  <si>
    <t>Pale</t>
  </si>
  <si>
    <r>
      <t>Студентски домови</t>
    </r>
    <r>
      <rPr>
        <i/>
        <sz val="8"/>
        <rFont val="Arial Narrow"/>
        <family val="2"/>
      </rPr>
      <t xml:space="preserve">
Students' halls of residence</t>
    </r>
  </si>
  <si>
    <t>full amount</t>
  </si>
  <si>
    <t>Индивидуални пољопривредници</t>
  </si>
  <si>
    <t>Individual agricultural producers</t>
  </si>
  <si>
    <t>Пољопривредни радници</t>
  </si>
  <si>
    <t>Agricultural workers</t>
  </si>
  <si>
    <t>Рудари</t>
  </si>
  <si>
    <t>Miners</t>
  </si>
  <si>
    <t>Индустријски и занатски радници</t>
  </si>
  <si>
    <t>Industrial and craft workers</t>
  </si>
  <si>
    <t>Занатлије</t>
  </si>
  <si>
    <t>Craft owners</t>
  </si>
  <si>
    <t>Радници у трговини, угоститељству и др.</t>
  </si>
  <si>
    <t>Wokers in trade, hotels and restaurants and others</t>
  </si>
  <si>
    <t>Власници трговачких и угоститељских радњи и др.</t>
  </si>
  <si>
    <t>Owners of trade shops, hotels and restaurants and similar</t>
  </si>
  <si>
    <t>Особље заштите</t>
  </si>
  <si>
    <t>Protection personnel</t>
  </si>
  <si>
    <t>Административни и финансијски радници</t>
  </si>
  <si>
    <t>Administrative and financial workers</t>
  </si>
  <si>
    <t>Саобраћајно особље</t>
  </si>
  <si>
    <t>Traffic personnel</t>
  </si>
  <si>
    <t>Руководеће особље</t>
  </si>
  <si>
    <t>Managers</t>
  </si>
  <si>
    <t>Стручњаци</t>
  </si>
  <si>
    <t>Professionals</t>
  </si>
  <si>
    <t>Умјетници и умјетнички радници</t>
  </si>
  <si>
    <t>Artists and art workers</t>
  </si>
  <si>
    <t>Пензионери</t>
  </si>
  <si>
    <t>Pensioners</t>
  </si>
  <si>
    <t>Остала лица са личним проходом</t>
  </si>
  <si>
    <t>Other persons with personal income</t>
  </si>
  <si>
    <t>Непознато занимање</t>
  </si>
  <si>
    <t>Unknown occupation</t>
  </si>
  <si>
    <t>Васпитачи</t>
  </si>
  <si>
    <t>Educators</t>
  </si>
  <si>
    <t>од тога, стручни</t>
  </si>
  <si>
    <t>out of which professional</t>
  </si>
  <si>
    <t>Здравствени радници</t>
  </si>
  <si>
    <t>Health workers</t>
  </si>
  <si>
    <t>Административни радници</t>
  </si>
  <si>
    <t>Administrative workers</t>
  </si>
  <si>
    <t>Остали</t>
  </si>
  <si>
    <t>Others</t>
  </si>
  <si>
    <r>
      <t xml:space="preserve">Корисна површина, укупно
</t>
    </r>
    <r>
      <rPr>
        <i/>
        <sz val="8"/>
        <rFont val="Arial Narrow"/>
        <family val="2"/>
      </rPr>
      <t>Usable area, total</t>
    </r>
  </si>
  <si>
    <r>
      <t xml:space="preserve">Корисна  површина према врсти просторија
</t>
    </r>
    <r>
      <rPr>
        <i/>
        <sz val="8"/>
        <rFont val="Arial Narrow"/>
        <family val="2"/>
      </rPr>
      <t>Usable area by room type</t>
    </r>
  </si>
  <si>
    <r>
      <t xml:space="preserve">собе за смјештај ученика и студената
</t>
    </r>
    <r>
      <rPr>
        <i/>
        <sz val="8"/>
        <rFont val="Arial Narrow"/>
        <family val="2"/>
      </rPr>
      <t>rooms for pupils and students</t>
    </r>
  </si>
  <si>
    <r>
      <t xml:space="preserve">просторије за припрему хране
</t>
    </r>
    <r>
      <rPr>
        <i/>
        <sz val="8"/>
        <rFont val="Arial Narrow"/>
        <family val="2"/>
      </rPr>
      <t>cooking facilities</t>
    </r>
  </si>
  <si>
    <r>
      <t xml:space="preserve">просторије за друштвени и забавно-рекреативни живот
</t>
    </r>
    <r>
      <rPr>
        <i/>
        <sz val="8"/>
        <rFont val="Arial Narrow"/>
        <family val="2"/>
      </rPr>
      <t>common rooms</t>
    </r>
  </si>
  <si>
    <r>
      <t xml:space="preserve">административне просторије
</t>
    </r>
    <r>
      <rPr>
        <i/>
        <sz val="8"/>
        <rFont val="Arial Narrow"/>
        <family val="2"/>
      </rPr>
      <t>administrative offices</t>
    </r>
  </si>
  <si>
    <r>
      <t xml:space="preserve">помоћне (остале) просторије
</t>
    </r>
    <r>
      <rPr>
        <i/>
        <sz val="8"/>
        <rFont val="Arial Narrow"/>
        <family val="2"/>
      </rPr>
      <t>utility (other) rooms</t>
    </r>
  </si>
  <si>
    <t>Студентски центар "Никола Тесла", Бања Лука</t>
  </si>
  <si>
    <t>Student Centre Nikola Tesla, Banja Luka</t>
  </si>
  <si>
    <t>Студентски центар Зворник</t>
  </si>
  <si>
    <t>Student Centre Zvornik</t>
  </si>
  <si>
    <t>Студентски центар Лукавица</t>
  </si>
  <si>
    <t>Student Centre Lukavica</t>
  </si>
  <si>
    <t>Студентски центар Пале</t>
  </si>
  <si>
    <t>Student Centre Pale</t>
  </si>
  <si>
    <t>Студентски центар Требиње</t>
  </si>
  <si>
    <t>Student Centre Trebinje</t>
  </si>
  <si>
    <t>Студентски центар Фоча</t>
  </si>
  <si>
    <t>Student Centre Foča</t>
  </si>
  <si>
    <r>
      <t xml:space="preserve">Број соба, укупно
</t>
    </r>
    <r>
      <rPr>
        <i/>
        <sz val="8"/>
        <rFont val="Arial Narrow"/>
        <family val="2"/>
      </rPr>
      <t>Number of rooms, total</t>
    </r>
  </si>
  <si>
    <r>
      <t xml:space="preserve">Број соба према врсти
</t>
    </r>
    <r>
      <rPr>
        <i/>
        <sz val="8"/>
        <rFont val="Arial Narrow"/>
        <family val="2"/>
      </rPr>
      <t>Number of rooms by type</t>
    </r>
  </si>
  <si>
    <r>
      <t xml:space="preserve">једнокреветне
</t>
    </r>
    <r>
      <rPr>
        <i/>
        <sz val="8"/>
        <rFont val="Arial Narrow"/>
        <family val="2"/>
      </rPr>
      <t>single room</t>
    </r>
  </si>
  <si>
    <r>
      <t xml:space="preserve">двокреветне
</t>
    </r>
    <r>
      <rPr>
        <i/>
        <sz val="8"/>
        <rFont val="Arial Narrow"/>
        <family val="2"/>
      </rPr>
      <t>double room</t>
    </r>
  </si>
  <si>
    <r>
      <t xml:space="preserve">трокреветне
</t>
    </r>
    <r>
      <rPr>
        <i/>
        <sz val="8"/>
        <rFont val="Arial Narrow"/>
        <family val="2"/>
      </rPr>
      <t>three-bed room</t>
    </r>
  </si>
  <si>
    <r>
      <t xml:space="preserve">са четири и више кревета
</t>
    </r>
    <r>
      <rPr>
        <i/>
        <sz val="8"/>
        <rFont val="Arial Narrow"/>
        <family val="2"/>
      </rPr>
      <t>with four or more beds</t>
    </r>
  </si>
  <si>
    <t>Број студентских домова</t>
  </si>
  <si>
    <t>Number of students' halls of residence</t>
  </si>
  <si>
    <t>Број студената у домовима</t>
  </si>
  <si>
    <t>Number of students in halls</t>
  </si>
  <si>
    <t xml:space="preserve"> Студенти који плаћају боравак</t>
  </si>
  <si>
    <t>Students paying for the stay</t>
  </si>
  <si>
    <t>до 50% износа</t>
  </si>
  <si>
    <t xml:space="preserve"> up to 50% of the amount</t>
  </si>
  <si>
    <t>50% износа</t>
  </si>
  <si>
    <t>50% of the amount</t>
  </si>
  <si>
    <r>
      <t>пун износ</t>
    </r>
    <r>
      <rPr>
        <i/>
        <sz val="8"/>
        <color theme="1"/>
        <rFont val="Arial Narrow"/>
        <family val="2"/>
      </rPr>
      <t xml:space="preserve"> </t>
    </r>
  </si>
  <si>
    <t>Структура (%)</t>
  </si>
  <si>
    <t>Structure (%)</t>
  </si>
  <si>
    <t>6.5. СТУДЕНТИ ПРЕМА СОЦИО - ПРОФЕСИОНАЛНОЈ КАТЕГОРИЈИ РОДИТЕЉА - ИЗДРЖАВАОЦА, 2022.</t>
  </si>
  <si>
    <t>6.6. ЗАПОСЛЕНИ У СТУДЕНТСКИМ ДОМОВИМА, 2022.</t>
  </si>
  <si>
    <t>6.7. КОРИСНА ПОВРШИНА СТУДЕНТСКИХ ДОМОВА, 2022.</t>
  </si>
  <si>
    <t>6.8. СТРУКТУРА СМЈЕШТАЈНОГ КАПАЦИТЕТА СТУДЕНТСКИХ ДОМОВА, 2022.</t>
  </si>
  <si>
    <t>University of Business Engineering and Management</t>
  </si>
  <si>
    <t xml:space="preserve">1.1. БРОЈ УСТАНОВА ВИСОКОГ ОБРАЗОВАЊА, АКАДЕМСКЕ 2018/2019–2021/2022. ГОДИНЕ </t>
  </si>
  <si>
    <t xml:space="preserve">      NUMBER OF HIGHER EDUCATION INSTITUTIONS, ACADEMIC YEARS 2018/2019–2021/2022 </t>
  </si>
  <si>
    <r>
      <t>Број установа</t>
    </r>
    <r>
      <rPr>
        <vertAlign val="superscript"/>
        <sz val="8"/>
        <color rgb="FF000000"/>
        <rFont val="Arial Narrow"/>
        <family val="2"/>
      </rPr>
      <t xml:space="preserve">2)   </t>
    </r>
    <r>
      <rPr>
        <i/>
        <sz val="8"/>
        <color rgb="FF000000"/>
        <rFont val="Arial Narrow"/>
        <family val="2"/>
      </rPr>
      <t xml:space="preserve">Number of Institutions </t>
    </r>
    <r>
      <rPr>
        <i/>
        <vertAlign val="superscript"/>
        <sz val="8"/>
        <color rgb="FF000000"/>
        <rFont val="Arial Narrow"/>
        <family val="2"/>
      </rPr>
      <t>2)</t>
    </r>
  </si>
  <si>
    <r>
      <t xml:space="preserve">теолошки факултети </t>
    </r>
    <r>
      <rPr>
        <vertAlign val="superscript"/>
        <sz val="8"/>
        <color rgb="FF000000"/>
        <rFont val="Arial Narrow"/>
        <family val="2"/>
      </rPr>
      <t>4)</t>
    </r>
  </si>
  <si>
    <r>
      <t xml:space="preserve"> theological faculties </t>
    </r>
    <r>
      <rPr>
        <i/>
        <vertAlign val="superscript"/>
        <sz val="8"/>
        <color rgb="FF000000"/>
        <rFont val="Arial Narrow"/>
        <family val="2"/>
      </rPr>
      <t>4)</t>
    </r>
  </si>
  <si>
    <r>
      <t xml:space="preserve"> theological faculties</t>
    </r>
    <r>
      <rPr>
        <i/>
        <vertAlign val="superscript"/>
        <sz val="8"/>
        <color rgb="FF000000"/>
        <rFont val="Arial Narrow"/>
        <family val="2"/>
      </rPr>
      <t>4)</t>
    </r>
  </si>
  <si>
    <r>
      <t>1.3. УПИСАНИ СТУДЕНТИ ПО ПОЛУ, АКАДЕМСКЕ 2018/2019–2022/2023. ГОДИНE</t>
    </r>
    <r>
      <rPr>
        <sz val="8"/>
        <color theme="1"/>
        <rFont val="Arial"/>
        <family val="2"/>
      </rPr>
      <t> </t>
    </r>
  </si>
  <si>
    <t>University Banja Luka</t>
  </si>
  <si>
    <t>Високошколске установе</t>
  </si>
  <si>
    <t xml:space="preserve">Higher education institutions  </t>
  </si>
  <si>
    <t>Област образовања</t>
  </si>
  <si>
    <t xml:space="preserve"> Field of education</t>
  </si>
  <si>
    <t>2.1. УПИСАНИ СТУДЕНТИ ПО ВИСОКОШКОЛСКИМ УСТАНОВАМА, НАЧИНУ ОБРАЗОВАЊА И  ПОЛУ У АКАДЕМСКОЈ 2022/2023. ГОДИНИ</t>
  </si>
  <si>
    <t xml:space="preserve"> Higher education institutions</t>
  </si>
  <si>
    <t xml:space="preserve"> Старост</t>
  </si>
  <si>
    <t>2.3. УПИСАНИ СТУДЕНТИ ПО ГРАДУ/ОПШТИНИ ПРЕБИВАЛИШТА И ПОЛУ У АКАДЕМСКОЈ 2022/2023. ГОДИНИ</t>
  </si>
  <si>
    <t>2.4. УПИСАНИ СТУДЕНТИ ПРЕМА СЈЕДИШТУ ВИСОКОШКОЛСКЕ УСТАНОВЕ –  ОРГАНИЗАЦИОНE ЈЕДИНИЦE И ПОЛУ У АКАДЕМСКОЈ 2022/2023. ГОДИНИ</t>
  </si>
  <si>
    <t>Сједиште</t>
  </si>
  <si>
    <t>2.5. УПИСАНИ СТУДЕНТИ ПРЕМА ДРЖАВЉАНСТВУ И ПОЛУ У АКАДЕМСКОЈ 2022/2023. ГОДИНИ</t>
  </si>
  <si>
    <t>Начин финансирања</t>
  </si>
  <si>
    <t>Mode of financing</t>
  </si>
  <si>
    <t xml:space="preserve">  Извор финансирања</t>
  </si>
  <si>
    <t>Source of funding</t>
  </si>
  <si>
    <t xml:space="preserve">2.7. УПИСАНИ СТУДЕНТИ ПРЕМА ГЛАВНОМ ИЗВОРУ ФИНАНСИРАЊА ТОКОМ СТУДИЈА И ПОЛУ У АКАДЕМСКОЈ 2022/2023. ГОДИНИ </t>
  </si>
  <si>
    <t>Радна активност</t>
  </si>
  <si>
    <t>2.8. УПИСАНИ СТУДЕНТИ ПРЕМА РАДНОЈ АКТИВНОСТИ СТУДЕНТА И ПОЛУ У АКАДЕМСКОЈ 2022/2023. ГОДИНИ</t>
  </si>
  <si>
    <t>Work activity</t>
  </si>
  <si>
    <t>2.9. УПИСАНИ СТУДЕНТИ НА ПРВИ ЦИКЛУС СТУДИЈА ПО ГОДИНИ СТУДИЈА, НАЧИНУ СТУДИРАЊА И ПОЛУ У АКАДЕМСКОЈ 2022/2023. ГОДИНИ</t>
  </si>
  <si>
    <t>Високошколска установа</t>
  </si>
  <si>
    <t>Higher education institution</t>
  </si>
  <si>
    <t xml:space="preserve">2.10. СТУДЕНТИ КОЈИ СЕ УПИСУЈУ ПРВИ ПУТ НА ПРВУ ГОДИНУ СТУДИЈА ПРЕМА ВРСТИ ПРЕТХОДНО ЗАВРШЕНЕ СРЕДЊЕ ШКОЛЕ, АКАДЕМСКА 2022/2023. ГОДИНА </t>
  </si>
  <si>
    <t>2.11. СТУДЕНТИ КОЈИ СЕ УПИСУЈУ ПРВИ ПУТ НА ПРВУ ГОДИНУ СТУДИЈА ПРЕМА ОБЛАСТИ ПРЕТХОДНО ЗАВРШЕНОГ СРЕДЊЕГ ОБРАЗОВАЊА, АКАДЕМСКА 2022/2023. ГОДИНА</t>
  </si>
  <si>
    <t>Студенти који су завршили студије</t>
  </si>
  <si>
    <t>Students who completed studies</t>
  </si>
  <si>
    <r>
      <t xml:space="preserve">3.3. СТУДЕНТИ КОЈИ СУ ЗАВРШИЛИ СТУДИЈЕ ПРЕМА ОБЛАСТИ ОБРАЗОВАЊА </t>
    </r>
    <r>
      <rPr>
        <i/>
        <vertAlign val="superscript"/>
        <sz val="8"/>
        <color rgb="FF000000"/>
        <rFont val="Arial Narrow"/>
        <family val="2"/>
      </rPr>
      <t xml:space="preserve">5) </t>
    </r>
    <r>
      <rPr>
        <sz val="8"/>
        <color rgb="FF000000"/>
        <rFont val="Arial Narrow"/>
        <family val="2"/>
      </rPr>
      <t>И ПОЛУ,  2018-2022.</t>
    </r>
    <r>
      <rPr>
        <i/>
        <sz val="8"/>
        <color rgb="FF000000"/>
        <rFont val="Arial Narrow"/>
        <family val="2"/>
      </rPr>
      <t xml:space="preserve"> </t>
    </r>
  </si>
  <si>
    <t>Higher education institutions</t>
  </si>
  <si>
    <t xml:space="preserve"> Students who completed studies</t>
  </si>
  <si>
    <r>
      <t xml:space="preserve">5.4. ЗАПОСЛЕНИ И АНГАЖОВАНИ НАСТАВНИЦИ И САРАДНИЦИ ПРЕМА НОРМИ, ЕКВИВАЛЕНТУ ПУНЕ ЗАПОСЛЕНОСТИ И ПОЛУ У АКАДЕМСКОЈ 2022/2023. ГОДИНИ </t>
    </r>
    <r>
      <rPr>
        <vertAlign val="superscript"/>
        <sz val="8"/>
        <color theme="1"/>
        <rFont val="Arial Narrow"/>
        <family val="2"/>
      </rPr>
      <t>8)</t>
    </r>
    <r>
      <rPr>
        <sz val="8"/>
        <color theme="1"/>
        <rFont val="Arial Narrow"/>
        <family val="2"/>
      </rPr>
      <t xml:space="preserve"> </t>
    </r>
    <r>
      <rPr>
        <sz val="8"/>
        <color rgb="FF000000"/>
        <rFont val="Arial Narrow"/>
        <family val="2"/>
      </rPr>
      <t xml:space="preserve">   </t>
    </r>
  </si>
  <si>
    <t>6.3. СТУДЕНТИ У  СТУДЕНТСКИМ ДОМОВИМА ПРЕМА ШКОЛИ КОЈУ ПОХАЂАЈУ И ОПШТИНАМА, 2022.</t>
  </si>
  <si>
    <r>
      <t xml:space="preserve">Теолошки факултети </t>
    </r>
    <r>
      <rPr>
        <vertAlign val="superscript"/>
        <sz val="8"/>
        <color theme="1"/>
        <rFont val="Arial Narrow"/>
        <family val="2"/>
      </rPr>
      <t>4)</t>
    </r>
  </si>
  <si>
    <r>
      <t>Theological faculties</t>
    </r>
    <r>
      <rPr>
        <i/>
        <vertAlign val="superscript"/>
        <sz val="8"/>
        <color theme="1"/>
        <rFont val="Arial Narrow"/>
        <family val="2"/>
      </rPr>
      <t>4)</t>
    </r>
  </si>
  <si>
    <r>
      <t>Theological faculties</t>
    </r>
    <r>
      <rPr>
        <i/>
        <vertAlign val="superscript"/>
        <sz val="8"/>
        <color rgb="FF000000"/>
        <rFont val="Arial Narrow"/>
        <family val="2"/>
      </rPr>
      <t>4)</t>
    </r>
  </si>
  <si>
    <t>ТАБЕЛЕ</t>
  </si>
  <si>
    <t>TABLES</t>
  </si>
  <si>
    <t>ЗНАКОВИ И СКРАЋЕНИЦЕ</t>
  </si>
  <si>
    <t>SYMBOLS AND ABBREVIATIONS</t>
  </si>
  <si>
    <t>ПОДРУЧЈА ДЈЕЛАТНОСТИ</t>
  </si>
  <si>
    <t>SECTIONS OF ECONOMIC ACTIVITY</t>
  </si>
  <si>
    <t xml:space="preserve">  - </t>
  </si>
  <si>
    <t>нема појаве</t>
  </si>
  <si>
    <t>no occurrence</t>
  </si>
  <si>
    <t>...</t>
  </si>
  <si>
    <t>не располаже се податком</t>
  </si>
  <si>
    <t>data not available</t>
  </si>
  <si>
    <t>податак је мањи од 0,5 од дате јединице мјере</t>
  </si>
  <si>
    <t>data lower than 0.5 of the given unit of measure</t>
  </si>
  <si>
    <t xml:space="preserve"> * </t>
  </si>
  <si>
    <t>исправљен податак</t>
  </si>
  <si>
    <t>corrected data</t>
  </si>
  <si>
    <t>1)</t>
  </si>
  <si>
    <t>ознака за напомену у табели</t>
  </si>
  <si>
    <t>symbol for footnote in a table</t>
  </si>
  <si>
    <t>TJ</t>
  </si>
  <si>
    <t xml:space="preserve">тераџул </t>
  </si>
  <si>
    <t>Тerajoule</t>
  </si>
  <si>
    <t>Gcal</t>
  </si>
  <si>
    <t>гигакалорија</t>
  </si>
  <si>
    <t>Gigacalorie</t>
  </si>
  <si>
    <t>Mtoe</t>
  </si>
  <si>
    <t>милион тона еквиваленатa нафте</t>
  </si>
  <si>
    <t>Million tonnes of oil equivalent</t>
  </si>
  <si>
    <t>GWh</t>
  </si>
  <si>
    <t>гигават час</t>
  </si>
  <si>
    <t>Gigawatt-hour</t>
  </si>
  <si>
    <t xml:space="preserve">  t</t>
  </si>
  <si>
    <t>тона</t>
  </si>
  <si>
    <t>tonne</t>
  </si>
  <si>
    <r>
      <t>Stm</t>
    </r>
    <r>
      <rPr>
        <b/>
        <vertAlign val="superscript"/>
        <sz val="10"/>
        <color theme="0"/>
        <rFont val="Arial Narrow"/>
        <family val="2"/>
      </rPr>
      <t>3</t>
    </r>
  </si>
  <si>
    <t>стандардни метар кубни природног гаса</t>
  </si>
  <si>
    <t>Standard cubic metre of natural gas</t>
  </si>
  <si>
    <r>
      <t>ПОДРУЧЈА ДЈЕЛАТНОСТИ</t>
    </r>
    <r>
      <rPr>
        <b/>
        <vertAlign val="superscript"/>
        <sz val="14"/>
        <color rgb="FFC00000"/>
        <rFont val="Arial Narrow"/>
        <family val="2"/>
      </rPr>
      <t>1)</t>
    </r>
  </si>
  <si>
    <r>
      <t>SECTIONS OF ECONOMIC ACTIVITY</t>
    </r>
    <r>
      <rPr>
        <b/>
        <vertAlign val="superscript"/>
        <sz val="14"/>
        <color rgb="FFC00000"/>
        <rFont val="Arial Narrow"/>
        <family val="2"/>
        <charset val="238"/>
      </rPr>
      <t>1)</t>
    </r>
  </si>
  <si>
    <t>A</t>
  </si>
  <si>
    <t>Пољопривреда, шумарство и риболов</t>
  </si>
  <si>
    <t>Agriculture, forestry and fishing</t>
  </si>
  <si>
    <t>B</t>
  </si>
  <si>
    <t>Вађење руда и камена</t>
  </si>
  <si>
    <t>Mining and quarrying</t>
  </si>
  <si>
    <t>C</t>
  </si>
  <si>
    <t>Прерађивачка индустрија</t>
  </si>
  <si>
    <t>Manufacturing</t>
  </si>
  <si>
    <t>D</t>
  </si>
  <si>
    <t>Производња и снабдијевање електричном енергијом, гасом, паром и климатизација</t>
  </si>
  <si>
    <t>Electricity, gas, steam and air-conditioning supply</t>
  </si>
  <si>
    <t>E</t>
  </si>
  <si>
    <t>Снабдијевање водом, канализација, управљање отпадом и дјелатности санације (ремедијације) животне средине</t>
  </si>
  <si>
    <t>Water supply, sewerage, waste management and remediation</t>
  </si>
  <si>
    <t>F</t>
  </si>
  <si>
    <t>Грађевинарство</t>
  </si>
  <si>
    <t>Construction</t>
  </si>
  <si>
    <t>G</t>
  </si>
  <si>
    <t>Трговина на велико и на мало; поправка моторних возила и мотоцикала</t>
  </si>
  <si>
    <t xml:space="preserve">Wholesale and retail trade; repair of motor vehicles and motorcycles </t>
  </si>
  <si>
    <t>H</t>
  </si>
  <si>
    <t>Саобраћај и складиштење</t>
  </si>
  <si>
    <t>Transportation and storage</t>
  </si>
  <si>
    <t>Дјелатност пружања смјештаја, припреме и послуживања хране; хотелијерство и угоститељство</t>
  </si>
  <si>
    <t>Accommodation and food service activities</t>
  </si>
  <si>
    <t>J</t>
  </si>
  <si>
    <t>Информације и комуникације</t>
  </si>
  <si>
    <t>Information and communication</t>
  </si>
  <si>
    <t>K</t>
  </si>
  <si>
    <t>Финансијске дјелатности и дјелатности осигурања</t>
  </si>
  <si>
    <t>Financial and insurance activities</t>
  </si>
  <si>
    <t>L</t>
  </si>
  <si>
    <t>Пословање некретнинама</t>
  </si>
  <si>
    <t>Real estate activities</t>
  </si>
  <si>
    <t>M</t>
  </si>
  <si>
    <t>Стручне, научне и техничке дјелатности</t>
  </si>
  <si>
    <t>Professional, scientific and technical activities</t>
  </si>
  <si>
    <t>N</t>
  </si>
  <si>
    <t>Административне и помоћне услужне дјелатности</t>
  </si>
  <si>
    <t>Administrative and support service activities</t>
  </si>
  <si>
    <t>O</t>
  </si>
  <si>
    <t>Јавна управа и одбрана; обавезно социјално осигурање</t>
  </si>
  <si>
    <t>Public administration and defence; compulsory social security</t>
  </si>
  <si>
    <t>P</t>
  </si>
  <si>
    <t>Q</t>
  </si>
  <si>
    <t>Дјелатности здравствене заштите и социјалног рада</t>
  </si>
  <si>
    <t>Human health and social work activities</t>
  </si>
  <si>
    <t>R</t>
  </si>
  <si>
    <t>Умјетност, забава и рекреација</t>
  </si>
  <si>
    <t>Arts, entertainment and recreation</t>
  </si>
  <si>
    <t>S</t>
  </si>
  <si>
    <t>Остале услужне дјелатности</t>
  </si>
  <si>
    <t>Other services</t>
  </si>
  <si>
    <t>T</t>
  </si>
  <si>
    <t>Дјелатности домаћинстава као послодаваца; дјелатности домаћинстава која производе различиту робу и обављају различите услуге за сопствену потребу</t>
  </si>
  <si>
    <t xml:space="preserve">Activities of households as employers; undifferentiated goods- and services- producing activities of households for own use </t>
  </si>
  <si>
    <t>U</t>
  </si>
  <si>
    <t>Дјелатности екстериторијалних организација и органа</t>
  </si>
  <si>
    <t xml:space="preserve">Activities of extra-territorial organisations and bodies </t>
  </si>
  <si>
    <r>
      <rPr>
        <vertAlign val="superscript"/>
        <sz val="10"/>
        <rFont val="Arial Narrow"/>
        <family val="2"/>
      </rPr>
      <t>1)</t>
    </r>
    <r>
      <rPr>
        <sz val="10"/>
        <rFont val="Arial Narrow"/>
        <family val="2"/>
      </rPr>
      <t xml:space="preserve"> Према Уредби о класификацији дјелатности Републике Српске („Службени гласник Републике Српске“, број 8/14)</t>
    </r>
  </si>
  <si>
    <r>
      <rPr>
        <vertAlign val="superscript"/>
        <sz val="10"/>
        <rFont val="Arial Narrow"/>
        <family val="2"/>
      </rPr>
      <t>1)</t>
    </r>
    <r>
      <rPr>
        <sz val="10"/>
        <rFont val="Arial Narrow"/>
        <family val="2"/>
      </rPr>
      <t xml:space="preserve"> Pursuant to the Decision on the Classification of Economic Activities of Republika Srpska (“Official Gazette of Republika Srpska”, No. 9/13 and 33/13).</t>
    </r>
  </si>
  <si>
    <t>ВИСОКО ОБРАЗОВАЊЕ, БИЛТЕН (табеле)</t>
  </si>
  <si>
    <t>HIGHER EDUCATION, BULLETIN (tables)</t>
  </si>
  <si>
    <t>САДРЖАЈ</t>
  </si>
  <si>
    <r>
      <t xml:space="preserve">       ENROLLED </t>
    </r>
    <r>
      <rPr>
        <i/>
        <sz val="8"/>
        <color theme="1"/>
        <rFont val="Arial Narrow"/>
        <family val="2"/>
      </rPr>
      <t>STUDENTS BY HIGHER EDUCATION INSTITUTIONS AND SEX, ACADEMIC YEARS 2018/2019–2022/2023</t>
    </r>
    <r>
      <rPr>
        <sz val="8"/>
        <color theme="1"/>
        <rFont val="Arial"/>
        <family val="2"/>
      </rPr>
      <t> </t>
    </r>
  </si>
  <si>
    <r>
      <t>3)</t>
    </r>
    <r>
      <rPr>
        <i/>
        <sz val="7"/>
        <color theme="1"/>
        <rFont val="Arial Narrow"/>
        <family val="2"/>
        <charset val="238"/>
      </rPr>
      <t xml:space="preserve"> </t>
    </r>
    <r>
      <rPr>
        <sz val="7"/>
        <color theme="1"/>
        <rFont val="Arial Narrow"/>
        <family val="2"/>
        <charset val="238"/>
      </rPr>
      <t>Подацима није обухваћен Економски факултет у Дистрикту Брчко због територијалне надлежности Републичког завода за статистику Републике Српске.</t>
    </r>
  </si>
  <si>
    <t xml:space="preserve">  The data do not cover the Faculty of Economics Brčko, due to the territorial competence of the Republika Srpska Institute of Statistics.</t>
  </si>
  <si>
    <r>
      <t>4)</t>
    </r>
    <r>
      <rPr>
        <sz val="7"/>
        <color theme="1"/>
        <rFont val="Arial Narrow"/>
        <family val="2"/>
        <charset val="238"/>
      </rPr>
      <t xml:space="preserve"> Закон о високом образовању („Службени гласник Републике Српске“, бр. 67/20) не односи се на теолошке факултете, високе теолошке школе и теолошке академије. Наведене високошколске</t>
    </r>
  </si>
  <si>
    <t xml:space="preserve">   установе и високе школе могу бити у саставу универзитета, што се регулише посебним уговором. </t>
  </si>
  <si>
    <t xml:space="preserve">   Од академске 2013/2014. године Православни богословски факултет  „Св. Василије Острошки“ у Фочи приказан је као организациона јединица Универзитета у Источном Сарајеву. Православни</t>
  </si>
  <si>
    <t xml:space="preserve">   богословски факултет постао је чланица Универзитет у Источном Сарајеву у складу са посебним уговором.</t>
  </si>
  <si>
    <r>
      <t xml:space="preserve">   The Law on Higher Education (</t>
    </r>
    <r>
      <rPr>
        <sz val="7"/>
        <color theme="1"/>
        <rFont val="Arial Narrow"/>
        <family val="2"/>
        <charset val="238"/>
      </rPr>
      <t>“</t>
    </r>
    <r>
      <rPr>
        <i/>
        <sz val="7"/>
        <color theme="1"/>
        <rFont val="Arial Narrow"/>
        <family val="2"/>
        <charset val="238"/>
      </rPr>
      <t>Official Gazette of Republika Srpska</t>
    </r>
    <r>
      <rPr>
        <sz val="7"/>
        <color theme="1"/>
        <rFont val="Arial Narrow"/>
        <family val="2"/>
        <charset val="238"/>
      </rPr>
      <t>“</t>
    </r>
    <r>
      <rPr>
        <i/>
        <sz val="7"/>
        <color theme="1"/>
        <rFont val="Arial Narrow"/>
        <family val="2"/>
        <charset val="238"/>
      </rPr>
      <t>, No. 67/20) does not refer to theological faculties, theological schools of higher education and theological academies. These higher</t>
    </r>
  </si>
  <si>
    <t xml:space="preserve">   education institutions and schools of higher education may be in composition of universities, which is regulated by a specific contract. </t>
  </si>
  <si>
    <t xml:space="preserve">   Since the academic year 2013/2014, the Orthodox Theological Faculty “St. Vasilije Ostroški” in Foča is shown as an organizational unit of the University of Istočno Sarajevo. The Orthodox Theological</t>
  </si>
  <si>
    <t xml:space="preserve">   Faculty became a member of the University of Istočno Sarajevo pursuant to a special contract. </t>
  </si>
  <si>
    <r>
      <t>2)</t>
    </r>
    <r>
      <rPr>
        <sz val="7"/>
        <color theme="1"/>
        <rFont val="Arial Narrow"/>
        <family val="2"/>
        <charset val="238"/>
      </rPr>
      <t xml:space="preserve"> Обухваћене су све јавне и приватне високошколске установе. Посебно је приказан број високих школа и чланица универзитета које имају дислоцирана одјељења у другим општинама, ван сједишта.</t>
    </r>
  </si>
  <si>
    <r>
      <t xml:space="preserve">   </t>
    </r>
    <r>
      <rPr>
        <i/>
        <sz val="7"/>
        <color theme="1"/>
        <rFont val="Arial Narrow"/>
        <family val="2"/>
        <charset val="238"/>
      </rPr>
      <t>All public and private higher education institutions are included. The number of higher education schools and university members that have remote departments in other municipalities, outside the headquarters, is shown separately.</t>
    </r>
  </si>
  <si>
    <r>
      <t xml:space="preserve">       ENROLLED </t>
    </r>
    <r>
      <rPr>
        <i/>
        <sz val="8"/>
        <color theme="1"/>
        <rFont val="Arial Narrow"/>
        <family val="2"/>
      </rPr>
      <t>STUDENTS BY FIELD OF EDUCATION AND SEX, ACADEMIC YEARS 2018/2019–2022/2023</t>
    </r>
  </si>
  <si>
    <t>ПАНЕВРОПСКИ УНИВЕРЗИТЕТ
 АПЕИРОН</t>
  </si>
  <si>
    <t xml:space="preserve">      ENROLLED STUDENTS BY CITY/MUNICILAPITY OF RESIDENCE IN THE ACADEMIC YEAR 2022/2023</t>
  </si>
  <si>
    <t xml:space="preserve">       ENROLLED STUDENTS BY LOCATION OF HIGHER EDUCATION INSTITUTION – ORGANISATIONAL UNIT  AND SEX IN THE ACADEMIC YEAR 2022/2023</t>
  </si>
  <si>
    <t xml:space="preserve">       ENROLLED STUDENTS BY CITIZENSHIP AND SEX IN THE ACADEMIC YEAR 2022/2023</t>
  </si>
  <si>
    <t xml:space="preserve">      ENROLLED STUDENTS BY MODE OF FINANCING AND SEX IN THE ACADEMIC YEAR 2022/2023</t>
  </si>
  <si>
    <t xml:space="preserve">      ENROLLED STUDENTS BY MAIN SOURCE OF FUNDING DURING STUDIES AND SEX IN THE ACADEMIC YEAR 2022/2023</t>
  </si>
  <si>
    <t xml:space="preserve">      ENROLLED STUDENTS BY WORK ACTIVITY OF THE STUDENT AND SEX IN THE ACADEMIC YEAR 2022/2023</t>
  </si>
  <si>
    <t xml:space="preserve">       ENROLLED STUDENTS ON FIRST CYCLE OF STUDY BY YEAR OF STUDY, MODE OF STUDYING AND SEX IN THE ACADEMIC YEAR 2022/2023</t>
  </si>
  <si>
    <t xml:space="preserve">         FIRST-TIME FIRST-YEAR STUDENTS BY TYPE OF PREVIOUSLY COMPLETED SECONDARY SCHOOL IN THE ACADEMIC YEAR 2022/2023</t>
  </si>
  <si>
    <r>
      <t xml:space="preserve">непознато
</t>
    </r>
    <r>
      <rPr>
        <i/>
        <sz val="8"/>
        <color theme="1"/>
        <rFont val="Arial Narrow"/>
        <family val="2"/>
      </rPr>
      <t>unkown</t>
    </r>
  </si>
  <si>
    <r>
      <t xml:space="preserve">Претходно завршена област средњег образовања
</t>
    </r>
    <r>
      <rPr>
        <i/>
        <sz val="8"/>
        <color theme="1"/>
        <rFont val="Arial Narrow"/>
        <family val="2"/>
        <charset val="238"/>
      </rPr>
      <t xml:space="preserve">Field of previously completed secondary school </t>
    </r>
  </si>
  <si>
    <r>
      <t xml:space="preserve"> укупно
</t>
    </r>
    <r>
      <rPr>
        <i/>
        <sz val="8"/>
        <color theme="1"/>
        <rFont val="Arial Narrow"/>
        <family val="2"/>
        <charset val="238"/>
      </rPr>
      <t>total</t>
    </r>
  </si>
  <si>
    <r>
      <t xml:space="preserve">мушки
</t>
    </r>
    <r>
      <rPr>
        <i/>
        <sz val="8"/>
        <color theme="1"/>
        <rFont val="Arial Narrow"/>
        <family val="2"/>
        <charset val="238"/>
      </rPr>
      <t>male</t>
    </r>
  </si>
  <si>
    <r>
      <t xml:space="preserve">женски
</t>
    </r>
    <r>
      <rPr>
        <i/>
        <sz val="8"/>
        <color theme="1"/>
        <rFont val="Arial Narrow"/>
        <family val="2"/>
        <charset val="238"/>
      </rPr>
      <t>female</t>
    </r>
  </si>
  <si>
    <t xml:space="preserve">         FIRST-TIME FIRST-YEAR STUDENTS BY FIELD OF PREVIOUSLY COMPLETED SECONDARY SCHOOL, ACADEMIC YEAR 2022/2023</t>
  </si>
  <si>
    <t>3.1. СТУДЕНТИ КОЈИ СУ ЗАВРШИЛИ СТУДИЈЕ ПО ПОЛУ, 2018–2022. </t>
  </si>
  <si>
    <r>
      <t xml:space="preserve">      STUDENTS WHO COMPLETED STUDIES BY FIELD OF EDUCATION </t>
    </r>
    <r>
      <rPr>
        <i/>
        <vertAlign val="superscript"/>
        <sz val="8"/>
        <color rgb="FF000000"/>
        <rFont val="Arial Narrow"/>
        <family val="2"/>
      </rPr>
      <t xml:space="preserve">5) </t>
    </r>
    <r>
      <rPr>
        <i/>
        <sz val="8"/>
        <color rgb="FF000000"/>
        <rFont val="Arial Narrow"/>
        <family val="2"/>
      </rPr>
      <t>AND SEX, 2018-2022.</t>
    </r>
  </si>
  <si>
    <r>
      <t xml:space="preserve">       </t>
    </r>
    <r>
      <rPr>
        <i/>
        <sz val="8"/>
        <color rgb="FF000000"/>
        <rFont val="Arial Narrow"/>
        <family val="2"/>
      </rPr>
      <t>STUDENTS WHO COMPLETED STUDIES</t>
    </r>
    <r>
      <rPr>
        <sz val="8"/>
        <color rgb="FF000000"/>
        <rFont val="Arial Narrow"/>
        <family val="2"/>
      </rPr>
      <t xml:space="preserve"> </t>
    </r>
    <r>
      <rPr>
        <i/>
        <sz val="8"/>
        <color rgb="FF000000"/>
        <rFont val="Arial Narrow"/>
        <family val="2"/>
      </rPr>
      <t>BY HIGHER EDUCATION INSTITUTIONS, MODE OF STUDYING AND SEX, 2022</t>
    </r>
  </si>
  <si>
    <t>4.1. СТУДЕНТИ КОЈИ СУ ЗАВРШИЛИ СТУДИЈЕ ПО ВИСОКОШКОЛСКИМ УСТАНОВАМА, НАЧИНУ ОБРАЗОВАЊА И  ПОЛУ, 2022.</t>
  </si>
  <si>
    <t xml:space="preserve">      STUDENTS WHO COMPLETED STUDIES BY AGE AND SEX, 2022</t>
  </si>
  <si>
    <t>4.2. СТУДЕНТИ КОЈИ СУ ЗАВРШИЛИ СТУДИЈЕ ПРЕМА СТАРОСТИ И  ПОЛУ, 2022.</t>
  </si>
  <si>
    <t xml:space="preserve">       STUDENTS WHO COMPLETED STUDIES BY CITY/МYNICIPALITY OF RESIDENCE AND SEX, 2022</t>
  </si>
  <si>
    <t xml:space="preserve">      STUDENTS WHO COMPLETED STUDIES BY LOCATION OF HIGHER EDUCATION INSTITUTION – ORGANISATIONAL UNIT AND SEX, 2022</t>
  </si>
  <si>
    <t xml:space="preserve">       STUDENTS WHO COMPLETED STUDIES BY CITIZENSHIP AND SEX, 2022</t>
  </si>
  <si>
    <r>
      <t xml:space="preserve">       EMPLOYED AND HIRED TEACHERS AND ASSISTANTS BY TEACHING TIME, FULL-TIME EQUIVALENT AND SEX IN ACADEMIC YEAR 2022/2023 </t>
    </r>
    <r>
      <rPr>
        <vertAlign val="superscript"/>
        <sz val="8"/>
        <color theme="1"/>
        <rFont val="Arial Narrow"/>
        <family val="2"/>
      </rPr>
      <t>8</t>
    </r>
    <r>
      <rPr>
        <i/>
        <vertAlign val="superscript"/>
        <sz val="8"/>
        <color rgb="FF000000"/>
        <rFont val="Arial Narrow"/>
        <family val="2"/>
      </rPr>
      <t>)</t>
    </r>
  </si>
  <si>
    <t xml:space="preserve">      HALLS OF RESIDENCE FOR STUDENTS, 2018-2022</t>
  </si>
  <si>
    <t>6.1. СТУДЕНТСКИ ДОМОВИ, 2018-2022.</t>
  </si>
  <si>
    <t xml:space="preserve">      STUDENTS IN HALLS OF RESIDENCE BY TYPE OF INSTITUTION, SCHOOL ATTENDED AND MUNICIPALITY, 2022</t>
  </si>
  <si>
    <t>6.4. СТУДЕНТИ ПРЕМА ПЛАЋАЊУ БОРАВКА У ДОМУ, 2022.</t>
  </si>
  <si>
    <t xml:space="preserve">       STUDENTS BY PAYMENT FOR THE STAY IN HALLS OF RESIDENCE, 2022</t>
  </si>
  <si>
    <t xml:space="preserve">       STUDENTS BY SOCIO - PROFESSIONAL CATEGORY OF THE PARENT - SUPPORTER, 2022</t>
  </si>
  <si>
    <t xml:space="preserve">       EMPLOYEES IN HALLS OF RESIDENCE FOR STUDENTS, 2022</t>
  </si>
  <si>
    <t xml:space="preserve">      USABLE AREA OF HALLS OF RESIDENCE FOR STUDENTS, 2022</t>
  </si>
  <si>
    <t xml:space="preserve">      COMPOSITION OF ACCOMMODATION CAPACITIES OF HALLS OF RESIDENCE FOR STUDENTS, 2022</t>
  </si>
  <si>
    <t xml:space="preserve">1.1. Број установа високог образовања, академске 2018/2019–2021/2022. године </t>
  </si>
  <si>
    <t xml:space="preserve">1.1. Number of higher education institutions, academic years 2018/2019–2021/2022 </t>
  </si>
  <si>
    <t>1.3. Уписани студенти по полу, академске 2018/2019–2022/2023. годинe </t>
  </si>
  <si>
    <t>1.4. Уписани студенти према високошколским установама и полу, академске 2018/2019–2022/2023. годинe</t>
  </si>
  <si>
    <t>1.5. Уписани студенти према области образовања и полу,  школскe 2018/2019–2022/2023. годинe </t>
  </si>
  <si>
    <t>2.1. Уписани студенти по високошколским установама, начину образовања и  полу у академској 2022/2023. години</t>
  </si>
  <si>
    <t>2.2. Уписани на према старости и полу, академске 2022/2023. године</t>
  </si>
  <si>
    <t>2.3. Уписани студенти по граду/општини пребивалишта и полу у академској 2022/2023. години</t>
  </si>
  <si>
    <t>2.4. Уписани студенти према сједишту високошколске установе –  организационe јединицe и полу у академској 2022/2023. години</t>
  </si>
  <si>
    <t>2.5. Уписани студенти према држављанству и полу у академској 2022/2023. години</t>
  </si>
  <si>
    <t>2.6. Уписани студенти према начину финансирања и полу у академској 2022/2023. години</t>
  </si>
  <si>
    <t xml:space="preserve">2.7. Уписани студенти према главном извору финансирања током студија и полу у академској 2022/2023. години </t>
  </si>
  <si>
    <t>2.8. Уписани студенти према радној активности студента и полу у академској 2022/2023. години</t>
  </si>
  <si>
    <t>2.9. Уписани студенти на први циклус студија по години студија, начину студирања и полу у академској 2022/2023. години</t>
  </si>
  <si>
    <t xml:space="preserve">2.10. Студенти који се уписују први пут на прву годину студија према врсти претходно завршене средње школе, академска 2022/2023. година </t>
  </si>
  <si>
    <t>2.11. Студенти који се уписују први пут на прву годину студија према области претходно завршеног средњег образовања, академска 2022/2023. година</t>
  </si>
  <si>
    <t>3.1. Студенти који су завршили студије по полу, 2018–2022. </t>
  </si>
  <si>
    <t>3.2. Студенти који су завршили студије према високошколским установама и полу, 2018-2022.</t>
  </si>
  <si>
    <t xml:space="preserve">3.3. Студенти који су завршили студије према области образовања 5) и полу,  2018-2022. </t>
  </si>
  <si>
    <t>4.1. Студенти који су завршили студије по високошколским установама, начину образовања и  полу, 2022.</t>
  </si>
  <si>
    <t>4.2. Студенти који су завршили студије према старости и  полу, 2022.</t>
  </si>
  <si>
    <t>4.3. Студенти који су завршили студије према граду/општини пребивалишта и полу, 2022.</t>
  </si>
  <si>
    <t>4.4. Студенти који су завршили студије према сједишту високошколске установе –  организационe јединицe и полу, 2022.</t>
  </si>
  <si>
    <t xml:space="preserve">4.5. Студенти који су завршили студије према држављанству и полу, 2022. </t>
  </si>
  <si>
    <t>5.1. Наставници и сарадници по полу</t>
  </si>
  <si>
    <t xml:space="preserve">5.2. Наставници и сарадници по полу и врсти радног времена,  академске 2018/2019−2022/2023. године  </t>
  </si>
  <si>
    <t>5.3. Запослени наставници и сарадници високошколских установа према полу и звању у академској 2022/2023. години</t>
  </si>
  <si>
    <t>5.4. Запослени и ангажовани наставници и сарадници према норми, еквиваленту пуне запослености и полу у академској 2022/2023. години</t>
  </si>
  <si>
    <t>5.5. Наставници и сарадници високошколских установа према старости у академској 2022/2023. години</t>
  </si>
  <si>
    <t>6.1. Студентски домови, 2018-2022.</t>
  </si>
  <si>
    <t>6.2. Студенти у домовима према граду/општини сједишта дома</t>
  </si>
  <si>
    <t>6.3. Студенти у  студентским домовима према школи коју похађају и општинама, 2022.</t>
  </si>
  <si>
    <t>6.4. Студенти према плаћању боравка у дому, 2022.</t>
  </si>
  <si>
    <t>6.5. Студенти према социо - професионалној категорији родитеља - издржаваоца, 2022.</t>
  </si>
  <si>
    <t>6.6. Запослени у студентским домовима, 2022.</t>
  </si>
  <si>
    <t>6.7. Корисна површина студентских домова, 2022.</t>
  </si>
  <si>
    <t>6.8. Структура смјештајног капацитета студентских домова, 2022.</t>
  </si>
  <si>
    <t xml:space="preserve">1.2. Number of higher education institutions in the academic year 2022/2023  </t>
  </si>
  <si>
    <t>1.3. Enrolled students by sex and mode of studying, academic years 2018/2019–2022/2023</t>
  </si>
  <si>
    <t>1.4. Enrolled students by higher education institutions and sex, academic years 2018/2019–2022/2023 </t>
  </si>
  <si>
    <t>1.5. Enrolled students by field of education and sex, academic years 2018/2019–2022/2023</t>
  </si>
  <si>
    <t>2.1. Enrolled students by higher education institutions, mode of studying and sex in the academic year 2022/2023</t>
  </si>
  <si>
    <t>2.2. Enrolled students by age and sex, academic year 2022/2023</t>
  </si>
  <si>
    <t>2.3. Enrolled students by city/municilapity of residence in the academic year 2022/2023</t>
  </si>
  <si>
    <t>2.4. Enrolled students by location of higher education institution – organisational unit  and sex in the academic year 2022/2023</t>
  </si>
  <si>
    <t>2.5. Enrolled students by citizenship and sex in the academic year 2022/2023</t>
  </si>
  <si>
    <t>2.6. Enrolled students by mode of financing and sex in the academic year 2022/2023</t>
  </si>
  <si>
    <t>2.7. Enrolled students by main source of funding during studies and sex in the academic year 2022/2023</t>
  </si>
  <si>
    <t>2.8. Enrolled students by work activity of the student and sex in the academic year 2022/2023</t>
  </si>
  <si>
    <t>2.9. Enrolled students on first cycle of study by year of study, mode of studying and sex in the academic year 2022/2023</t>
  </si>
  <si>
    <t>2.10. First-time first-year students by type of previously completed secondary school in the academic year 2022/2023</t>
  </si>
  <si>
    <t>2.11. First-time first-year students by field of previously completed secondary school, academic year 2022/2023</t>
  </si>
  <si>
    <t>3.3. Students who completed studies by field of education 5) and sex, 2018-2022.</t>
  </si>
  <si>
    <t>4.1. Students who completed studies by higher education institutions, mode of studying and sex, 2022</t>
  </si>
  <si>
    <t>4.2. Students who completed studies by age and sex, 2022</t>
  </si>
  <si>
    <t>4.3. Students who completed studies by city/мynicipality of residence and sex, 2022</t>
  </si>
  <si>
    <t>4.4. Students who completed studies by location of higher education institution – organisational unit and sex, 2022</t>
  </si>
  <si>
    <t>4.5. Students who completed studies by citizenship and sex, 2022</t>
  </si>
  <si>
    <t>5.1. Teachers and assistants by sex</t>
  </si>
  <si>
    <t>5.2. Teachers and assistants by sex and mode of employment, academic years 2018/2019−2022/2023</t>
  </si>
  <si>
    <t>5.3. Employed teachers and assistants in higher education institutions by sex and title in the academic year 2022/2023</t>
  </si>
  <si>
    <t>5.4. Employed and hired teachers and assistants by teaching time, full-time equivalent and sex in academic year 2022/2023</t>
  </si>
  <si>
    <t>5.5. Teachers and assistants in higher education institutions by age in the academic year 2022/2023</t>
  </si>
  <si>
    <t>6.1. Halls of residence for students, 2018-2022</t>
  </si>
  <si>
    <t xml:space="preserve">6.2. Students in halls of residence by type of institution, school attended and city and municipality </t>
  </si>
  <si>
    <t>6.3. Students in halls of residence by type of institution, school attended and municipality, 2022</t>
  </si>
  <si>
    <t>6.4. Students by payment for the stay in halls of residence, 2022</t>
  </si>
  <si>
    <t>6.5. Students by socio - professional category of the parent - supporter, 2022</t>
  </si>
  <si>
    <t>6.6. Employees in halls of residence for students, 2022</t>
  </si>
  <si>
    <t>6.7. Usable area of halls of residence for students, 2022</t>
  </si>
  <si>
    <t>6.8. Composition of accommodation capacities of halls of residence for students, 2022</t>
  </si>
  <si>
    <t xml:space="preserve">      ENROLLED STUDENTS BY AGE AND SEX, ACADEMIC YEAR 2022/2023</t>
  </si>
  <si>
    <t xml:space="preserve">    The data do not cover the Faculty of Economics Brčko, due to the territorial competence of the Republika Srpska Institute of Statistics.</t>
  </si>
  <si>
    <t>Источни Мостар</t>
  </si>
  <si>
    <t>Istočni Mostar</t>
  </si>
  <si>
    <t xml:space="preserve">1.2. БРОЈ УСТАНОВА ВИСОКОГ ОБРАЗОВАЊА У АКАДЕМСКОЈ 2022/2023. ГОДИНИ </t>
  </si>
  <si>
    <r>
      <t xml:space="preserve">1.4. </t>
    </r>
    <r>
      <rPr>
        <sz val="8"/>
        <color rgb="FF000000"/>
        <rFont val="Arial Narrow"/>
        <family val="2"/>
      </rPr>
      <t xml:space="preserve">УПИСАНИ </t>
    </r>
    <r>
      <rPr>
        <sz val="8"/>
        <color theme="1"/>
        <rFont val="Arial Narrow"/>
        <family val="2"/>
      </rPr>
      <t>СТУДЕНТИ ПО ВИСОКОШКОЛСКИМ УСТАНОВАМА И ПОЛУ, АКАДЕМСКЕ 2018/2019–2022/2023. ГОДИНE</t>
    </r>
  </si>
  <si>
    <r>
      <t xml:space="preserve">1.5. </t>
    </r>
    <r>
      <rPr>
        <sz val="8"/>
        <color rgb="FF000000"/>
        <rFont val="Arial Narrow"/>
        <family val="2"/>
      </rPr>
      <t xml:space="preserve">УПИСАНИ </t>
    </r>
    <r>
      <rPr>
        <sz val="8"/>
        <color theme="1"/>
        <rFont val="Arial Narrow"/>
        <family val="2"/>
      </rPr>
      <t>СТУДЕНТИ ПРЕМА ОБЛАСТИ ОБРАЗОВАЊА И ПОЛУ,  АКАДЕМСКЕ 2018/2019–2022/2023. ГОДИНE</t>
    </r>
    <r>
      <rPr>
        <sz val="8"/>
        <color theme="1"/>
        <rFont val="Arial"/>
        <family val="2"/>
      </rPr>
      <t> </t>
    </r>
  </si>
  <si>
    <t xml:space="preserve">       STUDENTS WHO COMPLETED STUDIES BY SEX, 2018–2022</t>
  </si>
  <si>
    <t xml:space="preserve">       STUDENTS WHO COMPLETED STUDIES BY HIGHER EDUCATION INSTITUTIONS AND SEX, 2018–2022</t>
  </si>
  <si>
    <t xml:space="preserve">1.2. Број установа високог образовања у академској 2022/2023. години </t>
  </si>
  <si>
    <t>3.1. Students who completed studies by sex, 2018–2022</t>
  </si>
  <si>
    <t>3.2. Students who completed studies by higher education institutions and sex, 2018–2022</t>
  </si>
  <si>
    <t xml:space="preserve">       STUDENTS IN HALLS OF RESIDENCE BY TYPE OF INSTITUTION, SCHOOL ATTENDED AND CITY AND MUNICIPALITY, 2018-2022</t>
  </si>
  <si>
    <t>мастери</t>
  </si>
  <si>
    <t>специјалисти</t>
  </si>
  <si>
    <t>доктори наука / трећи циклус студија</t>
  </si>
  <si>
    <r>
      <t xml:space="preserve">укупно                                  </t>
    </r>
    <r>
      <rPr>
        <i/>
        <sz val="8"/>
        <color rgb="FF000000"/>
        <rFont val="Arial Narrow"/>
        <family val="2"/>
      </rPr>
      <t>total</t>
    </r>
  </si>
  <si>
    <r>
      <rPr>
        <sz val="8"/>
        <color theme="1"/>
        <rFont val="Arial Narrow"/>
        <family val="2"/>
        <charset val="238"/>
      </rPr>
      <t xml:space="preserve">први циклус студија  </t>
    </r>
    <r>
      <rPr>
        <i/>
        <sz val="8"/>
        <color theme="1"/>
        <rFont val="Arial Narrow"/>
        <family val="2"/>
      </rPr>
      <t xml:space="preserve">                      first cycle of study</t>
    </r>
  </si>
  <si>
    <r>
      <t>магистри наука          m</t>
    </r>
    <r>
      <rPr>
        <i/>
        <sz val="8"/>
        <color rgb="FF000000"/>
        <rFont val="Arial Narrow"/>
        <family val="2"/>
      </rPr>
      <t xml:space="preserve">aster of science </t>
    </r>
  </si>
  <si>
    <t>masters</t>
  </si>
  <si>
    <t>specialists</t>
  </si>
  <si>
    <r>
      <t xml:space="preserve">други циклус студија                                                                                                   </t>
    </r>
    <r>
      <rPr>
        <i/>
        <sz val="8"/>
        <color theme="1"/>
        <rFont val="Arial Narrow"/>
        <family val="2"/>
      </rPr>
      <t>second cycle of study</t>
    </r>
  </si>
  <si>
    <t>doctors of science / third cycle of study</t>
  </si>
  <si>
    <r>
      <t xml:space="preserve">укупно
</t>
    </r>
    <r>
      <rPr>
        <i/>
        <sz val="8"/>
        <color rgb="FF000000"/>
        <rFont val="Arial Narrow"/>
        <family val="2"/>
      </rPr>
      <t>total</t>
    </r>
  </si>
  <si>
    <r>
      <t xml:space="preserve">први циклус студија
</t>
    </r>
    <r>
      <rPr>
        <i/>
        <sz val="8"/>
        <color rgb="FF000000"/>
        <rFont val="Arial Narrow"/>
        <family val="2"/>
      </rPr>
      <t>first cycle studies</t>
    </r>
  </si>
  <si>
    <r>
      <t xml:space="preserve">магистри наука 
</t>
    </r>
    <r>
      <rPr>
        <i/>
        <sz val="8"/>
        <color rgb="FF000000"/>
        <rFont val="Arial Narrow"/>
        <family val="2"/>
      </rPr>
      <t>masters of science</t>
    </r>
  </si>
  <si>
    <r>
      <t xml:space="preserve">мастери 
</t>
    </r>
    <r>
      <rPr>
        <i/>
        <sz val="8"/>
        <color rgb="FF000000"/>
        <rFont val="Arial Narrow"/>
        <family val="2"/>
      </rPr>
      <t>masters</t>
    </r>
  </si>
  <si>
    <r>
      <t xml:space="preserve">специјалисти 
</t>
    </r>
    <r>
      <rPr>
        <i/>
        <sz val="8"/>
        <color rgb="FF000000"/>
        <rFont val="Arial Narrow"/>
        <family val="2"/>
      </rPr>
      <t>specialists</t>
    </r>
  </si>
  <si>
    <r>
      <t>доктори наука / трећи циклус студија                                    d</t>
    </r>
    <r>
      <rPr>
        <i/>
        <sz val="8"/>
        <color rgb="FF000000"/>
        <rFont val="Arial Narrow"/>
        <family val="2"/>
      </rPr>
      <t>octors of science / third cycle of study</t>
    </r>
  </si>
  <si>
    <r>
      <t xml:space="preserve">други циклус студија
</t>
    </r>
    <r>
      <rPr>
        <i/>
        <sz val="8"/>
        <color rgb="FF000000"/>
        <rFont val="Arial Narrow"/>
        <family val="2"/>
      </rPr>
      <t xml:space="preserve"> second cycle studies</t>
    </r>
  </si>
  <si>
    <r>
      <t xml:space="preserve">
мастери 
</t>
    </r>
    <r>
      <rPr>
        <i/>
        <sz val="8"/>
        <color rgb="FF000000"/>
        <rFont val="Arial Narrow"/>
        <family val="2"/>
      </rPr>
      <t>masters</t>
    </r>
    <r>
      <rPr>
        <sz val="8"/>
        <color rgb="FF000000"/>
        <rFont val="Arial Narrow"/>
        <family val="2"/>
      </rPr>
      <t xml:space="preserve">
</t>
    </r>
  </si>
  <si>
    <r>
      <t xml:space="preserve">доктори наука / трећи циклус студија                                    </t>
    </r>
    <r>
      <rPr>
        <i/>
        <sz val="8"/>
        <color theme="1"/>
        <rFont val="Arial Narrow"/>
        <family val="2"/>
      </rPr>
      <t>doctors of science / third cycle of study</t>
    </r>
  </si>
  <si>
    <r>
      <t xml:space="preserve">5.3. ЗАПОСЛЕНИ НАСТАВНИЦИ И САРАДНИЦИ ВИСОКОШКОЛСКИХ УСТАНОВА ПРЕМА ПОЛУ И ЗВАЊУ У АКАДЕМСКОЈ 2022/2023. ГОДИНИ </t>
    </r>
    <r>
      <rPr>
        <vertAlign val="superscript"/>
        <sz val="8"/>
        <rFont val="Arial Narrow"/>
        <family val="2"/>
      </rPr>
      <t>8)</t>
    </r>
  </si>
  <si>
    <r>
      <t xml:space="preserve">      EMPLOYED TEACHERS AND ASSISTANTS IN HIGHER EDUCATION INSTITUTIONS BY SEX AND TITLE IN THE ACADEMIC YEAR 2022/2023 </t>
    </r>
    <r>
      <rPr>
        <i/>
        <vertAlign val="superscript"/>
        <sz val="8"/>
        <color theme="1"/>
        <rFont val="Arial Narrow"/>
        <family val="2"/>
      </rPr>
      <t>8)</t>
    </r>
  </si>
  <si>
    <t>6.2. СТУДЕНТИ У СТУДЕНТСКИМ ДОМОВИМА ПРЕМА ГРАДУ/ОПШТИНИ СЈЕДИШТА ДОМА, 2018-2022.</t>
  </si>
  <si>
    <r>
      <t xml:space="preserve">Укупно
</t>
    </r>
    <r>
      <rPr>
        <i/>
        <sz val="8"/>
        <rFont val="Arial Narrow"/>
        <family val="2"/>
      </rPr>
      <t>Total</t>
    </r>
  </si>
  <si>
    <r>
      <t xml:space="preserve">Укупно
</t>
    </r>
    <r>
      <rPr>
        <i/>
        <sz val="8"/>
        <color theme="1"/>
        <rFont val="Arial Narrow"/>
        <family val="2"/>
      </rPr>
      <t>Total</t>
    </r>
  </si>
  <si>
    <t>2.2. УПИСАНИ СТУДЕНТИ ПРЕМА СТАРОСТИ И ПОЛУ, АКАДЕМСКЕ 2022/2023. ГОДИНЕ</t>
  </si>
  <si>
    <t>Personal income (salary, savings, income from property, inheritance)</t>
  </si>
  <si>
    <r>
      <t>Студенти који не плаћају боравак     S</t>
    </r>
    <r>
      <rPr>
        <i/>
        <sz val="8"/>
        <color theme="1"/>
        <rFont val="Arial Narrow"/>
        <family val="2"/>
      </rPr>
      <t>tudents not paying for the stay</t>
    </r>
  </si>
  <si>
    <r>
      <t>5.2. НАСТАВНИЦИ И САРАДНИЦИ ПО ПОЛУ И ВРСТИ РАДНОГ ВРЕМЕНА,  АКАДЕМСКЕ</t>
    </r>
    <r>
      <rPr>
        <sz val="8"/>
        <color rgb="FF000000"/>
        <rFont val="Arial Narrow"/>
        <family val="2"/>
      </rPr>
      <t xml:space="preserve"> 2018/2019−2021/2022. ГОДИНЕ</t>
    </r>
    <r>
      <rPr>
        <i/>
        <sz val="8"/>
        <color theme="1"/>
        <rFont val="Arial Narrow"/>
        <family val="2"/>
      </rPr>
      <t xml:space="preserve">   </t>
    </r>
  </si>
  <si>
    <r>
      <t xml:space="preserve">      </t>
    </r>
    <r>
      <rPr>
        <i/>
        <sz val="7.5"/>
        <color theme="1"/>
        <rFont val="Arial Narrow"/>
        <family val="2"/>
      </rPr>
      <t>TEACHERS AND</t>
    </r>
    <r>
      <rPr>
        <i/>
        <sz val="8"/>
        <color theme="1"/>
        <rFont val="Arial Narrow"/>
        <family val="2"/>
      </rPr>
      <t xml:space="preserve"> ASSISTANTS BY SEX AND MODE OF EMPLOYMENT, ACADEMIC YEARS 2018/2019</t>
    </r>
    <r>
      <rPr>
        <sz val="8"/>
        <color rgb="FF000000"/>
        <rFont val="Arial Narrow"/>
        <family val="2"/>
      </rPr>
      <t>−</t>
    </r>
    <r>
      <rPr>
        <i/>
        <sz val="8"/>
        <color theme="1"/>
        <rFont val="Arial Narrow"/>
        <family val="2"/>
      </rPr>
      <t>2021/2022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</si>
</sst>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 "/>
    <numFmt numFmtId="165" formatCode="#\ ##0"/>
    <numFmt numFmtId="166" formatCode="0.0"/>
  </numFmts>
  <fonts count="60" x14ac:knownFonts="1">
    <font>
      <sz val="11"/>
      <color theme="1"/>
      <name val="Calibri"/>
      <family val="2"/>
      <scheme val="minor"/>
    </font>
    <font>
      <sz val="11"/>
      <color theme="1"/>
      <name val="Calibri"/>
      <family val="2"/>
      <charset val="238"/>
      <scheme val="minor"/>
    </font>
    <font>
      <sz val="11"/>
      <color theme="1"/>
      <name val="Times New Roman"/>
      <family val="1"/>
    </font>
    <font>
      <sz val="8"/>
      <color rgb="FF000000"/>
      <name val="Arial Narrow"/>
      <family val="2"/>
    </font>
    <font>
      <i/>
      <sz val="8"/>
      <color rgb="FF000000"/>
      <name val="Arial Narrow"/>
      <family val="2"/>
    </font>
    <font>
      <sz val="8"/>
      <color theme="1"/>
      <name val="Arial Narrow"/>
      <family val="2"/>
    </font>
    <font>
      <i/>
      <sz val="8"/>
      <color theme="1"/>
      <name val="Arial Narrow"/>
      <family val="2"/>
    </font>
    <font>
      <sz val="10"/>
      <name val="Arial"/>
      <family val="2"/>
    </font>
    <font>
      <sz val="8"/>
      <name val="Arial Narrow"/>
      <family val="2"/>
    </font>
    <font>
      <sz val="8"/>
      <color theme="1"/>
      <name val="Arial"/>
      <family val="2"/>
    </font>
    <font>
      <sz val="10"/>
      <color theme="1"/>
      <name val="Arial"/>
      <family val="2"/>
    </font>
    <font>
      <vertAlign val="superscript"/>
      <sz val="8"/>
      <color rgb="FF000000"/>
      <name val="Arial Narrow"/>
      <family val="2"/>
    </font>
    <font>
      <i/>
      <vertAlign val="superscript"/>
      <sz val="8"/>
      <color rgb="FF000000"/>
      <name val="Arial Narrow"/>
      <family val="2"/>
    </font>
    <font>
      <i/>
      <sz val="7.5"/>
      <color theme="1"/>
      <name val="Arial Narrow"/>
      <family val="2"/>
    </font>
    <font>
      <sz val="10"/>
      <color theme="1"/>
      <name val="Arial Narrow"/>
      <family val="2"/>
    </font>
    <font>
      <sz val="8"/>
      <color theme="1"/>
      <name val="Calibri"/>
      <family val="2"/>
      <scheme val="minor"/>
    </font>
    <font>
      <vertAlign val="superscript"/>
      <sz val="8"/>
      <color theme="1"/>
      <name val="Arial Narrow"/>
      <family val="2"/>
    </font>
    <font>
      <i/>
      <sz val="11"/>
      <color theme="1"/>
      <name val="Calibri"/>
      <family val="2"/>
      <scheme val="minor"/>
    </font>
    <font>
      <i/>
      <sz val="8"/>
      <name val="Arial Narrow"/>
      <family val="2"/>
    </font>
    <font>
      <sz val="11"/>
      <color theme="1"/>
      <name val="Arial Narrow"/>
      <family val="2"/>
    </font>
    <font>
      <vertAlign val="superscript"/>
      <sz val="8"/>
      <name val="Arial Narrow"/>
      <family val="2"/>
    </font>
    <font>
      <i/>
      <vertAlign val="superscript"/>
      <sz val="8"/>
      <color theme="1"/>
      <name val="Arial Narrow"/>
      <family val="2"/>
    </font>
    <font>
      <sz val="8"/>
      <color theme="1"/>
      <name val="Tahoma"/>
      <family val="2"/>
    </font>
    <font>
      <sz val="8"/>
      <color theme="4"/>
      <name val="Arial Narrow"/>
      <family val="2"/>
    </font>
    <font>
      <sz val="10"/>
      <color indexed="8"/>
      <name val="Arial"/>
      <family val="2"/>
    </font>
    <font>
      <sz val="8"/>
      <color indexed="8"/>
      <name val="Arial Narrow"/>
      <family val="2"/>
    </font>
    <font>
      <sz val="9"/>
      <name val="Arial Narrow"/>
      <family val="2"/>
    </font>
    <font>
      <sz val="10"/>
      <name val="Arial Narrow"/>
      <family val="2"/>
    </font>
    <font>
      <i/>
      <sz val="9"/>
      <name val="Arial Narrow"/>
      <family val="2"/>
    </font>
    <font>
      <i/>
      <sz val="10"/>
      <name val="Arial Narrow"/>
      <family val="2"/>
    </font>
    <font>
      <sz val="10"/>
      <name val="Times New Roman"/>
      <family val="1"/>
    </font>
    <font>
      <sz val="9"/>
      <name val="Tahoma"/>
      <family val="2"/>
    </font>
    <font>
      <sz val="10"/>
      <name val="Times New Roman"/>
      <family val="1"/>
      <charset val="238"/>
    </font>
    <font>
      <sz val="8"/>
      <name val="Arial Narrow"/>
      <family val="2"/>
      <charset val="238"/>
    </font>
    <font>
      <sz val="8"/>
      <color theme="1"/>
      <name val="Arial Narrow"/>
      <family val="2"/>
      <charset val="238"/>
    </font>
    <font>
      <b/>
      <sz val="9"/>
      <color theme="1"/>
      <name val="Arial Narrow"/>
      <family val="2"/>
    </font>
    <font>
      <b/>
      <sz val="26"/>
      <color theme="0"/>
      <name val="Arial Narrow"/>
      <family val="2"/>
      <charset val="238"/>
    </font>
    <font>
      <sz val="10"/>
      <color rgb="FF0070C0"/>
      <name val="Arial Narrow"/>
      <family val="2"/>
    </font>
    <font>
      <b/>
      <sz val="24"/>
      <color rgb="FFC00000"/>
      <name val="Arial Narrow"/>
      <family val="2"/>
    </font>
    <font>
      <sz val="14"/>
      <color rgb="FF0070C0"/>
      <name val="Arial Narrow"/>
      <family val="2"/>
    </font>
    <font>
      <sz val="12"/>
      <name val="Arial Narrow"/>
      <family val="2"/>
    </font>
    <font>
      <u/>
      <sz val="11"/>
      <color theme="10"/>
      <name val="Calibri"/>
      <family val="2"/>
      <charset val="238"/>
      <scheme val="minor"/>
    </font>
    <font>
      <b/>
      <sz val="14"/>
      <color rgb="FFC00000"/>
      <name val="Arial Narrow"/>
      <family val="2"/>
    </font>
    <font>
      <sz val="10"/>
      <color rgb="FFC00000"/>
      <name val="Arial"/>
      <family val="2"/>
    </font>
    <font>
      <b/>
      <sz val="11"/>
      <color theme="3"/>
      <name val="Arial Narrow"/>
      <family val="2"/>
      <charset val="238"/>
    </font>
    <font>
      <b/>
      <sz val="10"/>
      <color theme="3"/>
      <name val="Arial Narrow"/>
      <family val="2"/>
      <charset val="238"/>
    </font>
    <font>
      <b/>
      <sz val="10"/>
      <color theme="0"/>
      <name val="Arial Narrow"/>
      <family val="2"/>
    </font>
    <font>
      <b/>
      <sz val="10"/>
      <name val="Arial Narrow"/>
      <family val="2"/>
    </font>
    <font>
      <sz val="10"/>
      <color theme="3"/>
      <name val="Arial Narrow"/>
      <family val="2"/>
      <charset val="238"/>
    </font>
    <font>
      <b/>
      <vertAlign val="superscript"/>
      <sz val="10"/>
      <color theme="0"/>
      <name val="Arial Narrow"/>
      <family val="2"/>
    </font>
    <font>
      <b/>
      <vertAlign val="superscript"/>
      <sz val="14"/>
      <color rgb="FFC00000"/>
      <name val="Arial Narrow"/>
      <family val="2"/>
    </font>
    <font>
      <b/>
      <vertAlign val="superscript"/>
      <sz val="14"/>
      <color rgb="FFC00000"/>
      <name val="Arial Narrow"/>
      <family val="2"/>
      <charset val="238"/>
    </font>
    <font>
      <vertAlign val="superscript"/>
      <sz val="10"/>
      <name val="Arial Narrow"/>
      <family val="2"/>
    </font>
    <font>
      <u/>
      <sz val="10"/>
      <color theme="10"/>
      <name val="Arial Narrow"/>
      <family val="2"/>
      <charset val="238"/>
    </font>
    <font>
      <vertAlign val="superscript"/>
      <sz val="7"/>
      <color theme="1"/>
      <name val="Arial Narrow"/>
      <family val="2"/>
      <charset val="238"/>
    </font>
    <font>
      <sz val="7"/>
      <color theme="1"/>
      <name val="Arial Narrow"/>
      <family val="2"/>
      <charset val="238"/>
    </font>
    <font>
      <i/>
      <sz val="7"/>
      <color theme="1"/>
      <name val="Arial Narrow"/>
      <family val="2"/>
      <charset val="238"/>
    </font>
    <font>
      <i/>
      <vertAlign val="superscript"/>
      <sz val="7"/>
      <color theme="1"/>
      <name val="Arial Narrow"/>
      <family val="2"/>
      <charset val="238"/>
    </font>
    <font>
      <vertAlign val="superscript"/>
      <sz val="8"/>
      <color theme="1"/>
      <name val="Arial Narrow"/>
      <family val="2"/>
      <charset val="238"/>
    </font>
    <font>
      <i/>
      <sz val="8"/>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style="medium">
        <color rgb="FF0070C0"/>
      </right>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8">
    <xf numFmtId="0" fontId="0" fillId="0" borderId="0"/>
    <xf numFmtId="0" fontId="7" fillId="0" borderId="0"/>
    <xf numFmtId="0" fontId="10" fillId="0" borderId="0"/>
    <xf numFmtId="0" fontId="1" fillId="0" borderId="0"/>
    <xf numFmtId="0" fontId="24" fillId="0" borderId="0"/>
    <xf numFmtId="0" fontId="30" fillId="0" borderId="0"/>
    <xf numFmtId="0" fontId="32" fillId="0" borderId="0"/>
    <xf numFmtId="0" fontId="41" fillId="0" borderId="0" applyNumberFormat="0" applyFill="0" applyBorder="0" applyAlignment="0" applyProtection="0"/>
  </cellStyleXfs>
  <cellXfs count="698">
    <xf numFmtId="0" fontId="0" fillId="0" borderId="0" xfId="0"/>
    <xf numFmtId="0" fontId="5" fillId="0" borderId="0" xfId="0" applyFont="1" applyAlignment="1">
      <alignment horizontal="right" vertical="center" inden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0" fillId="0" borderId="0" xfId="0" applyFill="1"/>
    <xf numFmtId="0" fontId="5" fillId="0" borderId="0" xfId="0" applyFont="1" applyAlignment="1">
      <alignment horizontal="right" vertical="center" wrapText="1"/>
    </xf>
    <xf numFmtId="0" fontId="3" fillId="0" borderId="0" xfId="0" applyFont="1" applyBorder="1" applyAlignment="1">
      <alignment horizontal="right" vertical="center"/>
    </xf>
    <xf numFmtId="0" fontId="0" fillId="0" borderId="0" xfId="0" applyBorder="1"/>
    <xf numFmtId="0" fontId="3" fillId="0" borderId="0" xfId="0" applyFont="1" applyBorder="1" applyAlignment="1">
      <alignment horizontal="center" vertical="center"/>
    </xf>
    <xf numFmtId="0" fontId="5"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wrapText="1"/>
    </xf>
    <xf numFmtId="0" fontId="6" fillId="0" borderId="0" xfId="0" applyFont="1" applyAlignment="1">
      <alignment horizontal="center" vertical="center"/>
    </xf>
    <xf numFmtId="0" fontId="3" fillId="0" borderId="0" xfId="0" applyFont="1" applyAlignment="1">
      <alignment horizontal="right" vertical="center"/>
    </xf>
    <xf numFmtId="0" fontId="10" fillId="0" borderId="0" xfId="0" applyFont="1" applyAlignment="1">
      <alignment vertical="center"/>
    </xf>
    <xf numFmtId="0" fontId="5" fillId="0" borderId="0" xfId="0" applyFont="1"/>
    <xf numFmtId="0" fontId="9" fillId="0" borderId="0" xfId="0" applyFont="1" applyAlignment="1">
      <alignment vertical="center"/>
    </xf>
    <xf numFmtId="0" fontId="3" fillId="0" borderId="0" xfId="0" applyFont="1" applyBorder="1" applyAlignment="1">
      <alignment vertical="center"/>
    </xf>
    <xf numFmtId="165" fontId="5" fillId="0" borderId="0" xfId="0" applyNumberFormat="1" applyFont="1" applyFill="1" applyAlignment="1">
      <alignment horizontal="right"/>
    </xf>
    <xf numFmtId="0" fontId="3" fillId="0" borderId="0" xfId="0" applyFont="1" applyBorder="1" applyAlignment="1">
      <alignment horizontal="right" vertical="center" indent="1"/>
    </xf>
    <xf numFmtId="0" fontId="4" fillId="0" borderId="0" xfId="0" applyFont="1" applyAlignment="1">
      <alignment horizontal="justify" vertical="center" wrapText="1"/>
    </xf>
    <xf numFmtId="0" fontId="0" fillId="0" borderId="0" xfId="0" applyAlignment="1"/>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165" fontId="0" fillId="0" borderId="0" xfId="0" applyNumberFormat="1"/>
    <xf numFmtId="0" fontId="15" fillId="0" borderId="0" xfId="0" applyFont="1"/>
    <xf numFmtId="0" fontId="5" fillId="0" borderId="0" xfId="0" applyFont="1" applyAlignment="1">
      <alignment vertical="center" wrapText="1"/>
    </xf>
    <xf numFmtId="0" fontId="5" fillId="0" borderId="0" xfId="0" applyFont="1" applyAlignment="1">
      <alignment horizontal="left" vertical="center" indent="2"/>
    </xf>
    <xf numFmtId="0" fontId="5" fillId="0" borderId="0" xfId="0" applyFont="1" applyFill="1" applyAlignment="1">
      <alignment vertical="center"/>
    </xf>
    <xf numFmtId="0" fontId="6" fillId="0" borderId="0" xfId="0" applyFont="1" applyBorder="1" applyAlignment="1">
      <alignment vertical="center"/>
    </xf>
    <xf numFmtId="0" fontId="6" fillId="0" borderId="0" xfId="0" applyFont="1"/>
    <xf numFmtId="0" fontId="5" fillId="0" borderId="0" xfId="0" applyFont="1" applyBorder="1" applyAlignment="1">
      <alignment vertical="center"/>
    </xf>
    <xf numFmtId="0" fontId="15" fillId="0" borderId="0" xfId="0" applyFont="1" applyBorder="1"/>
    <xf numFmtId="0" fontId="5" fillId="0" borderId="0" xfId="0" applyFont="1" applyAlignment="1">
      <alignment horizontal="left" vertical="center" indent="1"/>
    </xf>
    <xf numFmtId="0" fontId="5" fillId="0" borderId="0" xfId="0" applyFont="1" applyAlignment="1">
      <alignment horizontal="center" vertical="center"/>
    </xf>
    <xf numFmtId="165" fontId="5" fillId="0" borderId="0" xfId="0" applyNumberFormat="1" applyFont="1" applyBorder="1" applyAlignment="1">
      <alignment horizontal="center"/>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horizontal="left" vertical="center" indent="1"/>
    </xf>
    <xf numFmtId="0" fontId="3" fillId="0" borderId="4" xfId="0" applyFont="1" applyBorder="1" applyAlignment="1">
      <alignment vertical="center"/>
    </xf>
    <xf numFmtId="0" fontId="3" fillId="0" borderId="1" xfId="0" applyFont="1" applyBorder="1" applyAlignment="1">
      <alignment horizontal="center" vertical="center" wrapText="1"/>
    </xf>
    <xf numFmtId="0" fontId="17" fillId="0" borderId="0" xfId="0" applyFont="1"/>
    <xf numFmtId="0" fontId="5" fillId="0" borderId="0" xfId="0" applyFont="1" applyBorder="1" applyAlignment="1">
      <alignment horizontal="right" vertical="center" indent="1"/>
    </xf>
    <xf numFmtId="0" fontId="5" fillId="0" borderId="4"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justify"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xf>
    <xf numFmtId="0" fontId="0" fillId="0" borderId="0" xfId="0" applyAlignment="1">
      <alignment horizontal="center"/>
    </xf>
    <xf numFmtId="0" fontId="19" fillId="0" borderId="0" xfId="0" applyFont="1"/>
    <xf numFmtId="0" fontId="3" fillId="0" borderId="0" xfId="0" applyFont="1" applyBorder="1" applyAlignment="1">
      <alignment horizontal="center" vertical="center" wrapText="1"/>
    </xf>
    <xf numFmtId="0" fontId="3" fillId="0" borderId="1" xfId="0" applyFont="1" applyBorder="1" applyAlignment="1">
      <alignment horizontal="right" vertical="center" wrapText="1"/>
    </xf>
    <xf numFmtId="0" fontId="3" fillId="0" borderId="4" xfId="0" applyFont="1" applyBorder="1" applyAlignment="1">
      <alignment horizontal="right" vertical="center"/>
    </xf>
    <xf numFmtId="0" fontId="5" fillId="0" borderId="0" xfId="0" applyFont="1" applyBorder="1" applyAlignment="1">
      <alignment horizontal="center"/>
    </xf>
    <xf numFmtId="0" fontId="3" fillId="0" borderId="1" xfId="0" applyFont="1" applyBorder="1" applyAlignment="1">
      <alignment horizontal="right" vertical="center" wrapText="1" indent="1"/>
    </xf>
    <xf numFmtId="0" fontId="3" fillId="0" borderId="0" xfId="0" applyFont="1" applyBorder="1" applyAlignment="1">
      <alignment horizontal="right" vertical="center" wrapText="1" indent="1"/>
    </xf>
    <xf numFmtId="0" fontId="6" fillId="0" borderId="0" xfId="0" applyFont="1" applyBorder="1" applyAlignment="1">
      <alignment horizontal="left" vertical="center" wrapText="1"/>
    </xf>
    <xf numFmtId="0" fontId="5" fillId="0" borderId="0" xfId="0" applyFont="1" applyBorder="1" applyAlignment="1">
      <alignment horizontal="center" vertical="center"/>
    </xf>
    <xf numFmtId="0" fontId="3" fillId="0" borderId="4" xfId="0" applyFont="1" applyFill="1" applyBorder="1" applyAlignment="1">
      <alignment vertical="center"/>
    </xf>
    <xf numFmtId="0" fontId="14" fillId="0" borderId="0" xfId="0" applyFont="1" applyFill="1" applyAlignment="1">
      <alignment vertical="center"/>
    </xf>
    <xf numFmtId="0" fontId="3" fillId="0" borderId="4" xfId="0" applyFont="1" applyBorder="1" applyAlignment="1">
      <alignment horizontal="center" vertical="center" wrapText="1"/>
    </xf>
    <xf numFmtId="0" fontId="0" fillId="0" borderId="0" xfId="0" applyBorder="1" applyAlignment="1">
      <alignment horizontal="center"/>
    </xf>
    <xf numFmtId="0" fontId="6" fillId="0" borderId="0" xfId="0" applyFont="1" applyBorder="1" applyAlignment="1">
      <alignment horizontal="left" vertical="center" wrapText="1"/>
    </xf>
    <xf numFmtId="0" fontId="5" fillId="0" borderId="4" xfId="0" applyFont="1" applyBorder="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right" vertical="center" wrapText="1"/>
    </xf>
    <xf numFmtId="0" fontId="3" fillId="0" borderId="0" xfId="0" applyFont="1" applyAlignment="1">
      <alignment horizontal="center" vertical="center" wrapText="1"/>
    </xf>
    <xf numFmtId="0" fontId="6" fillId="0" borderId="0" xfId="0" applyFont="1" applyAlignment="1">
      <alignment vertical="center"/>
    </xf>
    <xf numFmtId="0" fontId="6"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left"/>
    </xf>
    <xf numFmtId="0" fontId="5" fillId="0" borderId="0" xfId="0" applyFont="1" applyBorder="1" applyAlignment="1">
      <alignment vertical="center" wrapText="1"/>
    </xf>
    <xf numFmtId="0" fontId="5" fillId="0" borderId="0" xfId="0" applyFont="1" applyBorder="1" applyAlignment="1">
      <alignment horizontal="justify" vertical="center" wrapText="1"/>
    </xf>
    <xf numFmtId="0" fontId="5" fillId="0" borderId="4" xfId="0" applyFont="1" applyBorder="1" applyAlignment="1">
      <alignment vertical="center" wrapText="1"/>
    </xf>
    <xf numFmtId="0" fontId="5" fillId="0" borderId="4" xfId="0" applyFont="1" applyBorder="1" applyAlignment="1">
      <alignment horizontal="justify" vertical="center" wrapText="1"/>
    </xf>
    <xf numFmtId="0" fontId="15" fillId="0" borderId="4" xfId="0" applyFont="1" applyBorder="1"/>
    <xf numFmtId="0" fontId="15" fillId="0" borderId="0" xfId="0" applyFont="1" applyBorder="1" applyAlignment="1">
      <alignment horizontal="center"/>
    </xf>
    <xf numFmtId="0" fontId="15" fillId="0" borderId="0" xfId="0" applyFont="1" applyBorder="1" applyAlignment="1">
      <alignment horizontal="left"/>
    </xf>
    <xf numFmtId="0" fontId="0" fillId="0" borderId="0" xfId="0" applyBorder="1" applyAlignment="1"/>
    <xf numFmtId="0" fontId="5" fillId="0" borderId="0" xfId="0" applyFont="1" applyBorder="1"/>
    <xf numFmtId="0" fontId="5" fillId="0" borderId="4" xfId="0" applyFont="1" applyBorder="1"/>
    <xf numFmtId="0" fontId="6" fillId="0" borderId="0" xfId="0" applyFont="1" applyBorder="1"/>
    <xf numFmtId="0" fontId="3" fillId="0" borderId="2" xfId="0" applyFont="1" applyBorder="1" applyAlignment="1">
      <alignment vertical="center"/>
    </xf>
    <xf numFmtId="0" fontId="5" fillId="0" borderId="4" xfId="0" applyFont="1" applyBorder="1" applyAlignment="1">
      <alignment horizontal="left" indent="2"/>
    </xf>
    <xf numFmtId="0" fontId="3" fillId="0" borderId="2" xfId="0" applyFont="1" applyBorder="1" applyAlignment="1">
      <alignment horizontal="right" vertical="center"/>
    </xf>
    <xf numFmtId="0" fontId="6" fillId="0" borderId="0" xfId="0" applyFont="1" applyBorder="1" applyAlignment="1">
      <alignment horizontal="left"/>
    </xf>
    <xf numFmtId="0" fontId="6" fillId="0" borderId="0" xfId="0" applyFont="1" applyFill="1" applyBorder="1" applyAlignment="1">
      <alignment horizontal="left"/>
    </xf>
    <xf numFmtId="0" fontId="6" fillId="0" borderId="0" xfId="0" applyFont="1" applyBorder="1" applyAlignment="1">
      <alignment horizontal="left" indent="2"/>
    </xf>
    <xf numFmtId="0" fontId="6" fillId="0" borderId="0" xfId="0" applyFont="1" applyFill="1" applyBorder="1" applyAlignment="1">
      <alignment horizontal="left" indent="2"/>
    </xf>
    <xf numFmtId="0" fontId="5" fillId="0" borderId="4" xfId="0" applyFont="1" applyBorder="1" applyAlignment="1">
      <alignment vertical="center"/>
    </xf>
    <xf numFmtId="0" fontId="5" fillId="0" borderId="1" xfId="0" applyFont="1" applyBorder="1" applyAlignment="1">
      <alignment horizontal="right" vertical="center" indent="1"/>
    </xf>
    <xf numFmtId="0" fontId="5" fillId="0" borderId="4" xfId="0" applyFont="1" applyBorder="1" applyAlignment="1">
      <alignment horizontal="left" vertical="center" indent="1"/>
    </xf>
    <xf numFmtId="0" fontId="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3" fillId="0" borderId="0" xfId="0" applyFont="1" applyBorder="1" applyAlignment="1">
      <alignment horizontal="justify" vertical="center"/>
    </xf>
    <xf numFmtId="0" fontId="5" fillId="0" borderId="0" xfId="0" applyFont="1" applyBorder="1" applyAlignment="1">
      <alignment horizontal="justify" vertical="center"/>
    </xf>
    <xf numFmtId="165" fontId="0" fillId="0" borderId="0" xfId="0" applyNumberFormat="1" applyBorder="1"/>
    <xf numFmtId="0" fontId="3" fillId="0" borderId="4" xfId="0" applyFont="1" applyBorder="1" applyAlignment="1">
      <alignment horizontal="lef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165" fontId="5" fillId="0" borderId="0" xfId="0" applyNumberFormat="1" applyFont="1" applyBorder="1" applyAlignment="1">
      <alignment horizontal="left"/>
    </xf>
    <xf numFmtId="0" fontId="1" fillId="0" borderId="0" xfId="3"/>
    <xf numFmtId="0" fontId="1" fillId="0" borderId="0" xfId="3" applyFill="1" applyBorder="1"/>
    <xf numFmtId="0" fontId="5" fillId="0" borderId="2" xfId="3" applyFont="1" applyFill="1" applyBorder="1" applyAlignment="1">
      <alignment horizontal="center"/>
    </xf>
    <xf numFmtId="0" fontId="6" fillId="0" borderId="0" xfId="3" applyFont="1" applyFill="1" applyBorder="1" applyAlignment="1">
      <alignment horizontal="center"/>
    </xf>
    <xf numFmtId="0" fontId="6" fillId="0" borderId="2" xfId="3" applyFont="1" applyFill="1" applyBorder="1" applyAlignment="1">
      <alignment horizontal="center"/>
    </xf>
    <xf numFmtId="0" fontId="5" fillId="0" borderId="0" xfId="3" applyFont="1" applyFill="1" applyBorder="1" applyAlignment="1">
      <alignment horizontal="center"/>
    </xf>
    <xf numFmtId="0" fontId="5" fillId="0" borderId="4" xfId="3" applyFont="1" applyFill="1" applyBorder="1"/>
    <xf numFmtId="0" fontId="5" fillId="0" borderId="4" xfId="3" applyFont="1" applyFill="1" applyBorder="1" applyAlignment="1">
      <alignment horizontal="right" indent="2"/>
    </xf>
    <xf numFmtId="0" fontId="6" fillId="0" borderId="0" xfId="3" applyFont="1" applyFill="1" applyBorder="1"/>
    <xf numFmtId="0" fontId="3" fillId="0" borderId="4" xfId="3" applyFont="1" applyFill="1" applyBorder="1" applyAlignment="1">
      <alignment wrapText="1"/>
    </xf>
    <xf numFmtId="0" fontId="6" fillId="0" borderId="0" xfId="3" applyFont="1" applyFill="1" applyBorder="1" applyAlignment="1">
      <alignment wrapText="1"/>
    </xf>
    <xf numFmtId="0" fontId="3" fillId="0" borderId="4" xfId="3" applyFont="1" applyFill="1" applyBorder="1" applyAlignment="1"/>
    <xf numFmtId="0" fontId="3" fillId="0" borderId="4" xfId="3" applyFont="1" applyBorder="1" applyAlignment="1"/>
    <xf numFmtId="0" fontId="6" fillId="0" borderId="0" xfId="3" applyFont="1" applyBorder="1" applyAlignment="1"/>
    <xf numFmtId="0" fontId="5" fillId="0" borderId="4" xfId="3" applyFont="1" applyBorder="1" applyAlignment="1"/>
    <xf numFmtId="0" fontId="3" fillId="0" borderId="0" xfId="3" applyFont="1" applyFill="1" applyBorder="1" applyAlignment="1">
      <alignment wrapText="1"/>
    </xf>
    <xf numFmtId="0" fontId="19" fillId="0" borderId="0" xfId="3" applyFont="1"/>
    <xf numFmtId="0" fontId="22" fillId="0" borderId="0" xfId="3" applyFont="1"/>
    <xf numFmtId="0" fontId="19" fillId="0" borderId="0" xfId="3" applyFont="1" applyAlignment="1">
      <alignment vertical="center"/>
    </xf>
    <xf numFmtId="0" fontId="19" fillId="0" borderId="0" xfId="3" applyFont="1" applyFill="1" applyBorder="1"/>
    <xf numFmtId="0" fontId="6" fillId="0" borderId="0" xfId="3" applyFont="1" applyFill="1" applyBorder="1" applyAlignment="1"/>
    <xf numFmtId="0" fontId="5" fillId="0" borderId="0" xfId="3" applyFont="1" applyFill="1" applyBorder="1" applyAlignment="1"/>
    <xf numFmtId="0" fontId="5" fillId="0" borderId="2" xfId="3" applyFont="1" applyBorder="1" applyAlignment="1">
      <alignment vertical="center"/>
    </xf>
    <xf numFmtId="0" fontId="5" fillId="0" borderId="8" xfId="3" applyFont="1" applyBorder="1" applyAlignment="1">
      <alignment horizontal="center" vertical="center"/>
    </xf>
    <xf numFmtId="0" fontId="5" fillId="0" borderId="13" xfId="3" applyFont="1" applyBorder="1" applyAlignment="1">
      <alignment horizontal="center" vertical="center"/>
    </xf>
    <xf numFmtId="0" fontId="5" fillId="0" borderId="2" xfId="3" applyFont="1" applyBorder="1" applyAlignment="1">
      <alignment horizontal="center" vertical="center"/>
    </xf>
    <xf numFmtId="0" fontId="19" fillId="0" borderId="13" xfId="3" applyFont="1" applyBorder="1" applyAlignment="1">
      <alignment vertical="center"/>
    </xf>
    <xf numFmtId="0" fontId="5" fillId="0" borderId="1" xfId="3" applyFont="1" applyFill="1" applyBorder="1" applyAlignment="1">
      <alignment horizontal="right" indent="2"/>
    </xf>
    <xf numFmtId="0" fontId="5" fillId="0" borderId="0" xfId="3" applyFont="1" applyFill="1" applyBorder="1" applyAlignment="1">
      <alignment horizontal="right" indent="2"/>
    </xf>
    <xf numFmtId="0" fontId="6" fillId="0" borderId="0" xfId="3" applyFont="1" applyBorder="1" applyAlignment="1">
      <alignment vertical="center"/>
    </xf>
    <xf numFmtId="0" fontId="19" fillId="0" borderId="0" xfId="3" applyFont="1" applyBorder="1" applyAlignment="1">
      <alignment vertical="center"/>
    </xf>
    <xf numFmtId="166" fontId="19" fillId="0" borderId="0" xfId="3" applyNumberFormat="1" applyFont="1" applyAlignment="1">
      <alignment vertical="center"/>
    </xf>
    <xf numFmtId="0" fontId="19" fillId="0" borderId="4" xfId="3" applyFont="1" applyBorder="1" applyAlignment="1">
      <alignment vertical="center"/>
    </xf>
    <xf numFmtId="166" fontId="5" fillId="0" borderId="0" xfId="3" applyNumberFormat="1" applyFont="1" applyFill="1" applyBorder="1" applyAlignment="1">
      <alignment horizontal="right" indent="2"/>
    </xf>
    <xf numFmtId="166" fontId="5" fillId="0" borderId="4" xfId="3" applyNumberFormat="1" applyFont="1" applyFill="1" applyBorder="1" applyAlignment="1">
      <alignment horizontal="right" indent="2"/>
    </xf>
    <xf numFmtId="0" fontId="25" fillId="0" borderId="0" xfId="4" applyFont="1" applyFill="1" applyBorder="1" applyAlignment="1">
      <alignment horizontal="right" wrapText="1" indent="1"/>
    </xf>
    <xf numFmtId="166" fontId="25" fillId="0" borderId="0" xfId="4" applyNumberFormat="1" applyFont="1" applyFill="1" applyBorder="1" applyAlignment="1">
      <alignment horizontal="right" wrapText="1" indent="1"/>
    </xf>
    <xf numFmtId="0" fontId="3" fillId="0" borderId="0" xfId="3" applyFont="1" applyBorder="1" applyAlignment="1"/>
    <xf numFmtId="0" fontId="5" fillId="0" borderId="4" xfId="3" applyFont="1" applyBorder="1"/>
    <xf numFmtId="0" fontId="6" fillId="0" borderId="0" xfId="3" applyFont="1"/>
    <xf numFmtId="0" fontId="19" fillId="0" borderId="0" xfId="3" applyFont="1" applyBorder="1"/>
    <xf numFmtId="0" fontId="6" fillId="0" borderId="0" xfId="0" applyFont="1" applyAlignment="1">
      <alignment horizontal="center"/>
    </xf>
    <xf numFmtId="0" fontId="5" fillId="0" borderId="4"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5" fillId="0" borderId="4" xfId="0" applyFont="1" applyBorder="1" applyAlignment="1">
      <alignment horizontal="left"/>
    </xf>
    <xf numFmtId="0" fontId="5" fillId="0" borderId="0" xfId="0" applyFont="1" applyFill="1" applyAlignment="1">
      <alignment horizontal="center"/>
    </xf>
    <xf numFmtId="0" fontId="3" fillId="0" borderId="4"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Border="1" applyAlignment="1">
      <alignment horizontal="center" vertical="center" wrapText="1"/>
    </xf>
    <xf numFmtId="0" fontId="5" fillId="0" borderId="4" xfId="0" applyFont="1" applyBorder="1" applyAlignment="1">
      <alignment vertical="center" wrapText="1"/>
    </xf>
    <xf numFmtId="0" fontId="4" fillId="0" borderId="0" xfId="0" applyFont="1" applyAlignment="1">
      <alignment horizontal="center" vertical="center" wrapText="1"/>
    </xf>
    <xf numFmtId="0" fontId="3" fillId="0" borderId="0" xfId="0" applyFont="1" applyBorder="1" applyAlignment="1">
      <alignment horizontal="right" vertical="center" indent="4"/>
    </xf>
    <xf numFmtId="0" fontId="3" fillId="0" borderId="0" xfId="0" applyFont="1" applyBorder="1" applyAlignment="1">
      <alignment horizontal="right" vertical="center" wrapText="1" indent="4"/>
    </xf>
    <xf numFmtId="0" fontId="3" fillId="0" borderId="0" xfId="0" applyFont="1" applyBorder="1" applyAlignment="1">
      <alignment horizontal="right" vertical="center" wrapText="1" indent="5"/>
    </xf>
    <xf numFmtId="0" fontId="3" fillId="0" borderId="0" xfId="0" applyFont="1" applyBorder="1" applyAlignment="1">
      <alignment horizontal="right" vertical="center" wrapText="1" indent="2"/>
    </xf>
    <xf numFmtId="0" fontId="3" fillId="0" borderId="0" xfId="0" applyFont="1" applyBorder="1" applyAlignment="1">
      <alignment horizontal="right" vertical="center" wrapText="1" indent="3"/>
    </xf>
    <xf numFmtId="0" fontId="3" fillId="0" borderId="0" xfId="0" applyFont="1" applyBorder="1" applyAlignment="1">
      <alignment horizontal="right" vertical="center" wrapText="1" indent="6"/>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7" fillId="0" borderId="0" xfId="0" applyFont="1" applyBorder="1"/>
    <xf numFmtId="0" fontId="29" fillId="0" borderId="0" xfId="0" applyFont="1" applyBorder="1"/>
    <xf numFmtId="0" fontId="8" fillId="0" borderId="4" xfId="0" applyFont="1" applyBorder="1"/>
    <xf numFmtId="0" fontId="8" fillId="0" borderId="0" xfId="0" applyFont="1" applyBorder="1" applyAlignment="1">
      <alignment horizontal="right" indent="2"/>
    </xf>
    <xf numFmtId="0" fontId="18" fillId="0" borderId="0" xfId="0" applyFont="1" applyBorder="1" applyAlignment="1">
      <alignment horizontal="left"/>
    </xf>
    <xf numFmtId="0" fontId="8" fillId="0" borderId="4" xfId="0" applyFont="1" applyBorder="1" applyAlignment="1">
      <alignment horizontal="right" indent="2"/>
    </xf>
    <xf numFmtId="0" fontId="8" fillId="0" borderId="4" xfId="0" applyFont="1" applyBorder="1" applyAlignment="1">
      <alignment horizontal="left" indent="1"/>
    </xf>
    <xf numFmtId="0" fontId="18" fillId="0" borderId="0" xfId="0" applyFont="1" applyBorder="1" applyAlignment="1">
      <alignment horizontal="left" indent="1"/>
    </xf>
    <xf numFmtId="0" fontId="31" fillId="0" borderId="0" xfId="5" applyFont="1" applyBorder="1"/>
    <xf numFmtId="0" fontId="8" fillId="2" borderId="3" xfId="5" applyFont="1" applyFill="1" applyBorder="1"/>
    <xf numFmtId="0" fontId="8" fillId="0" borderId="4" xfId="5" applyFont="1" applyBorder="1"/>
    <xf numFmtId="0" fontId="18" fillId="0" borderId="1" xfId="5" applyFont="1" applyBorder="1" applyAlignment="1">
      <alignment horizontal="left"/>
    </xf>
    <xf numFmtId="0" fontId="26" fillId="0" borderId="0" xfId="5" applyFont="1" applyAlignment="1">
      <alignment horizontal="right" wrapText="1" indent="3"/>
    </xf>
    <xf numFmtId="0" fontId="26" fillId="0" borderId="0" xfId="5" applyFont="1"/>
    <xf numFmtId="0" fontId="26" fillId="0" borderId="0" xfId="5" applyFont="1" applyBorder="1"/>
    <xf numFmtId="0" fontId="8" fillId="2" borderId="5" xfId="6" applyFont="1" applyFill="1" applyBorder="1" applyAlignment="1">
      <alignment horizontal="center" vertical="center" wrapText="1"/>
    </xf>
    <xf numFmtId="0" fontId="18" fillId="2" borderId="11" xfId="5" applyFont="1" applyFill="1" applyBorder="1"/>
    <xf numFmtId="0" fontId="18" fillId="0" borderId="0" xfId="5" applyFont="1" applyBorder="1" applyAlignment="1">
      <alignment horizontal="left" indent="1"/>
    </xf>
    <xf numFmtId="0" fontId="8" fillId="0" borderId="4" xfId="5" applyFont="1" applyBorder="1" applyAlignment="1">
      <alignment horizontal="left" indent="2"/>
    </xf>
    <xf numFmtId="0" fontId="18" fillId="0" borderId="0" xfId="5" applyFont="1" applyBorder="1" applyAlignment="1">
      <alignment horizontal="left" indent="3"/>
    </xf>
    <xf numFmtId="0" fontId="30" fillId="0" borderId="0" xfId="5"/>
    <xf numFmtId="0" fontId="8" fillId="0" borderId="4" xfId="5" applyFont="1" applyBorder="1" applyAlignment="1"/>
    <xf numFmtId="0" fontId="35" fillId="0" borderId="0" xfId="5" applyFont="1"/>
    <xf numFmtId="0" fontId="33" fillId="0" borderId="0" xfId="5" applyFont="1" applyAlignment="1">
      <alignment horizontal="right" indent="2"/>
    </xf>
    <xf numFmtId="0" fontId="18" fillId="0" borderId="1" xfId="5" applyFont="1" applyBorder="1" applyAlignment="1">
      <alignment vertical="center"/>
    </xf>
    <xf numFmtId="0" fontId="33" fillId="0" borderId="0" xfId="5" applyFont="1" applyBorder="1" applyAlignment="1">
      <alignment horizontal="right" indent="2"/>
    </xf>
    <xf numFmtId="0" fontId="8" fillId="0" borderId="1" xfId="5" applyFont="1" applyBorder="1" applyAlignment="1"/>
    <xf numFmtId="0" fontId="5" fillId="0" borderId="4" xfId="5" applyFont="1" applyBorder="1" applyAlignment="1"/>
    <xf numFmtId="166" fontId="26" fillId="0" borderId="0" xfId="5" applyNumberFormat="1" applyFont="1"/>
    <xf numFmtId="0" fontId="33" fillId="0" borderId="4" xfId="5" applyFont="1" applyBorder="1" applyAlignment="1">
      <alignment horizontal="right" indent="2"/>
    </xf>
    <xf numFmtId="0" fontId="18" fillId="0" borderId="0" xfId="5" applyFont="1" applyBorder="1" applyAlignment="1">
      <alignment horizontal="left"/>
    </xf>
    <xf numFmtId="0" fontId="18" fillId="0" borderId="0" xfId="5" applyFont="1" applyAlignment="1">
      <alignment vertical="center"/>
    </xf>
    <xf numFmtId="0" fontId="8" fillId="0" borderId="0" xfId="5" applyFont="1" applyAlignment="1"/>
    <xf numFmtId="1" fontId="26" fillId="0" borderId="0" xfId="5" applyNumberFormat="1" applyFont="1"/>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0" fontId="0" fillId="0" borderId="15" xfId="0" applyBorder="1"/>
    <xf numFmtId="0" fontId="27" fillId="0" borderId="0" xfId="0" applyFont="1" applyFill="1" applyBorder="1"/>
    <xf numFmtId="0" fontId="5" fillId="0" borderId="13" xfId="0" applyFont="1" applyBorder="1" applyAlignment="1">
      <alignment horizontal="right" vertical="center" wrapText="1" indent="1"/>
    </xf>
    <xf numFmtId="0" fontId="5" fillId="0" borderId="4" xfId="0" applyFont="1" applyBorder="1" applyAlignment="1">
      <alignment vertical="top" wrapText="1"/>
    </xf>
    <xf numFmtId="0" fontId="26" fillId="0" borderId="0" xfId="5" applyFont="1" applyFill="1" applyBorder="1"/>
    <xf numFmtId="0" fontId="26" fillId="0" borderId="0" xfId="5" applyFont="1" applyBorder="1" applyAlignment="1">
      <alignment horizontal="center"/>
    </xf>
    <xf numFmtId="0" fontId="18" fillId="0" borderId="0" xfId="6" applyFont="1" applyBorder="1" applyAlignment="1">
      <alignment horizontal="left"/>
    </xf>
    <xf numFmtId="0" fontId="18" fillId="0" borderId="0" xfId="6" applyFont="1" applyBorder="1" applyAlignment="1">
      <alignment horizontal="left" wrapText="1"/>
    </xf>
    <xf numFmtId="0" fontId="26" fillId="0" borderId="0" xfId="5" applyFont="1" applyBorder="1" applyAlignment="1">
      <alignment horizontal="left"/>
    </xf>
    <xf numFmtId="0" fontId="26" fillId="0" borderId="0" xfId="5" applyFont="1" applyBorder="1" applyAlignment="1">
      <alignment horizontal="center" wrapText="1"/>
    </xf>
    <xf numFmtId="0" fontId="26" fillId="0" borderId="0" xfId="5" applyFont="1" applyFill="1"/>
    <xf numFmtId="0" fontId="26" fillId="0" borderId="0" xfId="5" applyFont="1" applyFill="1" applyAlignment="1">
      <alignment horizontal="center" vertical="center" wrapText="1"/>
    </xf>
    <xf numFmtId="0" fontId="5" fillId="0" borderId="0" xfId="0" applyFont="1" applyBorder="1" applyAlignment="1">
      <alignment horizontal="center"/>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Border="1" applyAlignment="1">
      <alignment horizontal="center"/>
    </xf>
    <xf numFmtId="0" fontId="4" fillId="0" borderId="0" xfId="0" applyFont="1" applyBorder="1" applyAlignment="1">
      <alignment vertical="center" wrapText="1"/>
    </xf>
    <xf numFmtId="0" fontId="0" fillId="0" borderId="0" xfId="0" applyBorder="1" applyAlignment="1">
      <alignment wrapText="1"/>
    </xf>
    <xf numFmtId="0" fontId="4" fillId="0" borderId="0" xfId="0" applyFont="1" applyBorder="1" applyAlignment="1">
      <alignment horizontal="left" vertical="center" wrapText="1" indent="1"/>
    </xf>
    <xf numFmtId="0" fontId="19" fillId="0" borderId="0" xfId="3" applyFont="1" applyFill="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6" fillId="0" borderId="0" xfId="0" applyFont="1" applyBorder="1" applyAlignment="1">
      <alignment horizontal="left" vertical="center" wrapText="1"/>
    </xf>
    <xf numFmtId="0" fontId="5" fillId="0" borderId="4" xfId="0" applyFont="1" applyBorder="1" applyAlignment="1">
      <alignment vertical="center" wrapText="1"/>
    </xf>
    <xf numFmtId="0" fontId="5" fillId="0" borderId="2" xfId="0" applyFont="1" applyBorder="1" applyAlignment="1">
      <alignment horizontal="center" vertical="center"/>
    </xf>
    <xf numFmtId="0" fontId="3" fillId="0" borderId="13" xfId="0" applyFont="1" applyBorder="1" applyAlignment="1">
      <alignment horizontal="center" vertical="center"/>
    </xf>
    <xf numFmtId="0" fontId="37" fillId="4" borderId="0" xfId="0" applyFont="1" applyFill="1" applyBorder="1"/>
    <xf numFmtId="0" fontId="27" fillId="3" borderId="0" xfId="0" applyFont="1" applyFill="1" applyBorder="1"/>
    <xf numFmtId="0" fontId="39" fillId="5" borderId="0" xfId="0" applyFont="1" applyFill="1" applyBorder="1" applyAlignment="1"/>
    <xf numFmtId="0" fontId="40" fillId="3" borderId="0" xfId="0" applyFont="1" applyFill="1" applyBorder="1"/>
    <xf numFmtId="0" fontId="42" fillId="5" borderId="0" xfId="7" applyFont="1" applyFill="1" applyAlignment="1" applyProtection="1"/>
    <xf numFmtId="0" fontId="39" fillId="5" borderId="0" xfId="7" applyFont="1" applyFill="1" applyBorder="1" applyAlignment="1" applyProtection="1"/>
    <xf numFmtId="0" fontId="0" fillId="4" borderId="0" xfId="0" applyFill="1" applyAlignment="1">
      <alignment vertical="center"/>
    </xf>
    <xf numFmtId="0" fontId="44" fillId="4" borderId="0" xfId="7" applyFont="1" applyFill="1" applyBorder="1" applyAlignment="1" applyProtection="1">
      <alignment horizontal="left" vertical="top"/>
    </xf>
    <xf numFmtId="0" fontId="37" fillId="4" borderId="25" xfId="0" applyFont="1" applyFill="1" applyBorder="1"/>
    <xf numFmtId="0" fontId="42" fillId="4" borderId="26" xfId="0" applyFont="1" applyFill="1" applyBorder="1" applyAlignment="1">
      <alignment horizontal="center" vertical="center"/>
    </xf>
    <xf numFmtId="0" fontId="46" fillId="3" borderId="0" xfId="0" applyFont="1" applyFill="1" applyBorder="1" applyAlignment="1">
      <alignment horizontal="right"/>
    </xf>
    <xf numFmtId="0" fontId="48" fillId="5" borderId="0" xfId="7" applyFont="1" applyFill="1" applyBorder="1" applyAlignment="1" applyProtection="1">
      <alignment horizontal="left" vertical="top"/>
    </xf>
    <xf numFmtId="0" fontId="48" fillId="4" borderId="0" xfId="7" applyFont="1" applyFill="1" applyBorder="1" applyAlignment="1" applyProtection="1">
      <alignment horizontal="left" vertical="top"/>
    </xf>
    <xf numFmtId="0" fontId="49" fillId="3" borderId="0" xfId="0" applyFont="1" applyFill="1" applyBorder="1" applyAlignment="1">
      <alignment horizontal="right"/>
    </xf>
    <xf numFmtId="0" fontId="46" fillId="3" borderId="0" xfId="0" applyFont="1" applyFill="1" applyBorder="1" applyAlignment="1">
      <alignment horizontal="center"/>
    </xf>
    <xf numFmtId="0" fontId="48" fillId="5" borderId="0" xfId="0" applyFont="1" applyFill="1" applyAlignment="1">
      <alignment vertical="center" wrapText="1"/>
    </xf>
    <xf numFmtId="0" fontId="46" fillId="3" borderId="0" xfId="0" applyFont="1" applyFill="1" applyBorder="1" applyAlignment="1">
      <alignment horizontal="center" vertical="top"/>
    </xf>
    <xf numFmtId="0" fontId="3"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3" fillId="0" borderId="0" xfId="7" applyFont="1"/>
    <xf numFmtId="0" fontId="4" fillId="2" borderId="7"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0" borderId="0" xfId="0" applyAlignment="1">
      <alignment vertical="top"/>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4" fillId="0" borderId="0" xfId="0" applyFont="1" applyBorder="1" applyAlignment="1">
      <alignment horizontal="center"/>
    </xf>
    <xf numFmtId="0" fontId="3"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wrapText="1"/>
    </xf>
    <xf numFmtId="0" fontId="5" fillId="2" borderId="8" xfId="0" applyFont="1" applyFill="1" applyBorder="1" applyAlignment="1">
      <alignment horizontal="center" wrapText="1"/>
    </xf>
    <xf numFmtId="0" fontId="6" fillId="2" borderId="7" xfId="0" applyFont="1" applyFill="1" applyBorder="1" applyAlignment="1">
      <alignment horizontal="center" vertical="top" wrapText="1"/>
    </xf>
    <xf numFmtId="0" fontId="6" fillId="2" borderId="9" xfId="0" applyFont="1" applyFill="1" applyBorder="1" applyAlignment="1">
      <alignment horizontal="center" vertical="top" wrapText="1"/>
    </xf>
    <xf numFmtId="1" fontId="3" fillId="0" borderId="0" xfId="0" applyNumberFormat="1" applyFont="1" applyAlignment="1">
      <alignment horizontal="right" vertical="top" wrapText="1" indent="2"/>
    </xf>
    <xf numFmtId="1" fontId="3" fillId="0" borderId="0" xfId="0" applyNumberFormat="1" applyFont="1" applyBorder="1" applyAlignment="1">
      <alignment horizontal="right" vertical="top" wrapText="1" indent="2"/>
    </xf>
    <xf numFmtId="1" fontId="3" fillId="0" borderId="0" xfId="0" applyNumberFormat="1" applyFont="1" applyAlignment="1">
      <alignment horizontal="right" vertical="top" indent="2"/>
    </xf>
    <xf numFmtId="1" fontId="3" fillId="0" borderId="0" xfId="0" applyNumberFormat="1" applyFont="1" applyBorder="1" applyAlignment="1">
      <alignment horizontal="right" vertical="top" indent="2"/>
    </xf>
    <xf numFmtId="1" fontId="3" fillId="0" borderId="4" xfId="0" applyNumberFormat="1" applyFont="1" applyBorder="1" applyAlignment="1">
      <alignment horizontal="right" vertical="top" indent="2"/>
    </xf>
    <xf numFmtId="1" fontId="5" fillId="0" borderId="0" xfId="0" applyNumberFormat="1" applyFont="1" applyAlignment="1">
      <alignment horizontal="right" vertical="top" indent="2"/>
    </xf>
    <xf numFmtId="1" fontId="5" fillId="0" borderId="0" xfId="0" applyNumberFormat="1" applyFont="1" applyAlignment="1">
      <alignment horizontal="right" vertical="top" wrapText="1" indent="2"/>
    </xf>
    <xf numFmtId="1" fontId="5" fillId="0" borderId="0" xfId="0" applyNumberFormat="1" applyFont="1" applyFill="1" applyAlignment="1">
      <alignment horizontal="right" vertical="top" indent="2"/>
    </xf>
    <xf numFmtId="1" fontId="5" fillId="0" borderId="0" xfId="0" applyNumberFormat="1" applyFont="1" applyFill="1" applyBorder="1" applyAlignment="1">
      <alignment horizontal="right" vertical="top" indent="2"/>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top" wrapText="1"/>
    </xf>
    <xf numFmtId="0" fontId="3" fillId="0" borderId="4" xfId="0" applyFont="1" applyBorder="1" applyAlignment="1">
      <alignment horizontal="center" vertical="top"/>
    </xf>
    <xf numFmtId="0" fontId="3" fillId="0" borderId="4" xfId="0" applyFont="1" applyBorder="1" applyAlignment="1">
      <alignment vertical="top"/>
    </xf>
    <xf numFmtId="0" fontId="3" fillId="0" borderId="4" xfId="0" applyFont="1" applyBorder="1" applyAlignment="1">
      <alignment vertical="top" wrapText="1"/>
    </xf>
    <xf numFmtId="0" fontId="56" fillId="0" borderId="0" xfId="0" applyFont="1" applyAlignment="1">
      <alignment horizontal="left"/>
    </xf>
    <xf numFmtId="1" fontId="3" fillId="0" borderId="1" xfId="0" applyNumberFormat="1" applyFont="1" applyBorder="1" applyAlignment="1">
      <alignment horizontal="right" vertical="center" wrapText="1" indent="2"/>
    </xf>
    <xf numFmtId="1" fontId="3" fillId="0" borderId="0" xfId="0" applyNumberFormat="1" applyFont="1" applyBorder="1" applyAlignment="1">
      <alignment horizontal="right" vertical="center" wrapText="1" indent="2"/>
    </xf>
    <xf numFmtId="1" fontId="3" fillId="0" borderId="0" xfId="0" applyNumberFormat="1" applyFont="1" applyBorder="1" applyAlignment="1">
      <alignment horizontal="right" vertical="center" indent="2"/>
    </xf>
    <xf numFmtId="1" fontId="3" fillId="0" borderId="4" xfId="0" applyNumberFormat="1" applyFont="1" applyBorder="1" applyAlignment="1">
      <alignment horizontal="right" vertical="center" indent="2"/>
    </xf>
    <xf numFmtId="1" fontId="5" fillId="0" borderId="0" xfId="0" applyNumberFormat="1" applyFont="1" applyBorder="1" applyAlignment="1">
      <alignment horizontal="right" indent="2"/>
    </xf>
    <xf numFmtId="1" fontId="5" fillId="0" borderId="0" xfId="0" applyNumberFormat="1" applyFont="1" applyAlignment="1">
      <alignment horizontal="right" indent="2"/>
    </xf>
    <xf numFmtId="1" fontId="3" fillId="0" borderId="1" xfId="0" applyNumberFormat="1" applyFont="1" applyBorder="1" applyAlignment="1">
      <alignment horizontal="right" vertical="center" wrapText="1" indent="1"/>
    </xf>
    <xf numFmtId="1" fontId="3" fillId="0" borderId="0" xfId="0" applyNumberFormat="1" applyFont="1" applyBorder="1" applyAlignment="1">
      <alignment horizontal="right" vertical="center" wrapText="1" indent="1"/>
    </xf>
    <xf numFmtId="1" fontId="3" fillId="0" borderId="0" xfId="0" applyNumberFormat="1" applyFont="1" applyBorder="1" applyAlignment="1">
      <alignment horizontal="right" vertical="center" indent="1"/>
    </xf>
    <xf numFmtId="1" fontId="3" fillId="0" borderId="0" xfId="0" applyNumberFormat="1" applyFont="1" applyFill="1" applyBorder="1" applyAlignment="1">
      <alignment horizontal="right" vertical="center" indent="1"/>
    </xf>
    <xf numFmtId="1" fontId="3" fillId="0" borderId="4" xfId="0" applyNumberFormat="1" applyFont="1" applyBorder="1" applyAlignment="1">
      <alignment horizontal="right" vertical="center" indent="1"/>
    </xf>
    <xf numFmtId="1" fontId="5" fillId="0" borderId="0" xfId="0" applyNumberFormat="1" applyFont="1" applyBorder="1" applyAlignment="1">
      <alignment horizontal="right" indent="1"/>
    </xf>
    <xf numFmtId="1" fontId="5" fillId="0" borderId="0" xfId="0" applyNumberFormat="1" applyFont="1" applyAlignment="1">
      <alignment horizontal="right" indent="1"/>
    </xf>
    <xf numFmtId="1" fontId="3" fillId="0" borderId="4" xfId="0" applyNumberFormat="1" applyFont="1" applyFill="1" applyBorder="1" applyAlignment="1">
      <alignment horizontal="right" vertical="center" indent="1"/>
    </xf>
    <xf numFmtId="1" fontId="5" fillId="0" borderId="4" xfId="0" applyNumberFormat="1" applyFont="1" applyBorder="1" applyAlignment="1">
      <alignment horizontal="right" vertical="top" indent="2"/>
    </xf>
    <xf numFmtId="0" fontId="5" fillId="0" borderId="0" xfId="0" applyFont="1" applyBorder="1" applyAlignment="1">
      <alignment horizontal="right" vertical="center" wrapText="1" inden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9"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1" fontId="5" fillId="0" borderId="4" xfId="0" applyNumberFormat="1" applyFont="1" applyBorder="1" applyAlignment="1">
      <alignment horizontal="right" indent="1"/>
    </xf>
    <xf numFmtId="1" fontId="5" fillId="0" borderId="0" xfId="0" applyNumberFormat="1" applyFont="1" applyBorder="1" applyAlignment="1">
      <alignment horizontal="right" vertical="center" indent="2"/>
    </xf>
    <xf numFmtId="1" fontId="5" fillId="0" borderId="4" xfId="0" applyNumberFormat="1" applyFont="1" applyBorder="1" applyAlignment="1">
      <alignment horizontal="right" vertical="center" indent="2"/>
    </xf>
    <xf numFmtId="1" fontId="5" fillId="0" borderId="4" xfId="0" applyNumberFormat="1" applyFont="1" applyBorder="1" applyAlignment="1">
      <alignment horizontal="right" indent="2"/>
    </xf>
    <xf numFmtId="1" fontId="3" fillId="0" borderId="0" xfId="0" applyNumberFormat="1" applyFont="1" applyAlignment="1">
      <alignment horizontal="right" vertical="center" indent="2"/>
    </xf>
    <xf numFmtId="1" fontId="3" fillId="0" borderId="1" xfId="0" applyNumberFormat="1" applyFont="1" applyBorder="1" applyAlignment="1">
      <alignment horizontal="right" vertical="top" indent="2"/>
    </xf>
    <xf numFmtId="1" fontId="5" fillId="0" borderId="1" xfId="0" applyNumberFormat="1" applyFont="1" applyBorder="1" applyAlignment="1">
      <alignment horizontal="right" vertical="top" indent="2"/>
    </xf>
    <xf numFmtId="1" fontId="5" fillId="0" borderId="0" xfId="0" applyNumberFormat="1" applyFont="1" applyBorder="1" applyAlignment="1">
      <alignment horizontal="right" vertical="top" indent="2"/>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vertical="top"/>
    </xf>
    <xf numFmtId="1" fontId="3" fillId="0" borderId="1" xfId="0" applyNumberFormat="1" applyFont="1" applyBorder="1" applyAlignment="1">
      <alignment horizontal="right" vertical="top" wrapText="1" indent="2"/>
    </xf>
    <xf numFmtId="0" fontId="6" fillId="2" borderId="10" xfId="0" applyFont="1" applyFill="1" applyBorder="1" applyAlignment="1">
      <alignment horizontal="center" vertical="top" wrapText="1"/>
    </xf>
    <xf numFmtId="0" fontId="5" fillId="2" borderId="5" xfId="0" applyFont="1" applyFill="1" applyBorder="1" applyAlignment="1">
      <alignment horizontal="center"/>
    </xf>
    <xf numFmtId="0" fontId="6" fillId="2" borderId="7" xfId="0" applyFont="1" applyFill="1" applyBorder="1" applyAlignment="1">
      <alignment horizontal="center"/>
    </xf>
    <xf numFmtId="0" fontId="5" fillId="2"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2" xfId="3" applyFont="1" applyFill="1" applyBorder="1" applyAlignment="1">
      <alignment horizontal="center"/>
    </xf>
    <xf numFmtId="0" fontId="5" fillId="2" borderId="5" xfId="3" applyFont="1" applyFill="1" applyBorder="1" applyAlignment="1">
      <alignment horizontal="center"/>
    </xf>
    <xf numFmtId="0" fontId="5" fillId="2" borderId="8" xfId="3" applyFont="1" applyFill="1" applyBorder="1" applyAlignment="1">
      <alignment horizontal="center"/>
    </xf>
    <xf numFmtId="0" fontId="6" fillId="2" borderId="10" xfId="3" applyFont="1" applyFill="1" applyBorder="1" applyAlignment="1">
      <alignment horizontal="center" vertical="top"/>
    </xf>
    <xf numFmtId="0" fontId="6" fillId="2" borderId="7" xfId="3" applyFont="1" applyFill="1" applyBorder="1" applyAlignment="1">
      <alignment horizontal="center" vertical="top"/>
    </xf>
    <xf numFmtId="0" fontId="6" fillId="2" borderId="9" xfId="3" applyFont="1" applyFill="1" applyBorder="1" applyAlignment="1">
      <alignment horizontal="center" vertical="top"/>
    </xf>
    <xf numFmtId="0" fontId="6" fillId="2" borderId="10" xfId="3" applyFont="1" applyFill="1" applyBorder="1" applyAlignment="1">
      <alignment horizontal="center"/>
    </xf>
    <xf numFmtId="0" fontId="6" fillId="2" borderId="7" xfId="3" applyFont="1" applyFill="1" applyBorder="1" applyAlignment="1">
      <alignment horizontal="center"/>
    </xf>
    <xf numFmtId="0" fontId="6" fillId="2" borderId="9" xfId="3" applyFont="1" applyFill="1" applyBorder="1" applyAlignment="1">
      <alignment horizontal="center"/>
    </xf>
    <xf numFmtId="0" fontId="5" fillId="2" borderId="15" xfId="3" applyFont="1" applyFill="1" applyBorder="1" applyAlignment="1">
      <alignment horizontal="center" vertical="center"/>
    </xf>
    <xf numFmtId="0" fontId="5" fillId="2" borderId="15"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15" xfId="3" applyFont="1" applyFill="1" applyBorder="1" applyAlignment="1">
      <alignment horizontal="center" wrapText="1"/>
    </xf>
    <xf numFmtId="0" fontId="6" fillId="2" borderId="12" xfId="3" applyFont="1" applyFill="1" applyBorder="1" applyAlignment="1">
      <alignment horizontal="center" vertical="center"/>
    </xf>
    <xf numFmtId="0" fontId="5" fillId="2" borderId="15" xfId="0" applyFont="1" applyFill="1" applyBorder="1" applyAlignment="1">
      <alignment vertical="center"/>
    </xf>
    <xf numFmtId="0" fontId="5" fillId="2" borderId="11" xfId="0" applyFont="1" applyFill="1" applyBorder="1" applyAlignment="1">
      <alignment vertical="center"/>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8" fillId="2" borderId="5" xfId="0" applyFont="1" applyFill="1" applyBorder="1" applyAlignment="1">
      <alignment horizontal="center" wrapText="1"/>
    </xf>
    <xf numFmtId="0" fontId="8" fillId="2" borderId="2" xfId="0" applyFont="1" applyFill="1" applyBorder="1" applyAlignment="1">
      <alignment horizontal="center" wrapText="1"/>
    </xf>
    <xf numFmtId="0" fontId="8" fillId="2" borderId="0" xfId="0" applyFont="1" applyFill="1" applyBorder="1" applyAlignment="1">
      <alignment horizontal="center" wrapText="1"/>
    </xf>
    <xf numFmtId="0" fontId="18" fillId="2" borderId="7" xfId="0" applyFont="1" applyFill="1" applyBorder="1" applyAlignment="1">
      <alignment horizontal="center" wrapText="1"/>
    </xf>
    <xf numFmtId="0" fontId="18" fillId="2" borderId="10" xfId="0" applyFont="1" applyFill="1" applyBorder="1" applyAlignment="1">
      <alignment horizontal="center" wrapText="1"/>
    </xf>
    <xf numFmtId="0" fontId="18" fillId="2" borderId="14" xfId="0" applyFont="1" applyFill="1" applyBorder="1" applyAlignment="1">
      <alignment horizontal="center" wrapText="1"/>
    </xf>
    <xf numFmtId="0" fontId="8" fillId="2" borderId="3" xfId="6" applyFont="1" applyFill="1" applyBorder="1"/>
    <xf numFmtId="0" fontId="8" fillId="2" borderId="12" xfId="6" applyFont="1" applyFill="1" applyBorder="1" applyAlignment="1">
      <alignment horizontal="left"/>
    </xf>
    <xf numFmtId="0" fontId="8" fillId="2" borderId="15" xfId="5" applyFont="1" applyFill="1" applyBorder="1" applyAlignment="1">
      <alignment horizontal="center" vertical="center" wrapText="1"/>
    </xf>
    <xf numFmtId="0" fontId="3" fillId="0" borderId="4" xfId="0" applyFont="1" applyFill="1" applyBorder="1" applyAlignment="1">
      <alignment vertical="top"/>
    </xf>
    <xf numFmtId="0" fontId="3" fillId="0" borderId="4" xfId="0" applyFont="1" applyFill="1" applyBorder="1" applyAlignment="1">
      <alignment vertical="top" wrapText="1"/>
    </xf>
    <xf numFmtId="1" fontId="3" fillId="0" borderId="0" xfId="0" applyNumberFormat="1" applyFont="1" applyBorder="1" applyAlignment="1">
      <alignment horizontal="right" indent="2"/>
    </xf>
    <xf numFmtId="1" fontId="3" fillId="0" borderId="4" xfId="0" applyNumberFormat="1" applyFont="1" applyBorder="1" applyAlignment="1">
      <alignment horizontal="right" indent="2"/>
    </xf>
    <xf numFmtId="1" fontId="5" fillId="0" borderId="0" xfId="0" applyNumberFormat="1" applyFont="1" applyFill="1" applyAlignment="1">
      <alignment horizontal="right" indent="1"/>
    </xf>
    <xf numFmtId="1" fontId="5" fillId="0" borderId="1" xfId="0" applyNumberFormat="1" applyFont="1" applyBorder="1" applyAlignment="1">
      <alignment horizontal="right" indent="3"/>
    </xf>
    <xf numFmtId="1" fontId="5" fillId="0" borderId="0" xfId="0" applyNumberFormat="1" applyFont="1" applyBorder="1" applyAlignment="1">
      <alignment horizontal="right" indent="3"/>
    </xf>
    <xf numFmtId="1" fontId="5" fillId="0" borderId="4" xfId="0" applyNumberFormat="1" applyFont="1" applyBorder="1" applyAlignment="1">
      <alignment horizontal="right" indent="3"/>
    </xf>
    <xf numFmtId="1" fontId="3" fillId="0" borderId="0" xfId="0" applyNumberFormat="1" applyFont="1" applyAlignment="1">
      <alignment horizontal="right" vertical="center" wrapText="1" indent="1"/>
    </xf>
    <xf numFmtId="1" fontId="3" fillId="0" borderId="0" xfId="0" applyNumberFormat="1" applyFont="1" applyAlignment="1">
      <alignment horizontal="right" vertical="center" indent="1"/>
    </xf>
    <xf numFmtId="1" fontId="5" fillId="0" borderId="0" xfId="0" applyNumberFormat="1" applyFont="1" applyAlignment="1">
      <alignment horizontal="right" vertical="center" indent="1"/>
    </xf>
    <xf numFmtId="1" fontId="0" fillId="0" borderId="0" xfId="0" applyNumberFormat="1" applyBorder="1" applyAlignment="1">
      <alignment horizontal="right" indent="1"/>
    </xf>
    <xf numFmtId="1" fontId="3" fillId="0" borderId="4" xfId="0" applyNumberFormat="1" applyFont="1" applyBorder="1" applyAlignment="1">
      <alignment horizontal="right" vertical="top" wrapText="1" indent="2"/>
    </xf>
    <xf numFmtId="1" fontId="5" fillId="0" borderId="0" xfId="0" applyNumberFormat="1" applyFont="1" applyBorder="1" applyAlignment="1">
      <alignment horizontal="right" vertical="top" wrapText="1" indent="2"/>
    </xf>
    <xf numFmtId="1" fontId="6" fillId="0" borderId="0" xfId="0" applyNumberFormat="1" applyFont="1" applyBorder="1" applyAlignment="1">
      <alignment horizontal="right" vertical="top" wrapText="1" indent="2"/>
    </xf>
    <xf numFmtId="1" fontId="6" fillId="0" borderId="4" xfId="0" applyNumberFormat="1" applyFont="1" applyBorder="1" applyAlignment="1">
      <alignment horizontal="right" vertical="top" wrapText="1" indent="2"/>
    </xf>
    <xf numFmtId="1" fontId="15" fillId="0" borderId="0" xfId="0" applyNumberFormat="1" applyFont="1" applyBorder="1" applyAlignment="1">
      <alignment horizontal="right" vertical="top" indent="2"/>
    </xf>
    <xf numFmtId="0" fontId="6" fillId="0" borderId="0" xfId="0" applyFont="1" applyBorder="1" applyAlignment="1">
      <alignment horizontal="left" vertical="center"/>
    </xf>
    <xf numFmtId="1" fontId="3" fillId="0" borderId="0" xfId="0" applyNumberFormat="1" applyFont="1" applyAlignment="1">
      <alignment horizontal="right" vertical="center" wrapText="1" indent="2"/>
    </xf>
    <xf numFmtId="0" fontId="5"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166" fontId="3" fillId="0" borderId="0" xfId="0" applyNumberFormat="1" applyFont="1" applyBorder="1" applyAlignment="1">
      <alignment horizontal="right" vertical="center" wrapText="1" indent="2"/>
    </xf>
    <xf numFmtId="1" fontId="5" fillId="0" borderId="0" xfId="3" applyNumberFormat="1" applyFont="1" applyFill="1" applyAlignment="1">
      <alignment horizontal="right" indent="2"/>
    </xf>
    <xf numFmtId="1" fontId="5" fillId="0" borderId="4" xfId="3" applyNumberFormat="1" applyFont="1" applyFill="1" applyBorder="1" applyAlignment="1">
      <alignment horizontal="right" indent="2"/>
    </xf>
    <xf numFmtId="1" fontId="5" fillId="0" borderId="0" xfId="3" applyNumberFormat="1" applyFont="1" applyAlignment="1">
      <alignment horizontal="right" indent="2"/>
    </xf>
    <xf numFmtId="1" fontId="5" fillId="0" borderId="4" xfId="3" applyNumberFormat="1" applyFont="1" applyBorder="1" applyAlignment="1">
      <alignment horizontal="right" indent="2"/>
    </xf>
    <xf numFmtId="1" fontId="5" fillId="0" borderId="0" xfId="0" applyNumberFormat="1" applyFont="1" applyAlignment="1">
      <alignment horizontal="right" vertical="center" wrapText="1" indent="1"/>
    </xf>
    <xf numFmtId="1" fontId="5" fillId="0" borderId="4" xfId="0" applyNumberFormat="1" applyFont="1" applyBorder="1" applyAlignment="1">
      <alignment horizontal="right" vertical="center" wrapText="1" indent="1"/>
    </xf>
    <xf numFmtId="1" fontId="3" fillId="0" borderId="13" xfId="0" applyNumberFormat="1" applyFont="1" applyBorder="1" applyAlignment="1">
      <alignment horizontal="right" vertical="center" indent="2"/>
    </xf>
    <xf numFmtId="1" fontId="3" fillId="0" borderId="13" xfId="0" applyNumberFormat="1" applyFont="1" applyBorder="1" applyAlignment="1">
      <alignment horizontal="right" vertical="center" wrapText="1" indent="2"/>
    </xf>
    <xf numFmtId="1" fontId="3" fillId="0" borderId="2" xfId="0" applyNumberFormat="1" applyFont="1" applyBorder="1" applyAlignment="1">
      <alignment horizontal="right" vertical="center" indent="2"/>
    </xf>
    <xf numFmtId="0" fontId="8" fillId="0" borderId="2" xfId="6" applyFont="1" applyBorder="1"/>
    <xf numFmtId="0" fontId="8" fillId="0" borderId="4" xfId="6" applyFont="1" applyBorder="1"/>
    <xf numFmtId="0" fontId="8" fillId="0" borderId="4" xfId="6" applyFont="1" applyBorder="1" applyAlignment="1">
      <alignment wrapText="1"/>
    </xf>
    <xf numFmtId="0" fontId="3" fillId="0" borderId="4" xfId="0" applyFont="1" applyBorder="1" applyAlignment="1">
      <alignment horizontal="left" vertical="center" wrapText="1" indent="1"/>
    </xf>
    <xf numFmtId="1" fontId="5" fillId="0" borderId="0" xfId="0" applyNumberFormat="1" applyFont="1" applyBorder="1" applyAlignment="1">
      <alignment horizontal="right" vertical="top" indent="1"/>
    </xf>
    <xf numFmtId="1" fontId="3" fillId="0" borderId="0" xfId="0" applyNumberFormat="1" applyFont="1" applyBorder="1" applyAlignment="1">
      <alignment horizontal="right" vertical="top" wrapText="1" indent="1"/>
    </xf>
    <xf numFmtId="1" fontId="3" fillId="0" borderId="4" xfId="0" applyNumberFormat="1" applyFont="1" applyBorder="1" applyAlignment="1">
      <alignment horizontal="right" vertical="top" wrapText="1" indent="1"/>
    </xf>
    <xf numFmtId="1" fontId="5" fillId="0" borderId="0" xfId="0" applyNumberFormat="1" applyFont="1" applyBorder="1" applyAlignment="1">
      <alignment horizontal="right" vertical="top" wrapText="1" indent="1"/>
    </xf>
    <xf numFmtId="1" fontId="6" fillId="0" borderId="0" xfId="0" applyNumberFormat="1" applyFont="1" applyBorder="1" applyAlignment="1">
      <alignment horizontal="right" vertical="top" wrapText="1" indent="1"/>
    </xf>
    <xf numFmtId="1" fontId="6" fillId="0" borderId="4" xfId="0" applyNumberFormat="1" applyFont="1" applyBorder="1" applyAlignment="1">
      <alignment horizontal="right" vertical="top" wrapText="1" indent="1"/>
    </xf>
    <xf numFmtId="1" fontId="15" fillId="0" borderId="0" xfId="0" applyNumberFormat="1" applyFont="1" applyBorder="1" applyAlignment="1">
      <alignment horizontal="right" vertical="top" indent="1"/>
    </xf>
    <xf numFmtId="1" fontId="15" fillId="0" borderId="4" xfId="0" applyNumberFormat="1" applyFont="1" applyBorder="1" applyAlignment="1">
      <alignment horizontal="right" vertical="top" indent="1"/>
    </xf>
    <xf numFmtId="1" fontId="3" fillId="0" borderId="1" xfId="0" applyNumberFormat="1" applyFont="1" applyBorder="1" applyAlignment="1">
      <alignment horizontal="right" vertical="top" wrapText="1" indent="1"/>
    </xf>
    <xf numFmtId="1" fontId="3" fillId="0" borderId="0" xfId="0" applyNumberFormat="1" applyFont="1" applyBorder="1" applyAlignment="1">
      <alignment horizontal="right" vertical="top" indent="1"/>
    </xf>
    <xf numFmtId="1" fontId="3" fillId="0" borderId="4" xfId="0" applyNumberFormat="1" applyFont="1" applyBorder="1" applyAlignment="1">
      <alignment horizontal="right" vertical="top" indent="1"/>
    </xf>
    <xf numFmtId="1" fontId="5" fillId="0" borderId="0" xfId="0" applyNumberFormat="1" applyFont="1" applyAlignment="1">
      <alignment horizontal="right" vertical="top" indent="1"/>
    </xf>
    <xf numFmtId="1" fontId="5" fillId="0" borderId="1" xfId="0" applyNumberFormat="1" applyFont="1" applyBorder="1" applyAlignment="1">
      <alignment horizontal="right" vertical="top" indent="1"/>
    </xf>
    <xf numFmtId="1" fontId="5" fillId="0" borderId="4" xfId="0" applyNumberFormat="1" applyFont="1" applyBorder="1" applyAlignment="1">
      <alignment horizontal="right" vertical="top" indent="1"/>
    </xf>
    <xf numFmtId="1" fontId="5" fillId="0" borderId="4" xfId="0" applyNumberFormat="1" applyFont="1" applyBorder="1" applyAlignment="1">
      <alignment horizontal="right" vertical="top" wrapText="1" indent="2"/>
    </xf>
    <xf numFmtId="1" fontId="5" fillId="0" borderId="13" xfId="0" applyNumberFormat="1" applyFont="1" applyBorder="1" applyAlignment="1">
      <alignment horizontal="right" indent="1"/>
    </xf>
    <xf numFmtId="1" fontId="5" fillId="0" borderId="2" xfId="0" applyNumberFormat="1" applyFont="1" applyBorder="1" applyAlignment="1">
      <alignment horizontal="right" indent="1"/>
    </xf>
    <xf numFmtId="164" fontId="5" fillId="0" borderId="0" xfId="0" applyNumberFormat="1" applyFont="1" applyAlignment="1">
      <alignment horizontal="right" indent="2"/>
    </xf>
    <xf numFmtId="164" fontId="5" fillId="0" borderId="4" xfId="0" applyNumberFormat="1" applyFont="1" applyBorder="1" applyAlignment="1">
      <alignment horizontal="right" indent="2"/>
    </xf>
    <xf numFmtId="164" fontId="5" fillId="0" borderId="0" xfId="0" applyNumberFormat="1" applyFont="1" applyBorder="1" applyAlignment="1">
      <alignment horizontal="right" indent="2"/>
    </xf>
    <xf numFmtId="1" fontId="8" fillId="0" borderId="0" xfId="0" applyNumberFormat="1" applyFont="1" applyBorder="1" applyAlignment="1">
      <alignment horizontal="right" vertical="top" indent="2"/>
    </xf>
    <xf numFmtId="1" fontId="3" fillId="0" borderId="0" xfId="0" applyNumberFormat="1" applyFont="1" applyFill="1" applyBorder="1" applyAlignment="1">
      <alignment horizontal="right" vertical="top" wrapText="1" indent="2"/>
    </xf>
    <xf numFmtId="1" fontId="3" fillId="0" borderId="13" xfId="0" applyNumberFormat="1" applyFont="1" applyFill="1" applyBorder="1" applyAlignment="1">
      <alignment horizontal="right" vertical="center" indent="1"/>
    </xf>
    <xf numFmtId="1" fontId="3" fillId="0" borderId="2" xfId="0" applyNumberFormat="1" applyFont="1" applyBorder="1" applyAlignment="1">
      <alignment horizontal="right" vertical="center" indent="1"/>
    </xf>
    <xf numFmtId="0" fontId="8" fillId="0" borderId="2" xfId="5" applyFont="1" applyBorder="1" applyAlignment="1">
      <alignment horizontal="right" indent="4"/>
    </xf>
    <xf numFmtId="0" fontId="8" fillId="0" borderId="4" xfId="5" applyFont="1" applyBorder="1" applyAlignment="1">
      <alignment horizontal="right" indent="4"/>
    </xf>
    <xf numFmtId="0" fontId="33" fillId="0" borderId="2" xfId="5" applyFont="1" applyBorder="1" applyAlignment="1">
      <alignment horizontal="right" indent="2"/>
    </xf>
    <xf numFmtId="1" fontId="3" fillId="0" borderId="0" xfId="0" applyNumberFormat="1" applyFont="1" applyBorder="1" applyAlignment="1">
      <alignment horizontal="right" vertical="top" wrapText="1" indent="2"/>
    </xf>
    <xf numFmtId="1" fontId="5" fillId="0" borderId="0" xfId="0" applyNumberFormat="1" applyFont="1" applyBorder="1" applyAlignment="1">
      <alignment horizontal="right" vertical="top" indent="2"/>
    </xf>
    <xf numFmtId="1" fontId="3" fillId="0" borderId="4" xfId="0" applyNumberFormat="1" applyFont="1" applyBorder="1" applyAlignment="1">
      <alignment horizontal="right" vertical="top" wrapText="1" indent="2"/>
    </xf>
    <xf numFmtId="2" fontId="34" fillId="0" borderId="0" xfId="5" applyNumberFormat="1" applyFont="1" applyAlignment="1">
      <alignment horizontal="right" indent="2"/>
    </xf>
    <xf numFmtId="2" fontId="34" fillId="0" borderId="0" xfId="5" applyNumberFormat="1" applyFont="1" applyFill="1" applyBorder="1" applyAlignment="1">
      <alignment horizontal="right" indent="2"/>
    </xf>
    <xf numFmtId="2" fontId="33" fillId="0" borderId="0" xfId="5" applyNumberFormat="1" applyFont="1" applyAlignment="1">
      <alignment horizontal="right" indent="2"/>
    </xf>
    <xf numFmtId="0" fontId="4" fillId="0" borderId="0" xfId="0" applyFont="1" applyBorder="1" applyAlignment="1">
      <alignment vertical="center" wrapText="1"/>
    </xf>
    <xf numFmtId="1" fontId="5" fillId="0" borderId="0" xfId="0" applyNumberFormat="1" applyFont="1" applyBorder="1" applyAlignment="1">
      <alignment horizontal="center"/>
    </xf>
    <xf numFmtId="1" fontId="0" fillId="0" borderId="0" xfId="0" applyNumberFormat="1" applyBorder="1"/>
    <xf numFmtId="0" fontId="3" fillId="2"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wrapText="1"/>
    </xf>
    <xf numFmtId="0" fontId="4" fillId="2" borderId="7" xfId="0" applyFont="1" applyFill="1" applyBorder="1" applyAlignment="1">
      <alignment horizontal="center" vertical="top" wrapText="1"/>
    </xf>
    <xf numFmtId="1" fontId="0" fillId="0" borderId="0" xfId="0" applyNumberFormat="1"/>
    <xf numFmtId="0" fontId="8" fillId="0" borderId="2" xfId="5" applyFont="1" applyBorder="1" applyAlignment="1">
      <alignment horizontal="right" wrapText="1" indent="4"/>
    </xf>
    <xf numFmtId="0" fontId="8" fillId="0" borderId="4" xfId="5" applyFont="1" applyBorder="1" applyAlignment="1">
      <alignment horizontal="right" wrapText="1" indent="4"/>
    </xf>
    <xf numFmtId="0" fontId="27" fillId="0" borderId="0" xfId="0" applyFont="1" applyFill="1" applyBorder="1" applyAlignment="1">
      <alignment horizontal="center"/>
    </xf>
    <xf numFmtId="0" fontId="27" fillId="0" borderId="19" xfId="0" applyFont="1" applyFill="1" applyBorder="1" applyAlignment="1">
      <alignment horizontal="center"/>
    </xf>
    <xf numFmtId="0" fontId="42" fillId="5" borderId="20" xfId="0" applyFont="1" applyFill="1" applyBorder="1" applyAlignment="1">
      <alignment horizontal="center" vertical="center"/>
    </xf>
    <xf numFmtId="0" fontId="43" fillId="5" borderId="21" xfId="0" applyFont="1" applyFill="1" applyBorder="1" applyAlignment="1">
      <alignment vertical="center"/>
    </xf>
    <xf numFmtId="0" fontId="43" fillId="5" borderId="22" xfId="0" applyFont="1" applyFill="1" applyBorder="1" applyAlignment="1">
      <alignment vertical="center"/>
    </xf>
    <xf numFmtId="0" fontId="43" fillId="5" borderId="23" xfId="0" applyFont="1" applyFill="1" applyBorder="1" applyAlignment="1">
      <alignment vertical="center"/>
    </xf>
    <xf numFmtId="0" fontId="43" fillId="5" borderId="19" xfId="0" applyFont="1" applyFill="1" applyBorder="1" applyAlignment="1">
      <alignment vertical="center"/>
    </xf>
    <xf numFmtId="0" fontId="43" fillId="5" borderId="24" xfId="0" applyFont="1" applyFill="1" applyBorder="1" applyAlignment="1">
      <alignment vertical="center"/>
    </xf>
    <xf numFmtId="0" fontId="42" fillId="5" borderId="21" xfId="0" applyFont="1" applyFill="1" applyBorder="1" applyAlignment="1">
      <alignment horizontal="center" vertical="center"/>
    </xf>
    <xf numFmtId="0" fontId="42" fillId="5" borderId="23" xfId="0" applyFont="1" applyFill="1" applyBorder="1" applyAlignment="1">
      <alignment horizontal="center" vertical="center"/>
    </xf>
    <xf numFmtId="0" fontId="42" fillId="5" borderId="19" xfId="0" applyFont="1" applyFill="1" applyBorder="1" applyAlignment="1">
      <alignment horizontal="center" vertical="center"/>
    </xf>
    <xf numFmtId="0" fontId="0" fillId="4" borderId="21" xfId="0" applyFill="1" applyBorder="1" applyAlignment="1">
      <alignment horizontal="center" vertical="center"/>
    </xf>
    <xf numFmtId="0" fontId="44" fillId="4" borderId="0" xfId="7" applyNumberFormat="1" applyFont="1" applyFill="1" applyBorder="1" applyAlignment="1" applyProtection="1">
      <alignment horizontal="left" vertical="top"/>
    </xf>
    <xf numFmtId="0" fontId="44" fillId="4" borderId="0" xfId="7" applyFont="1" applyFill="1" applyBorder="1" applyAlignment="1" applyProtection="1">
      <alignment horizontal="left" vertical="top"/>
    </xf>
    <xf numFmtId="0" fontId="36" fillId="3" borderId="0" xfId="0" applyFont="1" applyFill="1" applyBorder="1" applyAlignment="1">
      <alignment horizontal="center" vertical="center"/>
    </xf>
    <xf numFmtId="0" fontId="38" fillId="5" borderId="0" xfId="0" applyFont="1" applyFill="1" applyBorder="1" applyAlignment="1">
      <alignment horizontal="left" vertical="center"/>
    </xf>
    <xf numFmtId="0" fontId="27" fillId="0" borderId="0" xfId="0" applyFont="1" applyFill="1" applyBorder="1" applyAlignment="1"/>
    <xf numFmtId="0" fontId="27" fillId="4" borderId="0" xfId="0" applyFont="1" applyFill="1" applyBorder="1" applyAlignment="1">
      <alignment horizontal="center"/>
    </xf>
    <xf numFmtId="0" fontId="42" fillId="5" borderId="0" xfId="7" applyFont="1" applyFill="1" applyBorder="1" applyAlignment="1" applyProtection="1">
      <alignment horizontal="left"/>
    </xf>
    <xf numFmtId="0" fontId="45" fillId="4" borderId="0" xfId="7" applyFont="1" applyFill="1" applyBorder="1" applyAlignment="1" applyProtection="1">
      <alignment horizontal="center" vertical="top"/>
    </xf>
    <xf numFmtId="0" fontId="45" fillId="4" borderId="19" xfId="7" applyFont="1" applyFill="1" applyBorder="1" applyAlignment="1" applyProtection="1">
      <alignment horizontal="center" vertical="top"/>
    </xf>
    <xf numFmtId="0" fontId="42" fillId="4" borderId="25" xfId="0" applyFont="1" applyFill="1" applyBorder="1" applyAlignment="1">
      <alignment horizontal="center" vertical="center"/>
    </xf>
    <xf numFmtId="0" fontId="48" fillId="4" borderId="0" xfId="7" applyFont="1" applyFill="1" applyBorder="1" applyAlignment="1" applyProtection="1">
      <alignment horizontal="left" vertical="top"/>
    </xf>
    <xf numFmtId="0" fontId="27" fillId="0" borderId="21" xfId="0" applyFont="1" applyFill="1" applyBorder="1" applyAlignment="1">
      <alignment horizontal="center"/>
    </xf>
    <xf numFmtId="0" fontId="47" fillId="0" borderId="0" xfId="0" applyFont="1" applyFill="1" applyBorder="1" applyAlignment="1">
      <alignment horizontal="center"/>
    </xf>
    <xf numFmtId="0" fontId="56" fillId="0" borderId="0" xfId="0" applyFont="1" applyAlignment="1">
      <alignment horizontal="left" vertical="center"/>
    </xf>
    <xf numFmtId="0" fontId="56" fillId="0" borderId="0" xfId="0" applyFont="1" applyAlignment="1">
      <alignment horizontal="left"/>
    </xf>
    <xf numFmtId="0" fontId="55" fillId="0" borderId="0" xfId="0" applyFont="1" applyAlignment="1">
      <alignment horizontal="left" vertical="center"/>
    </xf>
    <xf numFmtId="0" fontId="54"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4" fillId="0" borderId="14" xfId="0" applyFont="1" applyBorder="1" applyAlignment="1">
      <alignment horizontal="left" vertical="center"/>
    </xf>
    <xf numFmtId="0" fontId="3" fillId="0" borderId="0" xfId="0" applyFont="1" applyAlignment="1">
      <alignment horizontal="left" vertical="center"/>
    </xf>
    <xf numFmtId="0" fontId="3" fillId="2" borderId="15"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wrapText="1"/>
    </xf>
    <xf numFmtId="0" fontId="3" fillId="2" borderId="5" xfId="0" applyFont="1" applyFill="1" applyBorder="1" applyAlignment="1">
      <alignment horizontal="center" wrapText="1"/>
    </xf>
    <xf numFmtId="0" fontId="4" fillId="2" borderId="7" xfId="0" applyFont="1" applyFill="1" applyBorder="1" applyAlignment="1">
      <alignment horizontal="center" vertical="top" wrapText="1"/>
    </xf>
    <xf numFmtId="0" fontId="4" fillId="2" borderId="15" xfId="0" applyFont="1" applyFill="1" applyBorder="1" applyAlignment="1">
      <alignment horizontal="center" vertical="top"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0" borderId="14" xfId="0" applyFont="1" applyBorder="1" applyAlignment="1">
      <alignment horizontal="left" vertical="center"/>
    </xf>
    <xf numFmtId="0" fontId="5" fillId="0" borderId="0" xfId="0" applyFont="1" applyAlignment="1">
      <alignment horizontal="left" vertical="center"/>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8" xfId="0" applyFont="1" applyFill="1" applyBorder="1" applyAlignment="1">
      <alignment horizontal="center" wrapText="1"/>
    </xf>
    <xf numFmtId="0" fontId="6" fillId="2" borderId="7"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14" xfId="0" applyFont="1" applyBorder="1" applyAlignment="1">
      <alignment horizontal="left" vertical="center"/>
    </xf>
    <xf numFmtId="0" fontId="6" fillId="0" borderId="0" xfId="0" applyFont="1" applyAlignment="1">
      <alignment horizontal="left" vertical="center" wrapText="1"/>
    </xf>
    <xf numFmtId="0" fontId="3" fillId="2" borderId="13" xfId="0" applyFont="1" applyFill="1" applyBorder="1" applyAlignment="1">
      <alignment horizont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4"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0" borderId="0" xfId="0" applyFont="1" applyBorder="1" applyAlignment="1">
      <alignment horizontal="left" vertical="center" wrapText="1"/>
    </xf>
    <xf numFmtId="0" fontId="6" fillId="0" borderId="0" xfId="0" applyFont="1" applyAlignment="1">
      <alignment horizontal="left" vertical="center"/>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0"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0" borderId="14" xfId="0" applyFont="1" applyBorder="1" applyAlignment="1">
      <alignment horizontal="left"/>
    </xf>
    <xf numFmtId="0" fontId="5" fillId="0" borderId="0" xfId="0" applyFont="1" applyAlignment="1">
      <alignment horizontal="left"/>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0" borderId="0" xfId="0" applyFont="1" applyBorder="1" applyAlignment="1">
      <alignment horizontal="left"/>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14" xfId="0" applyFont="1" applyFill="1" applyBorder="1" applyAlignment="1">
      <alignment horizontal="left"/>
    </xf>
    <xf numFmtId="0" fontId="3" fillId="0" borderId="0" xfId="0" applyFont="1" applyFill="1" applyAlignment="1">
      <alignment horizontal="left"/>
    </xf>
    <xf numFmtId="0" fontId="6" fillId="0" borderId="14" xfId="0" applyFont="1" applyFill="1" applyBorder="1" applyAlignment="1">
      <alignment horizontal="left"/>
    </xf>
    <xf numFmtId="0" fontId="5" fillId="0" borderId="0" xfId="0" applyFont="1" applyFill="1" applyAlignment="1">
      <alignment horizontal="left"/>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xf>
    <xf numFmtId="0" fontId="5" fillId="2" borderId="1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9"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6" fillId="2" borderId="4" xfId="0" applyFont="1" applyFill="1" applyBorder="1" applyAlignment="1">
      <alignment horizontal="center" vertical="top" wrapText="1"/>
    </xf>
    <xf numFmtId="0" fontId="5" fillId="0" borderId="0" xfId="0" applyFont="1" applyBorder="1" applyAlignment="1">
      <alignment horizontal="left" vertical="center"/>
    </xf>
    <xf numFmtId="0" fontId="3" fillId="0" borderId="14" xfId="0" applyFont="1" applyBorder="1" applyAlignment="1">
      <alignment horizontal="left"/>
    </xf>
    <xf numFmtId="0" fontId="4" fillId="0" borderId="0" xfId="0" applyFont="1" applyBorder="1" applyAlignment="1">
      <alignment vertical="center" wrapText="1"/>
    </xf>
    <xf numFmtId="0" fontId="5" fillId="0" borderId="4" xfId="0" applyFont="1" applyBorder="1" applyAlignment="1">
      <alignment vertical="center" wrapText="1"/>
    </xf>
    <xf numFmtId="1" fontId="3" fillId="0" borderId="0" xfId="0" applyNumberFormat="1" applyFont="1" applyBorder="1" applyAlignment="1">
      <alignment horizontal="right" vertical="top" wrapText="1" indent="2"/>
    </xf>
    <xf numFmtId="1" fontId="5" fillId="0" borderId="0" xfId="0" applyNumberFormat="1" applyFont="1" applyBorder="1" applyAlignment="1">
      <alignment horizontal="right" vertical="top" indent="2"/>
    </xf>
    <xf numFmtId="1" fontId="3" fillId="0" borderId="4" xfId="0" applyNumberFormat="1" applyFont="1" applyBorder="1" applyAlignment="1">
      <alignment horizontal="right" vertical="top" wrapText="1" indent="2"/>
    </xf>
    <xf numFmtId="0" fontId="6" fillId="0" borderId="0" xfId="0" applyFont="1" applyBorder="1" applyAlignment="1">
      <alignment horizontal="justify"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4" xfId="0" applyFont="1" applyBorder="1" applyAlignment="1">
      <alignment horizontal="left" wrapText="1"/>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6" fillId="0" borderId="0" xfId="0" applyFont="1" applyBorder="1" applyAlignment="1">
      <alignment horizontal="left" vertical="center"/>
    </xf>
    <xf numFmtId="0" fontId="6" fillId="2" borderId="14" xfId="0" applyFont="1" applyFill="1" applyBorder="1" applyAlignment="1">
      <alignment horizontal="center"/>
    </xf>
    <xf numFmtId="0" fontId="6" fillId="2" borderId="10" xfId="0" applyFont="1" applyFill="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10" xfId="0" applyFont="1" applyFill="1" applyBorder="1" applyAlignment="1">
      <alignment horizontal="center"/>
    </xf>
    <xf numFmtId="0" fontId="0" fillId="2" borderId="8" xfId="0" applyFill="1" applyBorder="1" applyAlignment="1">
      <alignment horizontal="center"/>
    </xf>
    <xf numFmtId="0" fontId="0" fillId="2" borderId="1" xfId="0" applyFill="1" applyBorder="1" applyAlignment="1">
      <alignment horizontal="center"/>
    </xf>
    <xf numFmtId="0" fontId="0" fillId="2" borderId="9" xfId="0" applyFill="1" applyBorder="1" applyAlignment="1">
      <alignment horizontal="center"/>
    </xf>
    <xf numFmtId="0" fontId="5" fillId="2" borderId="4" xfId="3" applyFont="1" applyFill="1" applyBorder="1" applyAlignment="1">
      <alignment horizontal="center"/>
    </xf>
    <xf numFmtId="0" fontId="5" fillId="2" borderId="10" xfId="3" applyFont="1" applyFill="1" applyBorder="1" applyAlignment="1">
      <alignment horizontal="center"/>
    </xf>
    <xf numFmtId="0" fontId="5" fillId="2" borderId="1" xfId="3" applyFont="1" applyFill="1" applyBorder="1" applyAlignment="1">
      <alignment horizontal="center"/>
    </xf>
    <xf numFmtId="0" fontId="5" fillId="2" borderId="9" xfId="3" applyFont="1" applyFill="1" applyBorder="1" applyAlignment="1">
      <alignment horizontal="center"/>
    </xf>
    <xf numFmtId="0" fontId="8" fillId="0" borderId="0" xfId="3" applyFont="1" applyAlignment="1">
      <alignment horizontal="left"/>
    </xf>
    <xf numFmtId="0" fontId="6" fillId="0" borderId="0" xfId="3" applyFont="1" applyBorder="1" applyAlignment="1">
      <alignment horizontal="left" vertical="top"/>
    </xf>
    <xf numFmtId="0" fontId="5" fillId="2" borderId="2" xfId="3" applyFont="1" applyFill="1" applyBorder="1" applyAlignment="1">
      <alignment horizontal="center"/>
    </xf>
    <xf numFmtId="0" fontId="5" fillId="2" borderId="13" xfId="3" applyFont="1" applyFill="1" applyBorder="1" applyAlignment="1">
      <alignment horizontal="center"/>
    </xf>
    <xf numFmtId="0" fontId="5" fillId="2" borderId="8"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8" xfId="3" applyFont="1" applyFill="1" applyBorder="1" applyAlignment="1">
      <alignment horizontal="center" wrapText="1"/>
    </xf>
    <xf numFmtId="0" fontId="5" fillId="2" borderId="8" xfId="3" applyFont="1" applyFill="1" applyBorder="1" applyAlignment="1">
      <alignment horizontal="center"/>
    </xf>
    <xf numFmtId="0" fontId="6" fillId="2" borderId="14" xfId="3" applyFont="1" applyFill="1" applyBorder="1" applyAlignment="1">
      <alignment horizontal="center" vertical="top"/>
    </xf>
    <xf numFmtId="0" fontId="8" fillId="2" borderId="8" xfId="3" applyFont="1" applyFill="1" applyBorder="1" applyAlignment="1">
      <alignment horizontal="center" vertical="center" wrapText="1"/>
    </xf>
    <xf numFmtId="0" fontId="23" fillId="2" borderId="2"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4"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8" fillId="2" borderId="8" xfId="3" applyFont="1" applyFill="1" applyBorder="1" applyAlignment="1">
      <alignment horizontal="center" vertical="center"/>
    </xf>
    <xf numFmtId="0" fontId="8" fillId="2" borderId="13" xfId="3" applyFont="1" applyFill="1" applyBorder="1" applyAlignment="1">
      <alignment horizontal="center" vertical="center"/>
    </xf>
    <xf numFmtId="0" fontId="8" fillId="0" borderId="16" xfId="4" applyFont="1" applyFill="1" applyBorder="1" applyAlignment="1">
      <alignment horizontal="center" vertical="center" wrapText="1"/>
    </xf>
    <xf numFmtId="0" fontId="8" fillId="0" borderId="17" xfId="4" applyFont="1" applyFill="1" applyBorder="1" applyAlignment="1">
      <alignment horizontal="center" vertical="center" wrapText="1"/>
    </xf>
    <xf numFmtId="0" fontId="8" fillId="0" borderId="18"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5" fillId="2" borderId="13"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6" fillId="2" borderId="14" xfId="3" applyFont="1" applyFill="1" applyBorder="1" applyAlignment="1">
      <alignment horizontal="center"/>
    </xf>
    <xf numFmtId="0" fontId="6" fillId="2" borderId="10" xfId="3" applyFont="1" applyFill="1" applyBorder="1" applyAlignment="1">
      <alignment horizontal="center"/>
    </xf>
    <xf numFmtId="0" fontId="6" fillId="2" borderId="9" xfId="3" applyFont="1" applyFill="1" applyBorder="1" applyAlignment="1">
      <alignment horizontal="center" vertical="center"/>
    </xf>
    <xf numFmtId="0" fontId="6" fillId="2" borderId="14" xfId="3" applyFont="1" applyFill="1" applyBorder="1" applyAlignment="1">
      <alignment horizontal="center" vertical="center"/>
    </xf>
    <xf numFmtId="0" fontId="5" fillId="2" borderId="4" xfId="3" applyFont="1" applyFill="1" applyBorder="1"/>
    <xf numFmtId="0" fontId="5" fillId="2" borderId="1" xfId="3" applyFont="1" applyFill="1" applyBorder="1"/>
    <xf numFmtId="0" fontId="5" fillId="0" borderId="0" xfId="3" applyFont="1" applyAlignment="1">
      <alignment horizontal="left"/>
    </xf>
    <xf numFmtId="0" fontId="18" fillId="0" borderId="14" xfId="0" applyFont="1" applyBorder="1" applyAlignment="1">
      <alignment horizontal="left"/>
    </xf>
    <xf numFmtId="0" fontId="8" fillId="0" borderId="0" xfId="0" applyFont="1" applyBorder="1" applyAlignment="1">
      <alignment horizontal="left"/>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28" fillId="0" borderId="14" xfId="0" applyFont="1" applyBorder="1" applyAlignment="1">
      <alignment horizontal="left"/>
    </xf>
    <xf numFmtId="0" fontId="26" fillId="0" borderId="0" xfId="0" applyFont="1" applyBorder="1" applyAlignment="1">
      <alignment horizontal="left"/>
    </xf>
    <xf numFmtId="0" fontId="8" fillId="2" borderId="4" xfId="0" applyFont="1" applyFill="1" applyBorder="1"/>
    <xf numFmtId="0" fontId="8" fillId="2" borderId="10" xfId="0" applyFont="1" applyFill="1" applyBorder="1"/>
    <xf numFmtId="0" fontId="18" fillId="2" borderId="1" xfId="0" applyFont="1" applyFill="1" applyBorder="1" applyAlignment="1">
      <alignment horizontal="right"/>
    </xf>
    <xf numFmtId="0" fontId="18" fillId="2" borderId="9" xfId="0" applyFont="1" applyFill="1" applyBorder="1" applyAlignment="1">
      <alignment horizontal="right"/>
    </xf>
    <xf numFmtId="0" fontId="8" fillId="2" borderId="2" xfId="0" applyFont="1" applyFill="1" applyBorder="1"/>
    <xf numFmtId="0" fontId="8" fillId="2" borderId="15" xfId="0" applyFont="1" applyFill="1" applyBorder="1" applyAlignment="1">
      <alignment horizontal="center" vertical="center" wrapText="1"/>
    </xf>
    <xf numFmtId="0" fontId="8" fillId="2" borderId="8" xfId="0" applyFont="1" applyFill="1" applyBorder="1" applyAlignment="1">
      <alignment horizontal="center" wrapText="1"/>
    </xf>
    <xf numFmtId="0" fontId="8" fillId="2" borderId="13" xfId="0" applyFont="1" applyFill="1" applyBorder="1" applyAlignment="1">
      <alignment horizontal="center" wrapText="1"/>
    </xf>
    <xf numFmtId="0" fontId="8" fillId="2" borderId="2" xfId="0" applyFont="1" applyFill="1" applyBorder="1" applyAlignment="1">
      <alignment horizontal="center" wrapText="1"/>
    </xf>
    <xf numFmtId="0" fontId="18" fillId="2" borderId="8" xfId="0" applyFont="1" applyFill="1" applyBorder="1" applyAlignment="1">
      <alignment horizontal="right"/>
    </xf>
    <xf numFmtId="0" fontId="18" fillId="2" borderId="9" xfId="0" applyFont="1" applyFill="1" applyBorder="1" applyAlignment="1">
      <alignment horizontal="center" wrapText="1"/>
    </xf>
    <xf numFmtId="0" fontId="18" fillId="2" borderId="14" xfId="0" applyFont="1" applyFill="1" applyBorder="1" applyAlignment="1">
      <alignment horizontal="center" wrapText="1"/>
    </xf>
    <xf numFmtId="0" fontId="18" fillId="2" borderId="10" xfId="0" applyFont="1" applyFill="1" applyBorder="1" applyAlignment="1">
      <alignment horizontal="center" wrapText="1"/>
    </xf>
    <xf numFmtId="0" fontId="18" fillId="0" borderId="14" xfId="5" applyFont="1" applyBorder="1" applyAlignment="1">
      <alignment horizontal="left"/>
    </xf>
    <xf numFmtId="0" fontId="8" fillId="0" borderId="0" xfId="5" applyFont="1" applyBorder="1" applyAlignment="1">
      <alignment horizontal="left"/>
    </xf>
    <xf numFmtId="0" fontId="5" fillId="2" borderId="2" xfId="0" applyFont="1" applyFill="1" applyBorder="1" applyAlignment="1">
      <alignment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8" fillId="0" borderId="0" xfId="5" applyFont="1" applyAlignment="1">
      <alignment horizontal="left"/>
    </xf>
    <xf numFmtId="0" fontId="8" fillId="2" borderId="3" xfId="5" applyFont="1" applyFill="1" applyBorder="1" applyAlignment="1">
      <alignment horizontal="center"/>
    </xf>
    <xf numFmtId="0" fontId="8" fillId="2" borderId="15" xfId="5" applyFont="1" applyFill="1" applyBorder="1" applyAlignment="1">
      <alignment horizontal="center" vertical="center" wrapText="1"/>
    </xf>
    <xf numFmtId="0" fontId="8" fillId="2" borderId="8" xfId="5" applyFont="1" applyFill="1" applyBorder="1" applyAlignment="1">
      <alignment horizontal="center"/>
    </xf>
    <xf numFmtId="0" fontId="8" fillId="2" borderId="9" xfId="5" applyFont="1" applyFill="1" applyBorder="1" applyAlignment="1">
      <alignment horizontal="center"/>
    </xf>
  </cellXfs>
  <cellStyles count="8">
    <cellStyle name="Hyperlink" xfId="7" builtinId="8"/>
    <cellStyle name="Normal" xfId="0" builtinId="0"/>
    <cellStyle name="Normal 2" xfId="1"/>
    <cellStyle name="Normal 3" xfId="3"/>
    <cellStyle name="Normal 3 3" xfId="2"/>
    <cellStyle name="Normal 4" xfId="5"/>
    <cellStyle name="Normal_Sheet12" xfId="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38101</xdr:colOff>
      <xdr:row>2</xdr:row>
      <xdr:rowOff>47625</xdr:rowOff>
    </xdr:from>
    <xdr:to>
      <xdr:col>2</xdr:col>
      <xdr:colOff>2819401</xdr:colOff>
      <xdr:row>22</xdr:row>
      <xdr:rowOff>171818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1" y="809625"/>
          <a:ext cx="2781300" cy="3934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118580</xdr:colOff>
      <xdr:row>32</xdr:row>
      <xdr:rowOff>67365</xdr:rowOff>
    </xdr:from>
    <xdr:to>
      <xdr:col>11</xdr:col>
      <xdr:colOff>658330</xdr:colOff>
      <xdr:row>32</xdr:row>
      <xdr:rowOff>67365</xdr:rowOff>
    </xdr:to>
    <xdr:cxnSp macro="">
      <xdr:nvCxnSpPr>
        <xdr:cNvPr id="2" name="Straight Arrow Connector 1"/>
        <xdr:cNvCxnSpPr/>
      </xdr:nvCxnSpPr>
      <xdr:spPr>
        <a:xfrm>
          <a:off x="2934335" y="4996180"/>
          <a:ext cx="5397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176834</xdr:colOff>
      <xdr:row>42</xdr:row>
      <xdr:rowOff>966</xdr:rowOff>
    </xdr:from>
    <xdr:to>
      <xdr:col>12</xdr:col>
      <xdr:colOff>405434</xdr:colOff>
      <xdr:row>42</xdr:row>
      <xdr:rowOff>966</xdr:rowOff>
    </xdr:to>
    <xdr:cxnSp macro="">
      <xdr:nvCxnSpPr>
        <xdr:cNvPr id="3" name="Straight Arrow Connector 2"/>
        <xdr:cNvCxnSpPr/>
      </xdr:nvCxnSpPr>
      <xdr:spPr>
        <a:xfrm>
          <a:off x="6829425" y="5608955"/>
          <a:ext cx="228600" cy="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tabSelected="1" workbookViewId="0">
      <selection activeCell="C3" sqref="C3:L23"/>
    </sheetView>
  </sheetViews>
  <sheetFormatPr defaultRowHeight="15" x14ac:dyDescent="0.25"/>
  <cols>
    <col min="1" max="1" width="16.5703125" customWidth="1"/>
    <col min="2" max="2" width="4.7109375" customWidth="1"/>
    <col min="3" max="3" width="115.140625" customWidth="1"/>
    <col min="4" max="4" width="109.7109375" customWidth="1"/>
  </cols>
  <sheetData>
    <row r="1" spans="1:12" ht="30" x14ac:dyDescent="0.25">
      <c r="A1" s="467">
        <v>2023</v>
      </c>
      <c r="B1" s="243"/>
      <c r="C1" s="468" t="s">
        <v>726</v>
      </c>
      <c r="D1" s="468"/>
      <c r="E1" s="468"/>
      <c r="F1" s="468"/>
      <c r="G1" s="468"/>
      <c r="H1" s="468"/>
      <c r="I1" s="468"/>
      <c r="J1" s="468"/>
      <c r="K1" s="468"/>
      <c r="L1" s="468"/>
    </row>
    <row r="2" spans="1:12" ht="30" x14ac:dyDescent="0.25">
      <c r="A2" s="467"/>
      <c r="B2" s="243"/>
      <c r="C2" s="468" t="s">
        <v>727</v>
      </c>
      <c r="D2" s="468"/>
      <c r="E2" s="468"/>
      <c r="F2" s="468"/>
      <c r="G2" s="468"/>
      <c r="H2" s="468"/>
      <c r="I2" s="468"/>
      <c r="J2" s="468"/>
      <c r="K2" s="468"/>
      <c r="L2" s="468"/>
    </row>
    <row r="3" spans="1:12" x14ac:dyDescent="0.25">
      <c r="A3" s="469"/>
      <c r="B3" s="469"/>
      <c r="C3" s="453"/>
      <c r="D3" s="453"/>
      <c r="E3" s="453"/>
      <c r="F3" s="453"/>
      <c r="G3" s="453"/>
      <c r="H3" s="453"/>
      <c r="I3" s="453"/>
      <c r="J3" s="453"/>
      <c r="K3" s="453"/>
      <c r="L3" s="453"/>
    </row>
    <row r="4" spans="1:12" x14ac:dyDescent="0.25">
      <c r="A4" s="469"/>
      <c r="B4" s="469"/>
      <c r="C4" s="453"/>
      <c r="D4" s="453"/>
      <c r="E4" s="453"/>
      <c r="F4" s="453"/>
      <c r="G4" s="453"/>
      <c r="H4" s="453"/>
      <c r="I4" s="453"/>
      <c r="J4" s="453"/>
      <c r="K4" s="453"/>
      <c r="L4" s="453"/>
    </row>
    <row r="5" spans="1:12" x14ac:dyDescent="0.25">
      <c r="A5" s="469"/>
      <c r="B5" s="469"/>
      <c r="C5" s="453"/>
      <c r="D5" s="453"/>
      <c r="E5" s="453"/>
      <c r="F5" s="453"/>
      <c r="G5" s="453"/>
      <c r="H5" s="453"/>
      <c r="I5" s="453"/>
      <c r="J5" s="453"/>
      <c r="K5" s="453"/>
      <c r="L5" s="453"/>
    </row>
    <row r="6" spans="1:12" x14ac:dyDescent="0.25">
      <c r="A6" s="469"/>
      <c r="B6" s="469"/>
      <c r="C6" s="453"/>
      <c r="D6" s="453"/>
      <c r="E6" s="453"/>
      <c r="F6" s="453"/>
      <c r="G6" s="453"/>
      <c r="H6" s="453"/>
      <c r="I6" s="453"/>
      <c r="J6" s="453"/>
      <c r="K6" s="453"/>
      <c r="L6" s="453"/>
    </row>
    <row r="7" spans="1:12" x14ac:dyDescent="0.25">
      <c r="A7" s="469"/>
      <c r="B7" s="469"/>
      <c r="C7" s="453"/>
      <c r="D7" s="453"/>
      <c r="E7" s="453"/>
      <c r="F7" s="453"/>
      <c r="G7" s="453"/>
      <c r="H7" s="453"/>
      <c r="I7" s="453"/>
      <c r="J7" s="453"/>
      <c r="K7" s="453"/>
      <c r="L7" s="453"/>
    </row>
    <row r="8" spans="1:12" x14ac:dyDescent="0.25">
      <c r="A8" s="469"/>
      <c r="B8" s="469"/>
      <c r="C8" s="453"/>
      <c r="D8" s="453"/>
      <c r="E8" s="453"/>
      <c r="F8" s="453"/>
      <c r="G8" s="453"/>
      <c r="H8" s="453"/>
      <c r="I8" s="453"/>
      <c r="J8" s="453"/>
      <c r="K8" s="453"/>
      <c r="L8" s="453"/>
    </row>
    <row r="9" spans="1:12" x14ac:dyDescent="0.25">
      <c r="A9" s="469"/>
      <c r="B9" s="469"/>
      <c r="C9" s="453"/>
      <c r="D9" s="453"/>
      <c r="E9" s="453"/>
      <c r="F9" s="453"/>
      <c r="G9" s="453"/>
      <c r="H9" s="453"/>
      <c r="I9" s="453"/>
      <c r="J9" s="453"/>
      <c r="K9" s="453"/>
      <c r="L9" s="453"/>
    </row>
    <row r="10" spans="1:12" x14ac:dyDescent="0.25">
      <c r="A10" s="469"/>
      <c r="B10" s="469"/>
      <c r="C10" s="453"/>
      <c r="D10" s="453"/>
      <c r="E10" s="453"/>
      <c r="F10" s="453"/>
      <c r="G10" s="453"/>
      <c r="H10" s="453"/>
      <c r="I10" s="453"/>
      <c r="J10" s="453"/>
      <c r="K10" s="453"/>
      <c r="L10" s="453"/>
    </row>
    <row r="11" spans="1:12" x14ac:dyDescent="0.25">
      <c r="A11" s="469"/>
      <c r="B11" s="469"/>
      <c r="C11" s="453"/>
      <c r="D11" s="453"/>
      <c r="E11" s="453"/>
      <c r="F11" s="453"/>
      <c r="G11" s="453"/>
      <c r="H11" s="453"/>
      <c r="I11" s="453"/>
      <c r="J11" s="453"/>
      <c r="K11" s="453"/>
      <c r="L11" s="453"/>
    </row>
    <row r="12" spans="1:12" x14ac:dyDescent="0.25">
      <c r="A12" s="469"/>
      <c r="B12" s="469"/>
      <c r="C12" s="453"/>
      <c r="D12" s="453"/>
      <c r="E12" s="453"/>
      <c r="F12" s="453"/>
      <c r="G12" s="453"/>
      <c r="H12" s="453"/>
      <c r="I12" s="453"/>
      <c r="J12" s="453"/>
      <c r="K12" s="453"/>
      <c r="L12" s="453"/>
    </row>
    <row r="13" spans="1:12" x14ac:dyDescent="0.25">
      <c r="A13" s="469"/>
      <c r="B13" s="469"/>
      <c r="C13" s="453"/>
      <c r="D13" s="453"/>
      <c r="E13" s="453"/>
      <c r="F13" s="453"/>
      <c r="G13" s="453"/>
      <c r="H13" s="453"/>
      <c r="I13" s="453"/>
      <c r="J13" s="453"/>
      <c r="K13" s="453"/>
      <c r="L13" s="453"/>
    </row>
    <row r="14" spans="1:12" x14ac:dyDescent="0.25">
      <c r="A14" s="469"/>
      <c r="B14" s="469"/>
      <c r="C14" s="453"/>
      <c r="D14" s="453"/>
      <c r="E14" s="453"/>
      <c r="F14" s="453"/>
      <c r="G14" s="453"/>
      <c r="H14" s="453"/>
      <c r="I14" s="453"/>
      <c r="J14" s="453"/>
      <c r="K14" s="453"/>
      <c r="L14" s="453"/>
    </row>
    <row r="15" spans="1:12" x14ac:dyDescent="0.25">
      <c r="A15" s="469"/>
      <c r="B15" s="469"/>
      <c r="C15" s="453"/>
      <c r="D15" s="453"/>
      <c r="E15" s="453"/>
      <c r="F15" s="453"/>
      <c r="G15" s="453"/>
      <c r="H15" s="453"/>
      <c r="I15" s="453"/>
      <c r="J15" s="453"/>
      <c r="K15" s="453"/>
      <c r="L15" s="453"/>
    </row>
    <row r="16" spans="1:12" x14ac:dyDescent="0.25">
      <c r="A16" s="469"/>
      <c r="B16" s="469"/>
      <c r="C16" s="453"/>
      <c r="D16" s="453"/>
      <c r="E16" s="453"/>
      <c r="F16" s="453"/>
      <c r="G16" s="453"/>
      <c r="H16" s="453"/>
      <c r="I16" s="453"/>
      <c r="J16" s="453"/>
      <c r="K16" s="453"/>
      <c r="L16" s="453"/>
    </row>
    <row r="17" spans="1:12" x14ac:dyDescent="0.25">
      <c r="A17" s="469"/>
      <c r="B17" s="469"/>
      <c r="C17" s="453"/>
      <c r="D17" s="453"/>
      <c r="E17" s="453"/>
      <c r="F17" s="453"/>
      <c r="G17" s="453"/>
      <c r="H17" s="453"/>
      <c r="I17" s="453"/>
      <c r="J17" s="453"/>
      <c r="K17" s="453"/>
      <c r="L17" s="453"/>
    </row>
    <row r="18" spans="1:12" x14ac:dyDescent="0.25">
      <c r="A18" s="469"/>
      <c r="B18" s="469"/>
      <c r="C18" s="453"/>
      <c r="D18" s="453"/>
      <c r="E18" s="453"/>
      <c r="F18" s="453"/>
      <c r="G18" s="453"/>
      <c r="H18" s="453"/>
      <c r="I18" s="453"/>
      <c r="J18" s="453"/>
      <c r="K18" s="453"/>
      <c r="L18" s="453"/>
    </row>
    <row r="19" spans="1:12" x14ac:dyDescent="0.25">
      <c r="A19" s="469"/>
      <c r="B19" s="469"/>
      <c r="C19" s="453"/>
      <c r="D19" s="453"/>
      <c r="E19" s="453"/>
      <c r="F19" s="453"/>
      <c r="G19" s="453"/>
      <c r="H19" s="453"/>
      <c r="I19" s="453"/>
      <c r="J19" s="453"/>
      <c r="K19" s="453"/>
      <c r="L19" s="453"/>
    </row>
    <row r="20" spans="1:12" x14ac:dyDescent="0.25">
      <c r="A20" s="469"/>
      <c r="B20" s="469"/>
      <c r="C20" s="453"/>
      <c r="D20" s="453"/>
      <c r="E20" s="453"/>
      <c r="F20" s="453"/>
      <c r="G20" s="453"/>
      <c r="H20" s="453"/>
      <c r="I20" s="453"/>
      <c r="J20" s="453"/>
      <c r="K20" s="453"/>
      <c r="L20" s="453"/>
    </row>
    <row r="21" spans="1:12" x14ac:dyDescent="0.25">
      <c r="A21" s="469"/>
      <c r="B21" s="469"/>
      <c r="C21" s="453"/>
      <c r="D21" s="453"/>
      <c r="E21" s="453"/>
      <c r="F21" s="453"/>
      <c r="G21" s="453"/>
      <c r="H21" s="453"/>
      <c r="I21" s="453"/>
      <c r="J21" s="453"/>
      <c r="K21" s="453"/>
      <c r="L21" s="453"/>
    </row>
    <row r="22" spans="1:12" x14ac:dyDescent="0.25">
      <c r="A22" s="469"/>
      <c r="B22" s="469"/>
      <c r="C22" s="453"/>
      <c r="D22" s="453"/>
      <c r="E22" s="453"/>
      <c r="F22" s="453"/>
      <c r="G22" s="453"/>
      <c r="H22" s="453"/>
      <c r="I22" s="453"/>
      <c r="J22" s="453"/>
      <c r="K22" s="453"/>
      <c r="L22" s="453"/>
    </row>
    <row r="23" spans="1:12" x14ac:dyDescent="0.25">
      <c r="A23" s="469"/>
      <c r="B23" s="469"/>
      <c r="C23" s="453"/>
      <c r="D23" s="453"/>
      <c r="E23" s="453"/>
      <c r="F23" s="453"/>
      <c r="G23" s="453"/>
      <c r="H23" s="453"/>
      <c r="I23" s="453"/>
      <c r="J23" s="453"/>
      <c r="K23" s="453"/>
      <c r="L23" s="453"/>
    </row>
    <row r="24" spans="1:12" ht="18" x14ac:dyDescent="0.25">
      <c r="A24" s="244"/>
      <c r="B24" s="470"/>
      <c r="C24" s="245"/>
      <c r="D24" s="245"/>
      <c r="E24" s="245"/>
      <c r="F24" s="245"/>
      <c r="G24" s="245"/>
      <c r="H24" s="245"/>
      <c r="I24" s="245"/>
      <c r="J24" s="245"/>
      <c r="K24" s="245"/>
      <c r="L24" s="245"/>
    </row>
    <row r="25" spans="1:12" ht="18" x14ac:dyDescent="0.25">
      <c r="A25" s="246"/>
      <c r="B25" s="470"/>
      <c r="C25" s="247" t="s">
        <v>624</v>
      </c>
      <c r="D25" s="471" t="s">
        <v>625</v>
      </c>
      <c r="E25" s="471"/>
      <c r="F25" s="471"/>
      <c r="G25" s="471"/>
      <c r="H25" s="471"/>
      <c r="I25" s="471"/>
      <c r="J25" s="471"/>
      <c r="K25" s="471"/>
      <c r="L25" s="471"/>
    </row>
    <row r="26" spans="1:12" ht="18" x14ac:dyDescent="0.25">
      <c r="A26" s="246"/>
      <c r="B26" s="470"/>
      <c r="C26" s="247" t="s">
        <v>626</v>
      </c>
      <c r="D26" s="471" t="s">
        <v>627</v>
      </c>
      <c r="E26" s="471"/>
      <c r="F26" s="471"/>
      <c r="G26" s="471"/>
      <c r="H26" s="471"/>
      <c r="I26" s="471"/>
      <c r="J26" s="471"/>
      <c r="K26" s="471"/>
      <c r="L26" s="471"/>
    </row>
    <row r="27" spans="1:12" ht="18" x14ac:dyDescent="0.25">
      <c r="A27" s="246"/>
      <c r="B27" s="470"/>
      <c r="C27" s="247" t="s">
        <v>628</v>
      </c>
      <c r="D27" s="471" t="s">
        <v>629</v>
      </c>
      <c r="E27" s="471"/>
      <c r="F27" s="471"/>
      <c r="G27" s="471"/>
      <c r="H27" s="471"/>
      <c r="I27" s="471"/>
      <c r="J27" s="471"/>
      <c r="K27" s="471"/>
      <c r="L27" s="471"/>
    </row>
    <row r="28" spans="1:12" ht="18" x14ac:dyDescent="0.25">
      <c r="A28" s="246"/>
      <c r="B28" s="470"/>
      <c r="C28" s="248"/>
      <c r="D28" s="248"/>
      <c r="E28" s="245"/>
      <c r="F28" s="245"/>
      <c r="G28" s="245"/>
      <c r="H28" s="245"/>
      <c r="I28" s="245"/>
      <c r="J28" s="245"/>
      <c r="K28" s="245"/>
      <c r="L28" s="245"/>
    </row>
    <row r="29" spans="1:12" x14ac:dyDescent="0.25">
      <c r="A29" s="453"/>
      <c r="B29" s="453"/>
      <c r="C29" s="453"/>
      <c r="D29" s="453"/>
      <c r="E29" s="453"/>
      <c r="F29" s="453"/>
      <c r="G29" s="453"/>
      <c r="H29" s="453"/>
      <c r="I29" s="453"/>
      <c r="J29" s="453"/>
      <c r="K29" s="453"/>
      <c r="L29" s="453"/>
    </row>
    <row r="30" spans="1:12" x14ac:dyDescent="0.25">
      <c r="A30" s="453"/>
      <c r="B30" s="453"/>
      <c r="C30" s="453"/>
      <c r="D30" s="453"/>
      <c r="E30" s="453"/>
      <c r="F30" s="453"/>
      <c r="G30" s="453"/>
      <c r="H30" s="453"/>
      <c r="I30" s="453"/>
      <c r="J30" s="453"/>
      <c r="K30" s="453"/>
      <c r="L30" s="453"/>
    </row>
    <row r="31" spans="1:12" x14ac:dyDescent="0.25">
      <c r="A31" s="453"/>
      <c r="B31" s="453"/>
      <c r="C31" s="453"/>
      <c r="D31" s="453"/>
      <c r="E31" s="453"/>
      <c r="F31" s="453"/>
      <c r="G31" s="453"/>
      <c r="H31" s="453"/>
      <c r="I31" s="453"/>
      <c r="J31" s="453"/>
      <c r="K31" s="453"/>
      <c r="L31" s="453"/>
    </row>
    <row r="32" spans="1:12" x14ac:dyDescent="0.25">
      <c r="A32" s="453"/>
      <c r="B32" s="453"/>
      <c r="C32" s="453"/>
      <c r="D32" s="453"/>
      <c r="E32" s="453"/>
      <c r="F32" s="453"/>
      <c r="G32" s="453"/>
      <c r="H32" s="453"/>
      <c r="I32" s="453"/>
      <c r="J32" s="453"/>
      <c r="K32" s="453"/>
      <c r="L32" s="453"/>
    </row>
    <row r="33" spans="1:12" x14ac:dyDescent="0.25">
      <c r="A33" s="453"/>
      <c r="B33" s="453"/>
      <c r="C33" s="453"/>
      <c r="D33" s="453"/>
      <c r="E33" s="453"/>
      <c r="F33" s="453"/>
      <c r="G33" s="453"/>
      <c r="H33" s="453"/>
      <c r="I33" s="453"/>
      <c r="J33" s="453"/>
      <c r="K33" s="453"/>
      <c r="L33" s="453"/>
    </row>
    <row r="34" spans="1:12" x14ac:dyDescent="0.25">
      <c r="A34" s="453"/>
      <c r="B34" s="453"/>
      <c r="C34" s="453"/>
      <c r="D34" s="453"/>
      <c r="E34" s="453"/>
      <c r="F34" s="453"/>
      <c r="G34" s="453"/>
      <c r="H34" s="453"/>
      <c r="I34" s="453"/>
      <c r="J34" s="453"/>
      <c r="K34" s="453"/>
      <c r="L34" s="453"/>
    </row>
    <row r="35" spans="1:12" ht="15.75" thickBot="1" x14ac:dyDescent="0.3">
      <c r="A35" s="454"/>
      <c r="B35" s="454"/>
      <c r="C35" s="454"/>
      <c r="D35" s="454"/>
      <c r="E35" s="454"/>
      <c r="F35" s="454"/>
      <c r="G35" s="454"/>
      <c r="H35" s="454"/>
      <c r="I35" s="454"/>
      <c r="J35" s="454"/>
      <c r="K35" s="454"/>
      <c r="L35" s="454"/>
    </row>
    <row r="36" spans="1:12" x14ac:dyDescent="0.25">
      <c r="A36" s="455" t="s">
        <v>624</v>
      </c>
      <c r="B36" s="456"/>
      <c r="C36" s="457"/>
      <c r="D36" s="455" t="s">
        <v>625</v>
      </c>
      <c r="E36" s="461"/>
      <c r="F36" s="461"/>
      <c r="G36" s="461"/>
      <c r="H36" s="461"/>
      <c r="I36" s="461"/>
      <c r="J36" s="461"/>
      <c r="K36" s="461"/>
      <c r="L36" s="461"/>
    </row>
    <row r="37" spans="1:12" ht="15.75" thickBot="1" x14ac:dyDescent="0.3">
      <c r="A37" s="458"/>
      <c r="B37" s="459"/>
      <c r="C37" s="460"/>
      <c r="D37" s="462"/>
      <c r="E37" s="463"/>
      <c r="F37" s="463"/>
      <c r="G37" s="463"/>
      <c r="H37" s="463"/>
      <c r="I37" s="463"/>
      <c r="J37" s="463"/>
      <c r="K37" s="463"/>
      <c r="L37" s="463"/>
    </row>
    <row r="38" spans="1:12" x14ac:dyDescent="0.25">
      <c r="A38" s="249"/>
      <c r="B38" s="249"/>
      <c r="C38" s="249"/>
      <c r="D38" s="464"/>
      <c r="E38" s="464"/>
      <c r="F38" s="464"/>
      <c r="G38" s="464"/>
      <c r="H38" s="464"/>
      <c r="I38" s="464"/>
      <c r="J38" s="464"/>
      <c r="K38" s="464"/>
      <c r="L38" s="464"/>
    </row>
    <row r="39" spans="1:12" ht="16.5" x14ac:dyDescent="0.25">
      <c r="A39" s="465" t="s">
        <v>777</v>
      </c>
      <c r="B39" s="465"/>
      <c r="C39" s="465"/>
      <c r="D39" s="465" t="s">
        <v>778</v>
      </c>
      <c r="E39" s="465"/>
      <c r="F39" s="465"/>
      <c r="G39" s="466"/>
      <c r="H39" s="466"/>
      <c r="I39" s="466"/>
      <c r="J39" s="466"/>
      <c r="K39" s="466"/>
      <c r="L39" s="250"/>
    </row>
    <row r="40" spans="1:12" ht="16.5" x14ac:dyDescent="0.25">
      <c r="A40" s="465" t="s">
        <v>857</v>
      </c>
      <c r="B40" s="465"/>
      <c r="C40" s="465"/>
      <c r="D40" s="465" t="s">
        <v>814</v>
      </c>
      <c r="E40" s="465"/>
      <c r="F40" s="465"/>
      <c r="G40" s="466"/>
      <c r="H40" s="466"/>
      <c r="I40" s="466"/>
      <c r="J40" s="466"/>
      <c r="K40" s="466"/>
      <c r="L40" s="250"/>
    </row>
    <row r="41" spans="1:12" ht="16.5" x14ac:dyDescent="0.25">
      <c r="A41" s="465" t="s">
        <v>779</v>
      </c>
      <c r="B41" s="465"/>
      <c r="C41" s="465"/>
      <c r="D41" s="465" t="s">
        <v>815</v>
      </c>
      <c r="E41" s="465"/>
      <c r="F41" s="465"/>
      <c r="G41" s="466"/>
      <c r="H41" s="466"/>
      <c r="I41" s="466"/>
      <c r="J41" s="466"/>
      <c r="K41" s="466"/>
      <c r="L41" s="250"/>
    </row>
    <row r="42" spans="1:12" ht="16.5" x14ac:dyDescent="0.25">
      <c r="A42" s="465" t="s">
        <v>780</v>
      </c>
      <c r="B42" s="465"/>
      <c r="C42" s="465"/>
      <c r="D42" s="465" t="s">
        <v>816</v>
      </c>
      <c r="E42" s="465"/>
      <c r="F42" s="465"/>
      <c r="G42" s="466"/>
      <c r="H42" s="466"/>
      <c r="I42" s="466"/>
      <c r="J42" s="466"/>
      <c r="K42" s="466"/>
      <c r="L42" s="250"/>
    </row>
    <row r="43" spans="1:12" ht="16.5" x14ac:dyDescent="0.25">
      <c r="A43" s="465" t="s">
        <v>781</v>
      </c>
      <c r="B43" s="465"/>
      <c r="C43" s="465"/>
      <c r="D43" s="465" t="s">
        <v>817</v>
      </c>
      <c r="E43" s="465"/>
      <c r="F43" s="465"/>
      <c r="G43" s="466"/>
      <c r="H43" s="466"/>
      <c r="I43" s="466"/>
      <c r="J43" s="466"/>
      <c r="K43" s="466"/>
      <c r="L43" s="250"/>
    </row>
    <row r="44" spans="1:12" ht="16.5" x14ac:dyDescent="0.25">
      <c r="A44" s="465" t="s">
        <v>782</v>
      </c>
      <c r="B44" s="465"/>
      <c r="C44" s="465"/>
      <c r="D44" s="465" t="s">
        <v>818</v>
      </c>
      <c r="E44" s="465"/>
      <c r="F44" s="465"/>
      <c r="G44" s="466"/>
      <c r="H44" s="466"/>
      <c r="I44" s="466"/>
      <c r="J44" s="466"/>
      <c r="K44" s="466"/>
      <c r="L44" s="250"/>
    </row>
    <row r="45" spans="1:12" ht="16.5" x14ac:dyDescent="0.25">
      <c r="A45" s="465" t="s">
        <v>783</v>
      </c>
      <c r="B45" s="465"/>
      <c r="C45" s="465"/>
      <c r="D45" s="465" t="s">
        <v>819</v>
      </c>
      <c r="E45" s="465"/>
      <c r="F45" s="465"/>
      <c r="G45" s="466"/>
      <c r="H45" s="466"/>
      <c r="I45" s="466"/>
      <c r="J45" s="466"/>
      <c r="K45" s="466"/>
      <c r="L45" s="250"/>
    </row>
    <row r="46" spans="1:12" ht="16.5" x14ac:dyDescent="0.25">
      <c r="A46" s="465" t="s">
        <v>784</v>
      </c>
      <c r="B46" s="465"/>
      <c r="C46" s="465"/>
      <c r="D46" s="465" t="s">
        <v>820</v>
      </c>
      <c r="E46" s="465"/>
      <c r="F46" s="465"/>
      <c r="G46" s="466"/>
      <c r="H46" s="466"/>
      <c r="I46" s="466"/>
      <c r="J46" s="466"/>
      <c r="K46" s="466"/>
      <c r="L46" s="250"/>
    </row>
    <row r="47" spans="1:12" ht="16.5" x14ac:dyDescent="0.25">
      <c r="A47" s="465" t="s">
        <v>785</v>
      </c>
      <c r="B47" s="465"/>
      <c r="C47" s="465"/>
      <c r="D47" s="465" t="s">
        <v>821</v>
      </c>
      <c r="E47" s="465"/>
      <c r="F47" s="465"/>
      <c r="G47" s="466"/>
      <c r="H47" s="466"/>
      <c r="I47" s="466"/>
      <c r="J47" s="466"/>
      <c r="K47" s="466"/>
      <c r="L47" s="250"/>
    </row>
    <row r="48" spans="1:12" ht="16.5" x14ac:dyDescent="0.25">
      <c r="A48" s="465" t="s">
        <v>786</v>
      </c>
      <c r="B48" s="465"/>
      <c r="C48" s="465"/>
      <c r="D48" s="465" t="s">
        <v>822</v>
      </c>
      <c r="E48" s="465"/>
      <c r="F48" s="465"/>
      <c r="G48" s="466"/>
      <c r="H48" s="466"/>
      <c r="I48" s="466"/>
      <c r="J48" s="466"/>
      <c r="K48" s="466"/>
      <c r="L48" s="250"/>
    </row>
    <row r="49" spans="1:12" ht="16.5" x14ac:dyDescent="0.25">
      <c r="A49" s="465" t="s">
        <v>787</v>
      </c>
      <c r="B49" s="465"/>
      <c r="C49" s="465"/>
      <c r="D49" s="465" t="s">
        <v>823</v>
      </c>
      <c r="E49" s="465"/>
      <c r="F49" s="465"/>
      <c r="G49" s="466"/>
      <c r="H49" s="466"/>
      <c r="I49" s="466"/>
      <c r="J49" s="466"/>
      <c r="K49" s="466"/>
      <c r="L49" s="250"/>
    </row>
    <row r="50" spans="1:12" ht="16.5" x14ac:dyDescent="0.25">
      <c r="A50" s="465" t="s">
        <v>788</v>
      </c>
      <c r="B50" s="465"/>
      <c r="C50" s="465"/>
      <c r="D50" s="465" t="s">
        <v>824</v>
      </c>
      <c r="E50" s="465"/>
      <c r="F50" s="465"/>
      <c r="G50" s="466"/>
      <c r="H50" s="466"/>
      <c r="I50" s="466"/>
      <c r="J50" s="466"/>
      <c r="K50" s="466"/>
      <c r="L50" s="250"/>
    </row>
    <row r="51" spans="1:12" ht="16.5" x14ac:dyDescent="0.25">
      <c r="A51" s="465" t="s">
        <v>789</v>
      </c>
      <c r="B51" s="465"/>
      <c r="C51" s="465"/>
      <c r="D51" s="465" t="s">
        <v>825</v>
      </c>
      <c r="E51" s="465"/>
      <c r="F51" s="465"/>
      <c r="G51" s="466"/>
      <c r="H51" s="466"/>
      <c r="I51" s="466"/>
      <c r="J51" s="466"/>
      <c r="K51" s="466"/>
      <c r="L51" s="250"/>
    </row>
    <row r="52" spans="1:12" ht="16.5" x14ac:dyDescent="0.25">
      <c r="A52" s="465" t="s">
        <v>790</v>
      </c>
      <c r="B52" s="465"/>
      <c r="C52" s="465"/>
      <c r="D52" s="465" t="s">
        <v>826</v>
      </c>
      <c r="E52" s="465"/>
      <c r="F52" s="465"/>
      <c r="G52" s="466"/>
      <c r="H52" s="466"/>
      <c r="I52" s="466"/>
      <c r="J52" s="466"/>
      <c r="K52" s="466"/>
      <c r="L52" s="250"/>
    </row>
    <row r="53" spans="1:12" ht="16.5" x14ac:dyDescent="0.25">
      <c r="A53" s="465" t="s">
        <v>791</v>
      </c>
      <c r="B53" s="465"/>
      <c r="C53" s="465"/>
      <c r="D53" s="465" t="s">
        <v>827</v>
      </c>
      <c r="E53" s="465"/>
      <c r="F53" s="465"/>
      <c r="G53" s="466"/>
      <c r="H53" s="466"/>
      <c r="I53" s="466"/>
      <c r="J53" s="466"/>
      <c r="K53" s="466"/>
      <c r="L53" s="250"/>
    </row>
    <row r="54" spans="1:12" ht="16.5" x14ac:dyDescent="0.25">
      <c r="A54" s="465" t="s">
        <v>792</v>
      </c>
      <c r="B54" s="465"/>
      <c r="C54" s="465"/>
      <c r="D54" s="465" t="s">
        <v>828</v>
      </c>
      <c r="E54" s="465"/>
      <c r="F54" s="465"/>
      <c r="G54" s="466"/>
      <c r="H54" s="466"/>
      <c r="I54" s="466"/>
      <c r="J54" s="466"/>
      <c r="K54" s="466"/>
      <c r="L54" s="250"/>
    </row>
    <row r="55" spans="1:12" ht="16.5" x14ac:dyDescent="0.25">
      <c r="A55" s="465" t="s">
        <v>793</v>
      </c>
      <c r="B55" s="465"/>
      <c r="C55" s="465"/>
      <c r="D55" s="465" t="s">
        <v>858</v>
      </c>
      <c r="E55" s="465"/>
      <c r="F55" s="465"/>
      <c r="G55" s="466"/>
      <c r="H55" s="466"/>
      <c r="I55" s="466"/>
      <c r="J55" s="466"/>
      <c r="K55" s="466"/>
      <c r="L55" s="250"/>
    </row>
    <row r="56" spans="1:12" ht="16.5" x14ac:dyDescent="0.25">
      <c r="A56" s="465" t="s">
        <v>794</v>
      </c>
      <c r="B56" s="465"/>
      <c r="C56" s="465"/>
      <c r="D56" s="465" t="s">
        <v>859</v>
      </c>
      <c r="E56" s="465"/>
      <c r="F56" s="465"/>
      <c r="G56" s="250"/>
      <c r="H56" s="250"/>
      <c r="I56" s="250"/>
      <c r="J56" s="250"/>
      <c r="K56" s="250"/>
      <c r="L56" s="250"/>
    </row>
    <row r="57" spans="1:12" ht="16.5" x14ac:dyDescent="0.25">
      <c r="A57" s="465" t="s">
        <v>795</v>
      </c>
      <c r="B57" s="465"/>
      <c r="C57" s="465"/>
      <c r="D57" s="465" t="s">
        <v>829</v>
      </c>
      <c r="E57" s="465"/>
      <c r="F57" s="465"/>
      <c r="G57" s="250"/>
      <c r="H57" s="250"/>
      <c r="I57" s="250"/>
      <c r="J57" s="250"/>
      <c r="K57" s="250"/>
      <c r="L57" s="250"/>
    </row>
    <row r="58" spans="1:12" ht="16.5" x14ac:dyDescent="0.25">
      <c r="A58" s="465" t="s">
        <v>796</v>
      </c>
      <c r="B58" s="465"/>
      <c r="C58" s="465"/>
      <c r="D58" s="465" t="s">
        <v>830</v>
      </c>
      <c r="E58" s="465"/>
      <c r="F58" s="465"/>
      <c r="G58" s="250"/>
      <c r="H58" s="250"/>
      <c r="I58" s="250"/>
      <c r="J58" s="250"/>
      <c r="K58" s="250"/>
      <c r="L58" s="250"/>
    </row>
    <row r="59" spans="1:12" ht="16.5" x14ac:dyDescent="0.25">
      <c r="A59" s="465" t="s">
        <v>797</v>
      </c>
      <c r="B59" s="465"/>
      <c r="C59" s="465"/>
      <c r="D59" s="465" t="s">
        <v>831</v>
      </c>
      <c r="E59" s="465"/>
      <c r="F59" s="465"/>
      <c r="G59" s="250"/>
      <c r="H59" s="250"/>
      <c r="I59" s="250"/>
      <c r="J59" s="250"/>
      <c r="K59" s="250"/>
      <c r="L59" s="250"/>
    </row>
    <row r="60" spans="1:12" ht="16.5" x14ac:dyDescent="0.25">
      <c r="A60" s="465" t="s">
        <v>798</v>
      </c>
      <c r="B60" s="465"/>
      <c r="C60" s="465"/>
      <c r="D60" s="465" t="s">
        <v>832</v>
      </c>
      <c r="E60" s="465"/>
      <c r="F60" s="465"/>
      <c r="G60" s="250"/>
      <c r="H60" s="250"/>
      <c r="I60" s="250"/>
      <c r="J60" s="250"/>
      <c r="K60" s="250"/>
      <c r="L60" s="250"/>
    </row>
    <row r="61" spans="1:12" ht="16.5" x14ac:dyDescent="0.25">
      <c r="A61" s="465" t="s">
        <v>799</v>
      </c>
      <c r="B61" s="465"/>
      <c r="C61" s="465"/>
      <c r="D61" s="465" t="s">
        <v>833</v>
      </c>
      <c r="E61" s="465"/>
      <c r="F61" s="465"/>
      <c r="G61" s="250"/>
      <c r="H61" s="250"/>
      <c r="I61" s="250"/>
      <c r="J61" s="250"/>
      <c r="K61" s="250"/>
      <c r="L61" s="250"/>
    </row>
    <row r="62" spans="1:12" ht="16.5" x14ac:dyDescent="0.25">
      <c r="A62" s="465" t="s">
        <v>800</v>
      </c>
      <c r="B62" s="465"/>
      <c r="C62" s="465"/>
      <c r="D62" s="465" t="s">
        <v>834</v>
      </c>
      <c r="E62" s="465"/>
      <c r="F62" s="465"/>
      <c r="G62" s="250"/>
      <c r="H62" s="250"/>
      <c r="I62" s="250"/>
      <c r="J62" s="250"/>
      <c r="K62" s="250"/>
      <c r="L62" s="250"/>
    </row>
    <row r="63" spans="1:12" ht="16.5" x14ac:dyDescent="0.25">
      <c r="A63" s="465" t="s">
        <v>801</v>
      </c>
      <c r="B63" s="465"/>
      <c r="C63" s="465"/>
      <c r="D63" s="465" t="s">
        <v>835</v>
      </c>
      <c r="E63" s="465"/>
      <c r="F63" s="465"/>
      <c r="G63" s="250"/>
      <c r="H63" s="250"/>
      <c r="I63" s="250"/>
      <c r="J63" s="250"/>
      <c r="K63" s="250"/>
      <c r="L63" s="250"/>
    </row>
    <row r="64" spans="1:12" ht="16.5" x14ac:dyDescent="0.25">
      <c r="A64" s="465" t="s">
        <v>802</v>
      </c>
      <c r="B64" s="465"/>
      <c r="C64" s="465"/>
      <c r="D64" s="465" t="s">
        <v>836</v>
      </c>
      <c r="E64" s="465"/>
      <c r="F64" s="465"/>
      <c r="G64" s="250"/>
      <c r="H64" s="250"/>
      <c r="I64" s="250"/>
      <c r="J64" s="250"/>
      <c r="K64" s="250"/>
      <c r="L64" s="250"/>
    </row>
    <row r="65" spans="1:12" ht="16.5" x14ac:dyDescent="0.25">
      <c r="A65" s="465" t="s">
        <v>803</v>
      </c>
      <c r="B65" s="465"/>
      <c r="C65" s="465"/>
      <c r="D65" s="465" t="s">
        <v>837</v>
      </c>
      <c r="E65" s="465"/>
      <c r="F65" s="465"/>
      <c r="G65" s="250"/>
      <c r="H65" s="250"/>
      <c r="I65" s="250"/>
      <c r="J65" s="250"/>
      <c r="K65" s="250"/>
      <c r="L65" s="250"/>
    </row>
    <row r="66" spans="1:12" ht="16.5" x14ac:dyDescent="0.25">
      <c r="A66" s="465" t="s">
        <v>804</v>
      </c>
      <c r="B66" s="465"/>
      <c r="C66" s="465"/>
      <c r="D66" s="465" t="s">
        <v>838</v>
      </c>
      <c r="E66" s="465"/>
      <c r="F66" s="465"/>
      <c r="G66" s="250"/>
      <c r="H66" s="250"/>
      <c r="I66" s="250"/>
      <c r="J66" s="250"/>
      <c r="K66" s="250"/>
      <c r="L66" s="250"/>
    </row>
    <row r="67" spans="1:12" ht="16.5" x14ac:dyDescent="0.25">
      <c r="A67" s="465" t="s">
        <v>805</v>
      </c>
      <c r="B67" s="465"/>
      <c r="C67" s="465"/>
      <c r="D67" s="465" t="s">
        <v>839</v>
      </c>
      <c r="E67" s="465"/>
      <c r="F67" s="465"/>
      <c r="G67" s="250"/>
      <c r="H67" s="250"/>
      <c r="I67" s="250"/>
      <c r="J67" s="250"/>
      <c r="K67" s="250"/>
      <c r="L67" s="250"/>
    </row>
    <row r="68" spans="1:12" ht="16.5" x14ac:dyDescent="0.25">
      <c r="A68" s="465" t="s">
        <v>806</v>
      </c>
      <c r="B68" s="465"/>
      <c r="C68" s="465"/>
      <c r="D68" s="465" t="s">
        <v>840</v>
      </c>
      <c r="E68" s="465"/>
      <c r="F68" s="465"/>
      <c r="G68" s="250"/>
      <c r="H68" s="250"/>
      <c r="I68" s="250"/>
      <c r="J68" s="250"/>
      <c r="K68" s="250"/>
      <c r="L68" s="250"/>
    </row>
    <row r="69" spans="1:12" ht="16.5" x14ac:dyDescent="0.25">
      <c r="A69" s="465" t="s">
        <v>807</v>
      </c>
      <c r="B69" s="465"/>
      <c r="C69" s="465"/>
      <c r="D69" s="465" t="s">
        <v>841</v>
      </c>
      <c r="E69" s="465"/>
      <c r="F69" s="465"/>
      <c r="G69" s="250"/>
      <c r="H69" s="250"/>
      <c r="I69" s="250"/>
      <c r="J69" s="250"/>
      <c r="K69" s="250"/>
      <c r="L69" s="250"/>
    </row>
    <row r="70" spans="1:12" ht="16.5" x14ac:dyDescent="0.25">
      <c r="A70" s="465" t="s">
        <v>808</v>
      </c>
      <c r="B70" s="465"/>
      <c r="C70" s="465"/>
      <c r="D70" s="465" t="s">
        <v>842</v>
      </c>
      <c r="E70" s="465"/>
      <c r="F70" s="465"/>
      <c r="G70" s="250"/>
      <c r="H70" s="250"/>
      <c r="I70" s="250"/>
      <c r="J70" s="250"/>
      <c r="K70" s="250"/>
      <c r="L70" s="250"/>
    </row>
    <row r="71" spans="1:12" ht="16.5" x14ac:dyDescent="0.25">
      <c r="A71" s="465" t="s">
        <v>809</v>
      </c>
      <c r="B71" s="465"/>
      <c r="C71" s="465"/>
      <c r="D71" s="465" t="s">
        <v>843</v>
      </c>
      <c r="E71" s="465"/>
      <c r="F71" s="465"/>
      <c r="G71" s="250"/>
      <c r="H71" s="250"/>
      <c r="I71" s="250"/>
      <c r="J71" s="250"/>
      <c r="K71" s="250"/>
      <c r="L71" s="250"/>
    </row>
    <row r="72" spans="1:12" ht="16.5" x14ac:dyDescent="0.25">
      <c r="A72" s="465" t="s">
        <v>810</v>
      </c>
      <c r="B72" s="465"/>
      <c r="C72" s="465"/>
      <c r="D72" s="465" t="s">
        <v>844</v>
      </c>
      <c r="E72" s="465"/>
      <c r="F72" s="465"/>
      <c r="G72" s="250"/>
      <c r="H72" s="250"/>
      <c r="I72" s="250"/>
      <c r="J72" s="250"/>
      <c r="K72" s="250"/>
      <c r="L72" s="250"/>
    </row>
    <row r="73" spans="1:12" ht="16.5" x14ac:dyDescent="0.25">
      <c r="A73" s="465" t="s">
        <v>811</v>
      </c>
      <c r="B73" s="465"/>
      <c r="C73" s="465"/>
      <c r="D73" s="465" t="s">
        <v>845</v>
      </c>
      <c r="E73" s="465"/>
      <c r="F73" s="465"/>
      <c r="G73" s="250"/>
      <c r="H73" s="250"/>
      <c r="I73" s="250"/>
      <c r="J73" s="250"/>
      <c r="K73" s="250"/>
      <c r="L73" s="250"/>
    </row>
    <row r="74" spans="1:12" ht="16.5" x14ac:dyDescent="0.25">
      <c r="A74" s="465" t="s">
        <v>812</v>
      </c>
      <c r="B74" s="465"/>
      <c r="C74" s="465"/>
      <c r="D74" s="465" t="s">
        <v>846</v>
      </c>
      <c r="E74" s="465"/>
      <c r="F74" s="465"/>
      <c r="G74" s="250"/>
      <c r="H74" s="250"/>
      <c r="I74" s="250"/>
      <c r="J74" s="250"/>
      <c r="K74" s="250"/>
      <c r="L74" s="250"/>
    </row>
    <row r="75" spans="1:12" ht="16.5" x14ac:dyDescent="0.25">
      <c r="A75" s="465" t="s">
        <v>813</v>
      </c>
      <c r="B75" s="465"/>
      <c r="C75" s="465"/>
      <c r="D75" s="465" t="s">
        <v>847</v>
      </c>
      <c r="E75" s="465"/>
      <c r="F75" s="465"/>
      <c r="G75" s="250"/>
      <c r="H75" s="250"/>
      <c r="I75" s="250"/>
      <c r="J75" s="250"/>
      <c r="K75" s="250"/>
      <c r="L75" s="250"/>
    </row>
    <row r="76" spans="1:12" x14ac:dyDescent="0.25">
      <c r="A76" s="472"/>
      <c r="B76" s="472"/>
      <c r="C76" s="472"/>
      <c r="D76" s="472"/>
      <c r="E76" s="472"/>
      <c r="F76" s="472"/>
      <c r="G76" s="472"/>
      <c r="H76" s="472"/>
      <c r="I76" s="472"/>
      <c r="J76" s="472"/>
      <c r="K76" s="472"/>
      <c r="L76" s="472"/>
    </row>
    <row r="77" spans="1:12" x14ac:dyDescent="0.25">
      <c r="A77" s="472"/>
      <c r="B77" s="472"/>
      <c r="C77" s="472"/>
      <c r="D77" s="472"/>
      <c r="E77" s="472"/>
      <c r="F77" s="472"/>
      <c r="G77" s="472"/>
      <c r="H77" s="472"/>
      <c r="I77" s="472"/>
      <c r="J77" s="472"/>
      <c r="K77" s="472"/>
      <c r="L77" s="472"/>
    </row>
    <row r="78" spans="1:12" ht="15.75" thickBot="1" x14ac:dyDescent="0.3">
      <c r="A78" s="473"/>
      <c r="B78" s="473"/>
      <c r="C78" s="473"/>
      <c r="D78" s="473"/>
      <c r="E78" s="473"/>
      <c r="F78" s="473"/>
      <c r="G78" s="473"/>
      <c r="H78" s="473"/>
      <c r="I78" s="473"/>
      <c r="J78" s="473"/>
      <c r="K78" s="473"/>
      <c r="L78" s="473"/>
    </row>
    <row r="79" spans="1:12" ht="18.75" thickBot="1" x14ac:dyDescent="0.3">
      <c r="A79" s="251"/>
      <c r="B79" s="251"/>
      <c r="C79" s="252" t="s">
        <v>626</v>
      </c>
      <c r="D79" s="474" t="s">
        <v>627</v>
      </c>
      <c r="E79" s="474"/>
      <c r="F79" s="474"/>
      <c r="G79" s="474"/>
      <c r="H79" s="474"/>
      <c r="I79" s="474"/>
      <c r="J79" s="474"/>
      <c r="K79" s="474"/>
      <c r="L79" s="474"/>
    </row>
    <row r="80" spans="1:12" x14ac:dyDescent="0.25">
      <c r="A80" s="476"/>
      <c r="B80" s="476"/>
      <c r="C80" s="476"/>
      <c r="D80" s="476"/>
      <c r="E80" s="476"/>
      <c r="F80" s="476"/>
      <c r="G80" s="476"/>
      <c r="H80" s="476"/>
      <c r="I80" s="476"/>
      <c r="J80" s="476"/>
      <c r="K80" s="476"/>
      <c r="L80" s="476"/>
    </row>
    <row r="81" spans="1:12" x14ac:dyDescent="0.25">
      <c r="A81" s="253" t="s">
        <v>630</v>
      </c>
      <c r="B81" s="477"/>
      <c r="C81" s="254" t="s">
        <v>631</v>
      </c>
      <c r="D81" s="255" t="s">
        <v>632</v>
      </c>
      <c r="E81" s="255"/>
      <c r="F81" s="255"/>
      <c r="G81" s="255"/>
      <c r="H81" s="255"/>
      <c r="I81" s="255"/>
      <c r="J81" s="255"/>
      <c r="K81" s="255"/>
      <c r="L81" s="255"/>
    </row>
    <row r="82" spans="1:12" x14ac:dyDescent="0.25">
      <c r="A82" s="253" t="s">
        <v>633</v>
      </c>
      <c r="B82" s="477"/>
      <c r="C82" s="254" t="s">
        <v>634</v>
      </c>
      <c r="D82" s="255" t="s">
        <v>635</v>
      </c>
      <c r="E82" s="255"/>
      <c r="F82" s="255"/>
      <c r="G82" s="255"/>
      <c r="H82" s="255"/>
      <c r="I82" s="255"/>
      <c r="J82" s="255"/>
      <c r="K82" s="255"/>
      <c r="L82" s="255"/>
    </row>
    <row r="83" spans="1:12" x14ac:dyDescent="0.25">
      <c r="A83" s="253">
        <v>0</v>
      </c>
      <c r="B83" s="477"/>
      <c r="C83" s="254" t="s">
        <v>636</v>
      </c>
      <c r="D83" s="255" t="s">
        <v>637</v>
      </c>
      <c r="E83" s="255"/>
      <c r="F83" s="255"/>
      <c r="G83" s="255"/>
      <c r="H83" s="255"/>
      <c r="I83" s="255"/>
      <c r="J83" s="255"/>
      <c r="K83" s="255"/>
      <c r="L83" s="255"/>
    </row>
    <row r="84" spans="1:12" x14ac:dyDescent="0.25">
      <c r="A84" s="253" t="s">
        <v>638</v>
      </c>
      <c r="B84" s="477"/>
      <c r="C84" s="254" t="s">
        <v>639</v>
      </c>
      <c r="D84" s="255" t="s">
        <v>640</v>
      </c>
      <c r="E84" s="255"/>
      <c r="F84" s="255"/>
      <c r="G84" s="255"/>
      <c r="H84" s="255"/>
      <c r="I84" s="255"/>
      <c r="J84" s="255"/>
      <c r="K84" s="255"/>
      <c r="L84" s="255"/>
    </row>
    <row r="85" spans="1:12" ht="15.75" x14ac:dyDescent="0.25">
      <c r="A85" s="256" t="s">
        <v>641</v>
      </c>
      <c r="B85" s="477"/>
      <c r="C85" s="254" t="s">
        <v>642</v>
      </c>
      <c r="D85" s="255" t="s">
        <v>643</v>
      </c>
      <c r="E85" s="255"/>
      <c r="F85" s="255"/>
      <c r="G85" s="255"/>
      <c r="H85" s="255"/>
      <c r="I85" s="255"/>
      <c r="J85" s="255"/>
      <c r="K85" s="255"/>
      <c r="L85" s="255"/>
    </row>
    <row r="86" spans="1:12" x14ac:dyDescent="0.25">
      <c r="A86" s="253" t="s">
        <v>644</v>
      </c>
      <c r="B86" s="477"/>
      <c r="C86" s="254" t="s">
        <v>645</v>
      </c>
      <c r="D86" s="255" t="s">
        <v>646</v>
      </c>
      <c r="E86" s="255"/>
      <c r="F86" s="255"/>
      <c r="G86" s="255"/>
      <c r="H86" s="255"/>
      <c r="I86" s="255"/>
      <c r="J86" s="255"/>
      <c r="K86" s="255"/>
      <c r="L86" s="255"/>
    </row>
    <row r="87" spans="1:12" x14ac:dyDescent="0.25">
      <c r="A87" s="253" t="s">
        <v>647</v>
      </c>
      <c r="B87" s="477"/>
      <c r="C87" s="254" t="s">
        <v>648</v>
      </c>
      <c r="D87" s="255" t="s">
        <v>649</v>
      </c>
      <c r="E87" s="255"/>
      <c r="F87" s="255"/>
      <c r="G87" s="255"/>
      <c r="H87" s="255"/>
      <c r="I87" s="255"/>
      <c r="J87" s="255"/>
      <c r="K87" s="255"/>
      <c r="L87" s="255"/>
    </row>
    <row r="88" spans="1:12" x14ac:dyDescent="0.25">
      <c r="A88" s="253" t="s">
        <v>650</v>
      </c>
      <c r="B88" s="477"/>
      <c r="C88" s="254" t="s">
        <v>651</v>
      </c>
      <c r="D88" s="255" t="s">
        <v>652</v>
      </c>
      <c r="E88" s="255"/>
      <c r="F88" s="255"/>
      <c r="G88" s="255"/>
      <c r="H88" s="255"/>
      <c r="I88" s="255"/>
      <c r="J88" s="255"/>
      <c r="K88" s="255"/>
      <c r="L88" s="255"/>
    </row>
    <row r="89" spans="1:12" x14ac:dyDescent="0.25">
      <c r="A89" s="253" t="s">
        <v>653</v>
      </c>
      <c r="B89" s="477"/>
      <c r="C89" s="254" t="s">
        <v>654</v>
      </c>
      <c r="D89" s="255" t="s">
        <v>655</v>
      </c>
      <c r="E89" s="255"/>
      <c r="F89" s="255"/>
      <c r="G89" s="255"/>
      <c r="H89" s="255"/>
      <c r="I89" s="255"/>
      <c r="J89" s="255"/>
      <c r="K89" s="255"/>
      <c r="L89" s="255"/>
    </row>
    <row r="90" spans="1:12" x14ac:dyDescent="0.25">
      <c r="A90" s="253" t="s">
        <v>656</v>
      </c>
      <c r="B90" s="477"/>
      <c r="C90" s="254" t="s">
        <v>657</v>
      </c>
      <c r="D90" s="255" t="s">
        <v>658</v>
      </c>
      <c r="E90" s="255"/>
      <c r="F90" s="255"/>
      <c r="G90" s="255"/>
      <c r="H90" s="255"/>
      <c r="I90" s="255"/>
      <c r="J90" s="255"/>
      <c r="K90" s="255"/>
      <c r="L90" s="255"/>
    </row>
    <row r="91" spans="1:12" ht="15.75" x14ac:dyDescent="0.25">
      <c r="A91" s="253" t="s">
        <v>659</v>
      </c>
      <c r="B91" s="477"/>
      <c r="C91" s="254" t="s">
        <v>660</v>
      </c>
      <c r="D91" s="255" t="s">
        <v>661</v>
      </c>
      <c r="E91" s="255"/>
      <c r="F91" s="255"/>
      <c r="G91" s="255"/>
      <c r="H91" s="255"/>
      <c r="I91" s="255"/>
      <c r="J91" s="255"/>
      <c r="K91" s="255"/>
      <c r="L91" s="255"/>
    </row>
    <row r="92" spans="1:12" x14ac:dyDescent="0.25">
      <c r="A92" s="453"/>
      <c r="B92" s="453"/>
      <c r="C92" s="453"/>
      <c r="D92" s="453"/>
      <c r="E92" s="453"/>
      <c r="F92" s="453"/>
      <c r="G92" s="453"/>
      <c r="H92" s="453"/>
      <c r="I92" s="453"/>
      <c r="J92" s="453"/>
      <c r="K92" s="453"/>
      <c r="L92" s="453"/>
    </row>
    <row r="93" spans="1:12" ht="15.75" thickBot="1" x14ac:dyDescent="0.3">
      <c r="A93" s="454"/>
      <c r="B93" s="454"/>
      <c r="C93" s="454"/>
      <c r="D93" s="454"/>
      <c r="E93" s="454"/>
      <c r="F93" s="454"/>
      <c r="G93" s="454"/>
      <c r="H93" s="454"/>
      <c r="I93" s="454"/>
      <c r="J93" s="454"/>
      <c r="K93" s="454"/>
      <c r="L93" s="454"/>
    </row>
    <row r="94" spans="1:12" ht="21" thickBot="1" x14ac:dyDescent="0.3">
      <c r="A94" s="251"/>
      <c r="B94" s="251"/>
      <c r="C94" s="252" t="s">
        <v>662</v>
      </c>
      <c r="D94" s="474" t="s">
        <v>663</v>
      </c>
      <c r="E94" s="474"/>
      <c r="F94" s="474"/>
      <c r="G94" s="474"/>
      <c r="H94" s="474"/>
      <c r="I94" s="474"/>
      <c r="J94" s="474"/>
      <c r="K94" s="474"/>
      <c r="L94" s="474"/>
    </row>
    <row r="95" spans="1:12" x14ac:dyDescent="0.25">
      <c r="A95" s="476"/>
      <c r="B95" s="476"/>
      <c r="C95" s="476"/>
      <c r="D95" s="476"/>
      <c r="E95" s="476"/>
      <c r="F95" s="476"/>
      <c r="G95" s="476"/>
      <c r="H95" s="476"/>
      <c r="I95" s="476"/>
      <c r="J95" s="476"/>
      <c r="K95" s="476"/>
      <c r="L95" s="476"/>
    </row>
    <row r="96" spans="1:12" x14ac:dyDescent="0.25">
      <c r="A96" s="257" t="s">
        <v>664</v>
      </c>
      <c r="B96" s="453"/>
      <c r="C96" s="258" t="s">
        <v>665</v>
      </c>
      <c r="D96" s="475" t="s">
        <v>666</v>
      </c>
      <c r="E96" s="475"/>
      <c r="F96" s="475"/>
      <c r="G96" s="475"/>
      <c r="H96" s="475"/>
      <c r="I96" s="475"/>
      <c r="J96" s="475"/>
      <c r="K96" s="475"/>
      <c r="L96" s="475"/>
    </row>
    <row r="97" spans="1:12" x14ac:dyDescent="0.25">
      <c r="A97" s="257" t="s">
        <v>667</v>
      </c>
      <c r="B97" s="453"/>
      <c r="C97" s="258" t="s">
        <v>668</v>
      </c>
      <c r="D97" s="475" t="s">
        <v>669</v>
      </c>
      <c r="E97" s="475"/>
      <c r="F97" s="475"/>
      <c r="G97" s="475"/>
      <c r="H97" s="475"/>
      <c r="I97" s="475"/>
      <c r="J97" s="475"/>
      <c r="K97" s="475"/>
      <c r="L97" s="475"/>
    </row>
    <row r="98" spans="1:12" x14ac:dyDescent="0.25">
      <c r="A98" s="257" t="s">
        <v>670</v>
      </c>
      <c r="B98" s="453"/>
      <c r="C98" s="258" t="s">
        <v>671</v>
      </c>
      <c r="D98" s="475" t="s">
        <v>672</v>
      </c>
      <c r="E98" s="475"/>
      <c r="F98" s="475"/>
      <c r="G98" s="475"/>
      <c r="H98" s="475"/>
      <c r="I98" s="475"/>
      <c r="J98" s="475"/>
      <c r="K98" s="475"/>
      <c r="L98" s="475"/>
    </row>
    <row r="99" spans="1:12" x14ac:dyDescent="0.25">
      <c r="A99" s="257" t="s">
        <v>673</v>
      </c>
      <c r="B99" s="453"/>
      <c r="C99" s="258" t="s">
        <v>674</v>
      </c>
      <c r="D99" s="475" t="s">
        <v>675</v>
      </c>
      <c r="E99" s="475"/>
      <c r="F99" s="475"/>
      <c r="G99" s="475"/>
      <c r="H99" s="475"/>
      <c r="I99" s="475"/>
      <c r="J99" s="475"/>
      <c r="K99" s="475"/>
      <c r="L99" s="475"/>
    </row>
    <row r="100" spans="1:12" x14ac:dyDescent="0.25">
      <c r="A100" s="257" t="s">
        <v>676</v>
      </c>
      <c r="B100" s="453"/>
      <c r="C100" s="258" t="s">
        <v>677</v>
      </c>
      <c r="D100" s="475" t="s">
        <v>678</v>
      </c>
      <c r="E100" s="475"/>
      <c r="F100" s="475"/>
      <c r="G100" s="475"/>
      <c r="H100" s="475"/>
      <c r="I100" s="475"/>
      <c r="J100" s="475"/>
      <c r="K100" s="475"/>
      <c r="L100" s="475"/>
    </row>
    <row r="101" spans="1:12" x14ac:dyDescent="0.25">
      <c r="A101" s="257" t="s">
        <v>679</v>
      </c>
      <c r="B101" s="453"/>
      <c r="C101" s="258" t="s">
        <v>680</v>
      </c>
      <c r="D101" s="475" t="s">
        <v>681</v>
      </c>
      <c r="E101" s="475"/>
      <c r="F101" s="475"/>
      <c r="G101" s="475"/>
      <c r="H101" s="475"/>
      <c r="I101" s="475"/>
      <c r="J101" s="475"/>
      <c r="K101" s="475"/>
      <c r="L101" s="475"/>
    </row>
    <row r="102" spans="1:12" x14ac:dyDescent="0.25">
      <c r="A102" s="257" t="s">
        <v>682</v>
      </c>
      <c r="B102" s="453"/>
      <c r="C102" s="258" t="s">
        <v>683</v>
      </c>
      <c r="D102" s="475" t="s">
        <v>684</v>
      </c>
      <c r="E102" s="475"/>
      <c r="F102" s="475"/>
      <c r="G102" s="475"/>
      <c r="H102" s="475"/>
      <c r="I102" s="475"/>
      <c r="J102" s="475"/>
      <c r="K102" s="475"/>
      <c r="L102" s="475"/>
    </row>
    <row r="103" spans="1:12" x14ac:dyDescent="0.25">
      <c r="A103" s="257" t="s">
        <v>685</v>
      </c>
      <c r="B103" s="453"/>
      <c r="C103" s="258" t="s">
        <v>686</v>
      </c>
      <c r="D103" s="475" t="s">
        <v>687</v>
      </c>
      <c r="E103" s="475"/>
      <c r="F103" s="475"/>
      <c r="G103" s="475"/>
      <c r="H103" s="475"/>
      <c r="I103" s="475"/>
      <c r="J103" s="475"/>
      <c r="K103" s="475"/>
      <c r="L103" s="475"/>
    </row>
    <row r="104" spans="1:12" x14ac:dyDescent="0.25">
      <c r="A104" s="257" t="s">
        <v>459</v>
      </c>
      <c r="B104" s="453"/>
      <c r="C104" s="258" t="s">
        <v>688</v>
      </c>
      <c r="D104" s="475" t="s">
        <v>689</v>
      </c>
      <c r="E104" s="475"/>
      <c r="F104" s="475"/>
      <c r="G104" s="475"/>
      <c r="H104" s="475"/>
      <c r="I104" s="475"/>
      <c r="J104" s="475"/>
      <c r="K104" s="475"/>
      <c r="L104" s="475"/>
    </row>
    <row r="105" spans="1:12" x14ac:dyDescent="0.25">
      <c r="A105" s="257" t="s">
        <v>690</v>
      </c>
      <c r="B105" s="453"/>
      <c r="C105" s="258" t="s">
        <v>691</v>
      </c>
      <c r="D105" s="475" t="s">
        <v>692</v>
      </c>
      <c r="E105" s="475"/>
      <c r="F105" s="475"/>
      <c r="G105" s="475"/>
      <c r="H105" s="475"/>
      <c r="I105" s="475"/>
      <c r="J105" s="475"/>
      <c r="K105" s="475"/>
      <c r="L105" s="475"/>
    </row>
    <row r="106" spans="1:12" x14ac:dyDescent="0.25">
      <c r="A106" s="257" t="s">
        <v>693</v>
      </c>
      <c r="B106" s="453"/>
      <c r="C106" s="258" t="s">
        <v>694</v>
      </c>
      <c r="D106" s="475" t="s">
        <v>695</v>
      </c>
      <c r="E106" s="475"/>
      <c r="F106" s="475"/>
      <c r="G106" s="475"/>
      <c r="H106" s="475"/>
      <c r="I106" s="475"/>
      <c r="J106" s="475"/>
      <c r="K106" s="475"/>
      <c r="L106" s="475"/>
    </row>
    <row r="107" spans="1:12" x14ac:dyDescent="0.25">
      <c r="A107" s="257" t="s">
        <v>696</v>
      </c>
      <c r="B107" s="453"/>
      <c r="C107" s="258" t="s">
        <v>697</v>
      </c>
      <c r="D107" s="475" t="s">
        <v>698</v>
      </c>
      <c r="E107" s="475"/>
      <c r="F107" s="475"/>
      <c r="G107" s="475"/>
      <c r="H107" s="475"/>
      <c r="I107" s="475"/>
      <c r="J107" s="475"/>
      <c r="K107" s="475"/>
      <c r="L107" s="475"/>
    </row>
    <row r="108" spans="1:12" x14ac:dyDescent="0.25">
      <c r="A108" s="257" t="s">
        <v>699</v>
      </c>
      <c r="B108" s="453"/>
      <c r="C108" s="258" t="s">
        <v>700</v>
      </c>
      <c r="D108" s="475" t="s">
        <v>701</v>
      </c>
      <c r="E108" s="475"/>
      <c r="F108" s="475"/>
      <c r="G108" s="475"/>
      <c r="H108" s="475"/>
      <c r="I108" s="475"/>
      <c r="J108" s="475"/>
      <c r="K108" s="475"/>
      <c r="L108" s="475"/>
    </row>
    <row r="109" spans="1:12" x14ac:dyDescent="0.25">
      <c r="A109" s="257" t="s">
        <v>702</v>
      </c>
      <c r="B109" s="453"/>
      <c r="C109" s="258" t="s">
        <v>703</v>
      </c>
      <c r="D109" s="475" t="s">
        <v>704</v>
      </c>
      <c r="E109" s="475"/>
      <c r="F109" s="475"/>
      <c r="G109" s="475"/>
      <c r="H109" s="475"/>
      <c r="I109" s="475"/>
      <c r="J109" s="475"/>
      <c r="K109" s="475"/>
      <c r="L109" s="475"/>
    </row>
    <row r="110" spans="1:12" x14ac:dyDescent="0.25">
      <c r="A110" s="257" t="s">
        <v>705</v>
      </c>
      <c r="B110" s="453"/>
      <c r="C110" s="258" t="s">
        <v>706</v>
      </c>
      <c r="D110" s="475" t="s">
        <v>707</v>
      </c>
      <c r="E110" s="475"/>
      <c r="F110" s="475"/>
      <c r="G110" s="475"/>
      <c r="H110" s="475"/>
      <c r="I110" s="475"/>
      <c r="J110" s="475"/>
      <c r="K110" s="475"/>
      <c r="L110" s="475"/>
    </row>
    <row r="111" spans="1:12" x14ac:dyDescent="0.25">
      <c r="A111" s="257" t="s">
        <v>708</v>
      </c>
      <c r="B111" s="453"/>
      <c r="C111" s="258" t="s">
        <v>12</v>
      </c>
      <c r="D111" s="475" t="s">
        <v>305</v>
      </c>
      <c r="E111" s="475"/>
      <c r="F111" s="475"/>
      <c r="G111" s="475"/>
      <c r="H111" s="475"/>
      <c r="I111" s="475"/>
      <c r="J111" s="475"/>
      <c r="K111" s="475"/>
      <c r="L111" s="475"/>
    </row>
    <row r="112" spans="1:12" x14ac:dyDescent="0.25">
      <c r="A112" s="257" t="s">
        <v>709</v>
      </c>
      <c r="B112" s="453"/>
      <c r="C112" s="258" t="s">
        <v>710</v>
      </c>
      <c r="D112" s="475" t="s">
        <v>711</v>
      </c>
      <c r="E112" s="475"/>
      <c r="F112" s="475"/>
      <c r="G112" s="475"/>
      <c r="H112" s="475"/>
      <c r="I112" s="475"/>
      <c r="J112" s="475"/>
      <c r="K112" s="475"/>
      <c r="L112" s="475"/>
    </row>
    <row r="113" spans="1:12" x14ac:dyDescent="0.25">
      <c r="A113" s="257" t="s">
        <v>712</v>
      </c>
      <c r="B113" s="453"/>
      <c r="C113" s="258" t="s">
        <v>713</v>
      </c>
      <c r="D113" s="475" t="s">
        <v>714</v>
      </c>
      <c r="E113" s="475"/>
      <c r="F113" s="475"/>
      <c r="G113" s="475"/>
      <c r="H113" s="475"/>
      <c r="I113" s="475"/>
      <c r="J113" s="475"/>
      <c r="K113" s="475"/>
      <c r="L113" s="475"/>
    </row>
    <row r="114" spans="1:12" x14ac:dyDescent="0.25">
      <c r="A114" s="257" t="s">
        <v>715</v>
      </c>
      <c r="B114" s="453"/>
      <c r="C114" s="258" t="s">
        <v>716</v>
      </c>
      <c r="D114" s="475" t="s">
        <v>717</v>
      </c>
      <c r="E114" s="475"/>
      <c r="F114" s="475"/>
      <c r="G114" s="475"/>
      <c r="H114" s="475"/>
      <c r="I114" s="475"/>
      <c r="J114" s="475"/>
      <c r="K114" s="475"/>
      <c r="L114" s="475"/>
    </row>
    <row r="115" spans="1:12" ht="14.25" customHeight="1" x14ac:dyDescent="0.25">
      <c r="A115" s="259" t="s">
        <v>718</v>
      </c>
      <c r="B115" s="453"/>
      <c r="C115" s="258" t="s">
        <v>719</v>
      </c>
      <c r="D115" s="475" t="s">
        <v>720</v>
      </c>
      <c r="E115" s="475"/>
      <c r="F115" s="475"/>
      <c r="G115" s="475"/>
      <c r="H115" s="475"/>
      <c r="I115" s="475"/>
      <c r="J115" s="475"/>
      <c r="K115" s="475"/>
      <c r="L115" s="475"/>
    </row>
    <row r="116" spans="1:12" x14ac:dyDescent="0.25">
      <c r="A116" s="257" t="s">
        <v>721</v>
      </c>
      <c r="B116" s="453"/>
      <c r="C116" s="258" t="s">
        <v>722</v>
      </c>
      <c r="D116" s="475" t="s">
        <v>723</v>
      </c>
      <c r="E116" s="475"/>
      <c r="F116" s="475"/>
      <c r="G116" s="475"/>
      <c r="H116" s="475"/>
      <c r="I116" s="475"/>
      <c r="J116" s="475"/>
      <c r="K116" s="475"/>
      <c r="L116" s="475"/>
    </row>
    <row r="117" spans="1:12" x14ac:dyDescent="0.25">
      <c r="A117" s="453"/>
      <c r="B117" s="453"/>
      <c r="C117" s="453"/>
      <c r="D117" s="453"/>
    </row>
    <row r="118" spans="1:12" ht="15.75" x14ac:dyDescent="0.25">
      <c r="A118" s="218"/>
      <c r="B118" s="218"/>
      <c r="C118" s="218" t="s">
        <v>724</v>
      </c>
      <c r="D118" s="218" t="s">
        <v>725</v>
      </c>
    </row>
  </sheetData>
  <mergeCells count="151">
    <mergeCell ref="A117:D117"/>
    <mergeCell ref="D106:L106"/>
    <mergeCell ref="D107:L107"/>
    <mergeCell ref="D108:L108"/>
    <mergeCell ref="D109:L109"/>
    <mergeCell ref="D110:L110"/>
    <mergeCell ref="D111:L111"/>
    <mergeCell ref="D103:L103"/>
    <mergeCell ref="D104:L104"/>
    <mergeCell ref="D105:L105"/>
    <mergeCell ref="A74:C74"/>
    <mergeCell ref="D74:F74"/>
    <mergeCell ref="A75:C75"/>
    <mergeCell ref="D75:F75"/>
    <mergeCell ref="A76:L78"/>
    <mergeCell ref="D79:L79"/>
    <mergeCell ref="D100:L100"/>
    <mergeCell ref="D101:L101"/>
    <mergeCell ref="D102:L102"/>
    <mergeCell ref="A80:L80"/>
    <mergeCell ref="B81:B91"/>
    <mergeCell ref="A92:L93"/>
    <mergeCell ref="D94:L94"/>
    <mergeCell ref="A95:L95"/>
    <mergeCell ref="B96:B116"/>
    <mergeCell ref="D96:L96"/>
    <mergeCell ref="D97:L97"/>
    <mergeCell ref="D98:L98"/>
    <mergeCell ref="D99:L99"/>
    <mergeCell ref="D112:L112"/>
    <mergeCell ref="D113:L113"/>
    <mergeCell ref="D114:L114"/>
    <mergeCell ref="D115:L115"/>
    <mergeCell ref="D116:L116"/>
    <mergeCell ref="A71:C71"/>
    <mergeCell ref="D71:F71"/>
    <mergeCell ref="A72:C72"/>
    <mergeCell ref="D72:F72"/>
    <mergeCell ref="A73:C73"/>
    <mergeCell ref="D73:F73"/>
    <mergeCell ref="A68:C68"/>
    <mergeCell ref="D68:F68"/>
    <mergeCell ref="A69:C69"/>
    <mergeCell ref="D69:F69"/>
    <mergeCell ref="A70:C70"/>
    <mergeCell ref="D70:F70"/>
    <mergeCell ref="A65:C65"/>
    <mergeCell ref="D65:F65"/>
    <mergeCell ref="A66:C66"/>
    <mergeCell ref="D66:F66"/>
    <mergeCell ref="A67:C67"/>
    <mergeCell ref="D67:F67"/>
    <mergeCell ref="A62:C62"/>
    <mergeCell ref="D62:F62"/>
    <mergeCell ref="A63:C63"/>
    <mergeCell ref="D63:F63"/>
    <mergeCell ref="A64:C64"/>
    <mergeCell ref="D64:F64"/>
    <mergeCell ref="A59:C59"/>
    <mergeCell ref="D59:F59"/>
    <mergeCell ref="A60:C60"/>
    <mergeCell ref="D60:F60"/>
    <mergeCell ref="A61:C61"/>
    <mergeCell ref="D61:F61"/>
    <mergeCell ref="A56:C56"/>
    <mergeCell ref="D56:F56"/>
    <mergeCell ref="A57:C57"/>
    <mergeCell ref="D57:F57"/>
    <mergeCell ref="A58:C58"/>
    <mergeCell ref="D58:F58"/>
    <mergeCell ref="A54:C54"/>
    <mergeCell ref="D54:F54"/>
    <mergeCell ref="G54:H54"/>
    <mergeCell ref="I54:K54"/>
    <mergeCell ref="A55:C55"/>
    <mergeCell ref="D55:F55"/>
    <mergeCell ref="G55:H55"/>
    <mergeCell ref="I55:K55"/>
    <mergeCell ref="A52:C52"/>
    <mergeCell ref="D52:F52"/>
    <mergeCell ref="G52:H52"/>
    <mergeCell ref="I52:K52"/>
    <mergeCell ref="A53:C53"/>
    <mergeCell ref="D53:F53"/>
    <mergeCell ref="G53:H53"/>
    <mergeCell ref="I53:K53"/>
    <mergeCell ref="A50:C50"/>
    <mergeCell ref="D50:F50"/>
    <mergeCell ref="G50:H50"/>
    <mergeCell ref="I50:K50"/>
    <mergeCell ref="A51:C51"/>
    <mergeCell ref="D51:F51"/>
    <mergeCell ref="G51:H51"/>
    <mergeCell ref="I51:K51"/>
    <mergeCell ref="A48:C48"/>
    <mergeCell ref="D48:F48"/>
    <mergeCell ref="G48:H48"/>
    <mergeCell ref="I48:K48"/>
    <mergeCell ref="A49:C49"/>
    <mergeCell ref="D49:F49"/>
    <mergeCell ref="G49:H49"/>
    <mergeCell ref="I49:K49"/>
    <mergeCell ref="A46:C46"/>
    <mergeCell ref="D46:F46"/>
    <mergeCell ref="G46:H46"/>
    <mergeCell ref="I46:K46"/>
    <mergeCell ref="A47:C47"/>
    <mergeCell ref="D47:F47"/>
    <mergeCell ref="G47:H47"/>
    <mergeCell ref="I47:K47"/>
    <mergeCell ref="A44:C44"/>
    <mergeCell ref="D44:F44"/>
    <mergeCell ref="G44:H44"/>
    <mergeCell ref="I44:K44"/>
    <mergeCell ref="A45:C45"/>
    <mergeCell ref="D45:F45"/>
    <mergeCell ref="G45:H45"/>
    <mergeCell ref="I45:K45"/>
    <mergeCell ref="A42:C42"/>
    <mergeCell ref="D42:F42"/>
    <mergeCell ref="G42:H42"/>
    <mergeCell ref="I42:K42"/>
    <mergeCell ref="A43:C43"/>
    <mergeCell ref="D43:F43"/>
    <mergeCell ref="G43:H43"/>
    <mergeCell ref="I43:K43"/>
    <mergeCell ref="A40:C40"/>
    <mergeCell ref="D40:F40"/>
    <mergeCell ref="G40:H40"/>
    <mergeCell ref="I40:K40"/>
    <mergeCell ref="A41:C41"/>
    <mergeCell ref="D41:F41"/>
    <mergeCell ref="G41:H41"/>
    <mergeCell ref="I41:K41"/>
    <mergeCell ref="A29:L35"/>
    <mergeCell ref="A36:C37"/>
    <mergeCell ref="D36:L37"/>
    <mergeCell ref="D38:L38"/>
    <mergeCell ref="A39:C39"/>
    <mergeCell ref="D39:F39"/>
    <mergeCell ref="G39:H39"/>
    <mergeCell ref="I39:K39"/>
    <mergeCell ref="A1:A2"/>
    <mergeCell ref="C1:L1"/>
    <mergeCell ref="C2:L2"/>
    <mergeCell ref="A3:B23"/>
    <mergeCell ref="C3:L23"/>
    <mergeCell ref="B24:B28"/>
    <mergeCell ref="D25:L25"/>
    <mergeCell ref="D26:L26"/>
    <mergeCell ref="D27:L27"/>
  </mergeCells>
  <hyperlinks>
    <hyperlink ref="C26" location="Садржај!A110" tooltip="ОБЈАШЊЕЊЕ ЗНАКОВА И СКРАЋЕНИЦА" display="ЗНАКОВИ И СКРАЋЕНИЦЕ"/>
    <hyperlink ref="A41" location="'Табела 2.2.'!A1" tooltip="Табела 2.2. Највише планине и планински врхови" display="Највише планине и планински врхови"/>
    <hyperlink ref="A42" location="'Табела 2.3.'!A1" tooltip="Табела 2.3. Најдуже ријеке" display="Најдуже ријеке"/>
    <hyperlink ref="A46" location="'Табела 3.1. '!A1" tooltip="Табела 3.1. Број правних субјеката према Класификацији дјелатности" display="Број правних субјеката према Класификацији дјелатности"/>
    <hyperlink ref="A48" location="'Табела 4.1.'!A1" tooltip="Табела 4.1. Умрли у Републици Српској, 2006-2010." display="Умрли у Републици Српској, 2007-2011."/>
    <hyperlink ref="C27" location="Садржај!A130" display="ПОДРУЧЈА ДЈЕЛАТНОСТИ"/>
    <hyperlink ref="C25" location="Садржај!A63" display="ТАБЕЛЕ"/>
    <hyperlink ref="A47" location="'Табела 3.1. '!A1" tooltip="Табела 3.1. Број правних субјеката према Класификацији дјелатности" display="Број правних субјеката према Класификацији дјелатности"/>
    <hyperlink ref="D25" location="Садржај!A70" display="TABLES"/>
    <hyperlink ref="D26" location="Садржај!A88" tooltip="ОБЈАШЊЕЊЕ ЗНАКОВА И СКРАЋЕНИЦА" display="SYMBOLS AND ABBREVIATIONS"/>
    <hyperlink ref="D27" location="Садржај!A100" display="SECTIONS OF ECONOMIC ACTIVITY"/>
    <hyperlink ref="D39" location="'1.1'!A1" display="1.1. Balance of electricity, heat, natural gas, coal, oil and petroleum products"/>
    <hyperlink ref="D40" location="'1.2'!A1" display="1.2. Balance of electricity"/>
    <hyperlink ref="D41" location="'1.3'!A1" display="1.3. Balance of heat"/>
    <hyperlink ref="D42" location="'1.4'!A1" display="1.4. Balance of natural gas"/>
    <hyperlink ref="D43" location="'1.5'!A1" display="1.5. Balanc of coal"/>
    <hyperlink ref="D44" location="'1.6'!A1" display="1.6. Balance of oil and petroleum products (t)"/>
    <hyperlink ref="D45" location="'1.6a'!A1" display="1.6a. Balance of oil and petroleum products (TJ)"/>
    <hyperlink ref="D46" location="'1.7'!A1" display="1.7. Balance of biogas "/>
    <hyperlink ref="D47" location="'2.1'!A1" display="2.1. Balance of electricity"/>
    <hyperlink ref="D48" location="'2.2'!A1" display="2.2. Balance of heat"/>
    <hyperlink ref="D49" location="'2.3'!A1" display="2.3. Balance of natural gas"/>
    <hyperlink ref="D54" location="'2.4'!A1" display="2.4. Balance of coal"/>
    <hyperlink ref="D55" location="'2.5'!A1" display="2.5. Balance of oil and petroleum products"/>
    <hyperlink ref="A39:C39" location="'1.1'!A1" tooltip="1.1." display="1.1. Република Српска (површина, становништво и бруто домаћи производ)"/>
    <hyperlink ref="D39:L39" location="'1.1.'!A1" display="1.1. Financing of investments and investments"/>
    <hyperlink ref="A40:C40" location="'1.2.'!A1" tooltip="1.2." display="1.2. БРОЈ УСТАНОВА ВИСОКОГ ОБРАЗОВАЊА У ШКОЛСКОЈ 2022/2023. ГОДИНИ "/>
    <hyperlink ref="D40:L40" location="'1.2.'!A1" display="1.2. Investments  by main source"/>
    <hyperlink ref="A41:C41" location="'1.3.'!A1" tooltip="1.3." display="1.3. УПИСАНИ СТУДЕНТИ ПО ПОЛУ, АКАДЕМСКЕ 2018/2019–2022/2023. ГОДИНE "/>
    <hyperlink ref="A42:C42" location="'1.4.'!A1" tooltip="1.4." display="1.4. УПИСАНИ СТУДЕНТИ ПРЕМА ВИСОКОШКОЛСКИМ УСТАНОВАМА И ПОЛУ, АКАДЕМСКЕ 2018/2019–2022/2023. ГОДИНE"/>
    <hyperlink ref="A43:C43" location="'1.5.'!A1" tooltip="1.5." display="1.5. УПИСАНИ СТУДЕНТИ ПРЕМА ОБЛАСТИ ОБРАЗОВАЊА И ПОЛУ,  ШКОЛСКE 2018/2019–2022/2023. ГОДИНE "/>
    <hyperlink ref="D43:L43" location="'1.5.'!A1" display="1.5. Investments in new fixed assets by kind of consruction and technical composition"/>
    <hyperlink ref="A44:C44" location="'2.1.'!A1" tooltip="2.1." display="2.1. УПИСАНИ СТУДЕНТИ ПО ВИСОКОШКОЛСКИМ УСТАНОВАМА, НАЧИНУ ОБРАЗОВАЊА И  ПОЛУ У АКАДЕМСКОЈ 2022/2023. ГОДИНИ"/>
    <hyperlink ref="D44:L44" location="'1.6.'!A1" display="1.6. Financing of investments and investments by activity of investor"/>
    <hyperlink ref="A45:C45" location="'2.2.'!A1" tooltip="2.2." display="2.2. УПИСАНИ НА ПРЕМА СТАРОСТИ И ПОЛУ, АКАДЕМСКЕ 2022/2023. ГОДИНЕ"/>
    <hyperlink ref="D45:L45" location="'1.7.'!A1" display="1.7. Share of financing of investments and investments by activity of investor "/>
    <hyperlink ref="A46:C46" location="'2.3.'!A1" tooltip="2.3." display="2.3. УПИСАНИ СТУДЕНТИ ПО ГРАДУ/ОПШТИНИ ПРЕБИВАЛИШТА И ПОЛУ У АКАДЕМСКОЈ 2022/2023. ГОДИНИ"/>
    <hyperlink ref="D46:L46" location="'2.1.'!A1" display="2.1. Financing of investments by main source in 2021, by activity of investor"/>
    <hyperlink ref="A47:C47" location="'2.4.'!A1" tooltip="2.4." display="2.4. УПИСАНИ СТУДЕНТИ ПРЕМА СЈЕДИШТУ ВИСОКОШКОЛСКЕ УСТАНОВЕ –  ОРГАНИЗАЦИОНE ЈЕДИНИЦE И ПОЛУ У АКАДЕМСКОЈ 2022/2023. ГОДИНИ"/>
    <hyperlink ref="D47:L47" location="'2.2.'!A1" display="2.2. Financing of investments by main source in 2020, by activity of investor"/>
    <hyperlink ref="A48:C48" location="'2.5.'!A1" tooltip="2.5." display="2.5. УПИСАНИ СТУДЕНТИ ПРЕМА ДРЖАВЉАНСТВУ И ПОЛУ У АКАДЕМСКОЈ 2022/2023. ГОДИНИ"/>
    <hyperlink ref="D48:L48" location="'3.1.'!A1" display="3.1. Investments in fixed assets by technical composition in 2021, by activity of investor"/>
    <hyperlink ref="A49:C49" location="'2.6.'!A1" tooltip="2.6." display="2.6. УПИСАНИ СТУДЕНТИ ПРЕМА НАЧИНУ ФИНАНСИРАЊА И ПОЛУ У АКАДЕМСКОЈ 2022/2023. ГОДИНИ"/>
    <hyperlink ref="D49:L49" location="'3.2'!A1" display="3.2. Investments in fixed assets by technical composition in 2020, by activity of investor"/>
    <hyperlink ref="A50:C53" location="' T.11 2021'!A1" display="11. Бруто домаћи производ, доходовне компоненте, текуће цијене, 2021."/>
    <hyperlink ref="D50" location="'2.3'!A1" display="2.3. Balance of natural gas"/>
    <hyperlink ref="D51" location="'2.3'!A1" display="2.3. Balance of natural gas"/>
    <hyperlink ref="D52" location="'2.3'!A1" display="2.3. Balance of natural gas"/>
    <hyperlink ref="D53" location="'2.3'!A1" display="2.3. Balance of natural gas"/>
    <hyperlink ref="D50:L53" location="' T.11 2021'!A1" display="11. Gross domestic product, income components, current prices, 2021"/>
    <hyperlink ref="A50:C50" location="'2.7.'!A1" tooltip="2.7." display="2.7. УПИСАНИ СТУДЕНТИ ПРЕМА ГЛАВНОМ ИЗВОРУ ФИНАНСИРАЊА ТОКОМ СТУДИЈА И ПОЛУ У АКАДЕМСКОЈ 2022/2023. ГОДИНИ "/>
    <hyperlink ref="A51:C51" location="'2.8.'!A1" tooltip="2.8." display="2.8. УПИСАНИ СТУДЕНТИ ПРЕМА РАДНОЈ АКТИВНОСТИ СТУДЕНТА И ПОЛУ У АКАДЕМСКОЈ 2022/2023. ГОДИНИ"/>
    <hyperlink ref="A52:C52" location="'2.9.'!A1" tooltip="2.9." display="2.9. УПИСАНИ СТУДЕНТИ НА ПРВИ ЦИКЛУС СТУДИЈА ПО ГОДИНИ СТУДИЈА, НАЧИНУ СТУДИРАЊА И ПОЛУ У АКАДЕМСКОЈ 2022/2023. ГОДИНИ"/>
    <hyperlink ref="A53:C53" location="'2.10.'!A1" tooltip="2.10." display="2.10. СТУДЕНТИ КОЈИ СЕ УПИСУЈУ ПРВИ ПУТ НА ПРВУ ГОДИНУ СТУДИЈА ПРЕМА ВРСТИ ПРЕТХОДНО ЗАВРШЕНЕ СРЕДЊЕ ШКОЛЕ, АКАДЕМСКА 2022/2023. ГОДИНА "/>
    <hyperlink ref="D50:L50" location="'3.3.'!A1" display="3.3. Investments in new fixed assets by technical composition in 2021, by activity of investor "/>
    <hyperlink ref="D51:L51" location="'3.4.'!A1" display="3.4. Investments in new fixed assets by technical composition in 2020, by activity of investor"/>
    <hyperlink ref="D52:L52" location="'3.5.'!A1" display="3.5. Investments in new fixed assets by kind of construction and technical composition in 2021, by activity of investor"/>
    <hyperlink ref="D53:L53" location="'3.6.'!A1" display="3.6. Investments in new fixed assets by kind of construction and technical composition in 2020, by activity of investor"/>
    <hyperlink ref="A54:C54" location="'2.11.'!A1" tooltip="2.11." display="2.11. СТУДЕНТИ КОЈИ СЕ УПИСУЈУ ПРВИ ПУТ НА ПРВУ ГОДИНУ СТУДИЈА ПРЕМА ОБЛАСТИ ПРЕТХОДНО ЗАВРШЕНОГ СРЕДЊЕГ ОБРАЗОВАЊА, АКАДЕМСКА 2022/2023. ГОДИНА"/>
    <hyperlink ref="D54:L54" location="'3.7.'!A1" display="3.7. Investments  in new fixed assets by kind of construction and technical composition in 2021, by purpose of investment"/>
    <hyperlink ref="A55:C55" location="'3.1.'!A1" tooltip="3.1." display="3.1. СТУДЕНТИ КОЈИ СУ ЗАВРШИЛИ СТУДИЈЕ ПО ПОЛУ, 2018–2022. "/>
    <hyperlink ref="D55:L55" location="'3.8.'!A1" display="3.8. Investments  in new fixed assets by kind of construction and technical composition in 2020, by purpose of investment "/>
    <hyperlink ref="D41:L41" location="'1.3.'!A1" display="1.3. Investments in fixed assets by technical composition"/>
    <hyperlink ref="D42:L42" location="'1.4'!A1" display="1.4. Investments in new fixed assets by technical composition"/>
    <hyperlink ref="D39:F39" location="'1.1'!A1" tooltip="1.1." display="1.1. Republika Srpska (area, population and gross domestic product)"/>
    <hyperlink ref="D40:F40" location="'1.2.'!A1" tooltip="1.2." display="1.2. NUMBER OF HIGHER EDUCATION INSTITUTIONS IN THE ACADEMIC YEAR 2022/2023  "/>
    <hyperlink ref="D41:F41" location="'1.3.'!A1" tooltip="1.3." display="1.3. ENROLLED STUDENTS BY SEX AND MODE OF STUDYING, ACADEMIC YEARS 2018/2019–2022/2023"/>
    <hyperlink ref="D42:F42" location="'1.4.'!A1" tooltip="1.4." display="1.4.  ENROLLED STUDENTS BY HIGHER EDUCATION INSTITUTIONS AND SEX, ACADEMIC YEARS 2018/2019–2022/2023 "/>
    <hyperlink ref="D43:F43" location="'1.5.'!A1" tooltip="1.5." display="1.5. ENROLLED STUDENTS BY FIELD OF EDUCATION AND SEX, ACADEMIC YEARS 2018/2019–2022/2023"/>
    <hyperlink ref="D44:F44" location="'2.1.'!A1" tooltip="2.1." display="2.1. ENROLLED STUDENTS BY HIGHER EDUCATION INSTITUTIONS, MODE OF STUDYING AND SEX IN THE ACADEMIC YEAR 2022/2023"/>
    <hyperlink ref="D45:F45" location="'2.2.'!A1" tooltip="2.2." display="2.2. ENROLLED STUDENTS BY AGE AND SEX, ACADEMIC YEAR 2022/2023"/>
    <hyperlink ref="D46:F46" location="'2.3.'!A1" tooltip="2.3." display="2.3. ENROLLED STUDENTS BY CITY/MUNICILAPITY OF RESIDENCE IN THE ACADEMIC YEAR 2022/2023"/>
    <hyperlink ref="D47:F47" location="'2.4.'!A1" tooltip="2.4." display="2.4. ENROLLED STUDENTS BY LOCATION OF HIGHER EDUCATION INSTITUTION – ORGANISATIONAL UNIT  AND SEX IN THE ACADEMIC YEAR 2022/2023"/>
    <hyperlink ref="D48:F48" location="'2.5.'!A1" tooltip="2.5." display="2.5. ENROLLED STUDENTS BY CITIZENSHIP AND SEX IN THE ACADEMIC YEAR 2022/2023"/>
    <hyperlink ref="D49:F49" location="'2.6.'!A1" tooltip="2.6." display="2.6. ENROLLED STUDENTS BY MODE OF FINANCING AND SEX IN THE ACADEMIC YEAR 2022/2023"/>
    <hyperlink ref="D50:F50" location="'2.7.'!A1" tooltip="2.7." display="2.7. ENROLLED STUDENTS BY MAIN SOURCE OF FUNDING DURING STUDIES AND SEX IN THE ACADEMIC YEAR 2022/2023"/>
    <hyperlink ref="D51:F51" location="'2.8.'!A1" tooltip="2.8." display="2.8. ENROLLED STUDENTS BY WORK ACTIVITY OF THE STUDENT AND SEX IN THE ACADEMIC YEAR 2022/2023"/>
    <hyperlink ref="D52:F52" location="'2.9.'!A1" tooltip="2.9." display="2.9. ENROLLED STUDENTS ON FIRST CYCLE OF STUDY BY YEAR OF STUDY, MODE OF STUDYING AND SEX IN THE ACADEMIC YEAR 2022/2023"/>
    <hyperlink ref="D53:F53" location="'2.10.'!A1" tooltip="2.10." display="2.10. FIRST-TIME FIRST-YEAR STUDENTS BY TYPE OF PREVIOUSLY COMPLETED SECONDARY SCHOOL IN THE ACADEMIC YEAR 2022/2023"/>
    <hyperlink ref="D54:F54" location="'2.11.'!A1" tooltip="2.11." display="2.11. FIRST-TIME FIRST-YEAR STUDENTS BY FIELD OF PREVIOUSLY COMPLETED SECONDARY SCHOOL, ACADEMIC YEAR 2022/2023"/>
    <hyperlink ref="D55:F55" location="'3.1.'!A1" tooltip="3.1." display="3.1. GRADUATES BY SEX, 2018–2022"/>
    <hyperlink ref="A56:C56" location="'3.2.'!A1" tooltip="3.2." display="3.2. СТУДЕНТИ КОЈИ СУ ЗАВРШИЛИ СТУДИЈЕ ПРЕМА ВИСОКОШКОЛСКИМ УСТАНОВАМА И ПОЛУ, 2018-2022."/>
    <hyperlink ref="D56" location="'4.2'!A1" display="4.2. Groundwater abstracted by industries"/>
    <hyperlink ref="A57:C57" location="'3.3.'!A1" tooltip="3.3." display="3.3. СТУДЕНТИ КОЈИ СУ ЗАВРШИЛИ СТУДИЈЕ ПРЕМА ОБЛАСТИ ОБРАЗОВАЊА 5) И ПОЛУ,  2018-2022. "/>
    <hyperlink ref="D57" location="'4.3'!A1" display="4.3. Supply of industries with water from public water supply and other systems"/>
    <hyperlink ref="A58:C58" location="'4.1.'!A1" tooltip="4.1." display="4.1. СТУДЕНТИ КОЈИ СУ ЗАВРШИЛИ СТУДИЈЕ ПО ВИСОКОШКОЛСКИМ УСТАНОВАМА, НАЧИНУ ОБРАЗОВАЊА И  ПОЛУ, 2022."/>
    <hyperlink ref="D58" location="'4.4'!A1" display="4.4. Water use in industries, by purpose"/>
    <hyperlink ref="A59:C59" location="'4.2.'!A1" tooltip="4.2." display="4.2. СТУДЕНТИ КОЈИ СУ ЗАВРШИЛИ СТУДИЈЕ ПРЕМА СТАРОСТИ И  ПОЛУ, 2022."/>
    <hyperlink ref="D59" location="'4.5'!A1" display="4.5. Wastewater dischraged by industries"/>
    <hyperlink ref="A60:C60" location="'4.3.'!A1" tooltip="4.3." display="4.3. СТУДЕНТИ КОЈИ СУ ЗАВРШИЛИ СТУДИЈЕ ПРЕМА ГРАДУ/ОПШТИНИ ПРЕБИВАЛИШТА И ПОЛУ, 2022."/>
    <hyperlink ref="D60" location="'4.6'!A1" display="4.6. Wastewater discharged by industries, by type of water recepients"/>
    <hyperlink ref="A61:C61" location="'4.4. '!A1" tooltip="4.4." display="4.4. СТУДЕНТИ КОЈИ СУ ЗАВРШИЛИ СТУДИЈЕ ПРЕМА СЈЕДИШТУ ВИСОКОШКОЛСКЕ УСТАНОВЕ –  ОРГАНИЗАЦИОНE ЈЕДИНИЦE И ПОЛУ, 2022."/>
    <hyperlink ref="D61" location="'4.7'!A1" display="4.7. Discharged treated wastewater from industries"/>
    <hyperlink ref="A62:C62" location="'4.5. '!A1" tooltip="4.5." display="4.5. СТУДЕНТИ КОЈИ СУ ЗАВРШИЛИ СТУДИЈЕ ПРЕМА ДРЖАВЉАНСТВУ И ПОЛУ, 2022. "/>
    <hyperlink ref="D62" location="'4.8'!A1" display="4.8. Abstracted water in public water supply"/>
    <hyperlink ref="A63:C63" location="'5.1.'!A1" tooltip="5.1." display="5.1. НАСТАВНИЦИ И САРАДНИЦИ ПО ПОЛУ"/>
    <hyperlink ref="D63" location="'4.9'!A1" display="4.9. Delivered water and losses in public water supply"/>
    <hyperlink ref="A64:C64" location="'5.2.'!A1" tooltip="5.2." display="5.2. НАСТАВНИЦИ И САРАДНИЦИ ПО ПОЛУ И ВРСТИ РАДНОГ ВРЕМЕНА,  АКАДЕМСКЕ 2018/2019−2022/2023. ГОДИНЕ  "/>
    <hyperlink ref="D64" location="'4.10'!A1" display="4.10. Public water supply system"/>
    <hyperlink ref="A65:C65" location="'5.3.'!A1" tooltip="5.3." display="5.3. ЗАПОСЛЕНИ НАСТАВНИЦИ И САРАДНИЦИ ВИСОКОШКОЛСКИХ УСТАНОВА ПРЕМА ПОЛУ И ЗВАЊУ У АКАДЕМСКОЈ 2022/2023. ГОДИНИ"/>
    <hyperlink ref="D65" location="'4.11'!A1" display="4.11. Wastewater discharged to public sewage system"/>
    <hyperlink ref="A66:C66" location="'5.4.'!A1" tooltip="5.4." display="5.4. ЗАПОСЛЕНИ И АНГАЖОВАНИ НАСТАВНИЦИ И САРАДНИЦИ ПРЕМА НОРМИ, ЕКВИВАЛЕНТУ ПУНЕ ЗАПОСЛЕНОСТИ И ПОЛУ У АКАДЕМСКОЈ 2022/2023. ГОДИНИ"/>
    <hyperlink ref="D66" location="'4.12'!A1" display="4.12. Public sewage system"/>
    <hyperlink ref="A67:C67" location="'5.5.'!A1" tooltip="5.5." display="5.5. НАСТАВНИЦИ И САРАДНИЦИ ВИСОКОШКОЛСКИХ УСТАНОВА ПРЕМА СТАРОСТИ У АКАДЕМСКОЈ 2022/2023. ГОДИНИ"/>
    <hyperlink ref="D67" location="'5.1'!A1" display="5.1. Greenhouse gas emissions and sinks"/>
    <hyperlink ref="A68:C68" location="'6.1.'!A1" tooltip="6.1." display="6.1. СТУДЕНТСКИ ДОМОВИ, 2018-2022."/>
    <hyperlink ref="D68" location="'5.2'!A1" display="5.2. Direct greenhouse gas emissions and sinks"/>
    <hyperlink ref="A69:C69" location="'6.2.'!A1" tooltip="6.2." display="6.2. СТУДЕНТИ У ДОМОВИМА ПРЕМА ГРАДУ/ОПШТИНИ СЈЕДИШТА ДОМА"/>
    <hyperlink ref="D69" location="'5.3'!A1" display="5.3. Indirect greenhouse gas emissions"/>
    <hyperlink ref="A70:C70" location="'6.3.'!A1" tooltip="6.3." display="6.3. СТУДЕНТИ У  СТУДЕНТСКИМ ДОМОВИМА ПРЕМА ШКОЛИ КОЈУ ПОХАЂАЈУ И ОПШТИНАМА, 2022."/>
    <hyperlink ref="D70" location="'6.1'!A1" display="6.1. Utilised agricultural area"/>
    <hyperlink ref="A71:C71" location="'6.4.'!A1" tooltip="6.4." display="6.4. СТУДЕНТИ ПРЕМА ПЛАЋАЊУ БОРАВКА У ДОМУ, 2022."/>
    <hyperlink ref="D71" location="'6.2'!A1" display="6.2. Production of major crops"/>
    <hyperlink ref="A72:C72" location="'6.5.'!A1" tooltip="6.5." display="6.5. СТУДЕНТИ ПРЕМА СОЦИО - ПРОФЕСИОНАЛНОЈ КАТЕГОРИЈИ РОДИТЕЉА - ИЗДРЖАВАОЦА, 2022."/>
    <hyperlink ref="D72" location="'6.3'!A1" display="6.3. Number of livestock"/>
    <hyperlink ref="A73:C73" location="'6.6.'!A1" tooltip="6.6." display="6.6. ЗАПОСЛЕНИ У СТУДЕНТСКИМ ДОМОВИМА, 2022."/>
    <hyperlink ref="D73" location="'6.4'!A1" display="6.4. Afforestation and forest exploitation"/>
    <hyperlink ref="A74:C74" location="'6.7.'!A1" tooltip="6.7." display="6.7. КОРИСНА ПОВРШИНА СТУДЕНТСКИХ ДОМОВА, 2022."/>
    <hyperlink ref="D74" location="'6.5'!A1" display="6.5. Forest areas"/>
    <hyperlink ref="A75:C75" location="'6.8.'!A1" tooltip="6.8." display="6.8. СТРУКТУРА СМЈЕШТАЈНОГ КАПАЦИТЕТА СТУДЕНТСКИХ ДОМОВА, 2022."/>
    <hyperlink ref="D75" location="'6.6'!A1" display="6.6. Damages in private and state forests, by cause of damage"/>
    <hyperlink ref="D25:L25" location="Садржај!A63" display="TABLES"/>
    <hyperlink ref="D26:L26" location="Садржај!A110" tooltip="ОБЈАШЊЕЊЕ ЗНАКОВА И СКРАЋЕНИЦА" display="SYMBOLS AND ABBREVIATIONS"/>
    <hyperlink ref="D27:L27" location="Садржај!A130" display="SECTIONS OF ECONOMIC ACTIVITY"/>
    <hyperlink ref="D56:F56" location="'3.2.'!A1" tooltip="3.2." display="3.2. GRADUATES BY HIGHER EDUCATION INSTITUTIONS AND SEX, 2018–2022"/>
    <hyperlink ref="D57:F57" location="'3.3.'!A1" tooltip="3.3." display="3.3. STUDENTS WHO COMPLETED STUDIES BY FIELD OF EDUCATION 5) AND SEX, 2018-2022."/>
    <hyperlink ref="D58:F58" location="'4.1.'!A1" tooltip="4.1." display="4.1. STUDENTS WHO COMPLETED STUDIES BY HIGHER EDUCATION INSTITUTIONS, MODE OF STUDYING AND SEX, 2022"/>
    <hyperlink ref="D59:F59" location="'4.2.'!A1" tooltip="4.2." display="4.2. STUDENTS WHO COMPLETED STUDIES BY AGE AND SEX, 2022"/>
    <hyperlink ref="D60:F60" location="'4.3.'!A1" tooltip="4.3." display="4.3. STUDENTS WHO COMPLETED STUDIES BY CITY/МYNICIPALITY OF RESIDENCE AND SEX, 2022"/>
    <hyperlink ref="D61:F61" location="'4.4. '!A1" tooltip="4.4." display="4.4. STUDENTS WHO COMPLETED STUDIES BY LOCATION OF HIGHER EDUCATION INSTITUTION – ORGANISATIONAL UNIT AND SEX, 2022"/>
    <hyperlink ref="D62:F62" location="'4.5. '!A1" tooltip="4.5." display="4.5. STUDENTS WHO COMPLETED STUDIES BY CITIZENSHIP AND SEX, 2022"/>
    <hyperlink ref="D63:F63" location="'5.1.'!A1" tooltip="5.1." display="5.1. TEACHERS AND ASSISTANTS BY SEX"/>
    <hyperlink ref="D64:F64" location="'5.2.'!A1" tooltip="5.2." display="5.2. TEACHERS AND ASSISTANTS BY SEX AND MODE OF EMPLOYMENT, ACADEMIC YEARS 2018/2019−2022/2023"/>
    <hyperlink ref="D65:F65" location="'5.3.'!A1" tooltip="5.3." display="5.3. EMPLOYED TEACHERS AND ASSISTANTS IN HIGHER EDUCATION INSTITUTIONS BY SEX AND TITLE IN THE ACADEMIC YEAR 2022/2023"/>
    <hyperlink ref="D66:F66" location="'5.4.'!A1" tooltip="5.4." display="5.4. EMPLOYED AND HIRED TEACHERS AND ASSISTANTS BY TEACHING TIME, FULL-TIME EQUIVALENT AND SEX IN ACADEMIC YEAR 2022/2023"/>
    <hyperlink ref="D67:F67" location="'5.5.'!A1" tooltip="5.5." display="5.5. TEACHERS AND ASSISTANTS IN HIGHER EDUCATION INSTITUTIONS BY AGE IN THE ACADEMIC YEAR 2022/2023"/>
    <hyperlink ref="D68:F68" location="'6.1.'!A1" tooltip="6.1." display="6.1. HALLS OF RESIDENCE FOR STUDENTS, 2018-2022"/>
    <hyperlink ref="D69:F69" location="'6.2.'!A1" tooltip="6.2." display="6.2. STUDENTS IN HALLS OF RESIDENCE BY TYPE OF INSTITUTION, SCHOOL ATTENDED AND CITY AND MUNICIPALITY "/>
    <hyperlink ref="D70:F70" location="'6.3.'!A1" tooltip="6.3." display="6.3. STUDENTS IN HALLS OF RESIDENCE BY TYPE OF INSTITUTION, SCHOOL ATTENDED AND MUNICIPALITY, 2022"/>
    <hyperlink ref="D71:F71" location="'6.4.'!A1" tooltip="6.4." display="6.4. STUDENTS BY PAYMENT FOR THE STAY IN HALLS OF RESIDENCE, 2022"/>
    <hyperlink ref="D72:F72" location="'6.5.'!A1" tooltip="6.5." display="6.5. STUDENTS BY SOCIO - PROFESSIONAL CATEGORY OF THE PARENT - SUPPORTER, 2022"/>
    <hyperlink ref="D73:F73" location="'6.6.'!A1" tooltip="6.6." display="6.6. EMPLOYEES IN HALLS OF RESIDENCE FOR STUDENTS, 2022"/>
    <hyperlink ref="D74:F74" location="'6.7.'!A1" tooltip="6.7." display="6.7. USABLE AREA OF HALLS OF RESIDENCE FOR STUDENTS, 2022"/>
    <hyperlink ref="D75:F75" location="'6.8.'!A1" tooltip="6.8." display="6.8. COMPOSITION OF ACCOMMODATION CAPACITIES OF HALLS OF RESIDENCE FOR STUDENTS, 202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J172"/>
  <sheetViews>
    <sheetView zoomScale="120" zoomScaleNormal="120" workbookViewId="0">
      <selection activeCell="L19" sqref="L19"/>
    </sheetView>
  </sheetViews>
  <sheetFormatPr defaultRowHeight="15" x14ac:dyDescent="0.25"/>
  <cols>
    <col min="1" max="1" width="28.85546875" style="17" customWidth="1"/>
    <col min="2" max="2" width="8.85546875" style="17"/>
    <col min="3" max="3" width="13.28515625" style="17" customWidth="1"/>
    <col min="4" max="4" width="13.28515625" style="37" customWidth="1"/>
    <col min="5" max="6" width="13.28515625" style="51" customWidth="1"/>
    <col min="7" max="7" width="15.42578125" style="51" customWidth="1"/>
    <col min="8" max="8" width="8.85546875" style="17"/>
    <col min="9" max="9" width="30.85546875" style="17" customWidth="1"/>
  </cols>
  <sheetData>
    <row r="3" spans="1:9" x14ac:dyDescent="0.25">
      <c r="A3" s="554" t="s">
        <v>598</v>
      </c>
      <c r="B3" s="554"/>
      <c r="C3" s="554"/>
      <c r="D3" s="554"/>
      <c r="E3" s="554"/>
      <c r="F3" s="554"/>
      <c r="G3" s="554"/>
      <c r="H3" s="554"/>
      <c r="I3" s="554"/>
    </row>
    <row r="4" spans="1:9" x14ac:dyDescent="0.25">
      <c r="A4" s="553" t="s">
        <v>745</v>
      </c>
      <c r="B4" s="553"/>
      <c r="C4" s="553"/>
      <c r="D4" s="553"/>
      <c r="E4" s="553"/>
      <c r="F4" s="553"/>
      <c r="G4" s="553"/>
      <c r="H4" s="553"/>
      <c r="I4" s="553"/>
    </row>
    <row r="5" spans="1:9" ht="14.45" customHeight="1" x14ac:dyDescent="0.25">
      <c r="A5" s="555" t="s">
        <v>599</v>
      </c>
      <c r="B5" s="565" t="s">
        <v>214</v>
      </c>
      <c r="C5" s="526" t="s">
        <v>158</v>
      </c>
      <c r="D5" s="540"/>
      <c r="E5" s="540"/>
      <c r="F5" s="540"/>
      <c r="G5" s="525"/>
      <c r="H5" s="568" t="s">
        <v>360</v>
      </c>
      <c r="I5" s="558" t="s">
        <v>361</v>
      </c>
    </row>
    <row r="6" spans="1:9" ht="14.45" customHeight="1" x14ac:dyDescent="0.25">
      <c r="A6" s="556"/>
      <c r="B6" s="566"/>
      <c r="C6" s="528" t="s">
        <v>159</v>
      </c>
      <c r="D6" s="544"/>
      <c r="E6" s="544"/>
      <c r="F6" s="544"/>
      <c r="G6" s="545"/>
      <c r="H6" s="569"/>
      <c r="I6" s="559"/>
    </row>
    <row r="7" spans="1:9" ht="33" customHeight="1" x14ac:dyDescent="0.25">
      <c r="A7" s="556"/>
      <c r="B7" s="566"/>
      <c r="C7" s="489" t="s">
        <v>295</v>
      </c>
      <c r="D7" s="489" t="s">
        <v>320</v>
      </c>
      <c r="E7" s="522" t="s">
        <v>304</v>
      </c>
      <c r="F7" s="524"/>
      <c r="G7" s="562" t="s">
        <v>319</v>
      </c>
      <c r="H7" s="569"/>
      <c r="I7" s="559"/>
    </row>
    <row r="8" spans="1:9" ht="26.45" customHeight="1" x14ac:dyDescent="0.25">
      <c r="A8" s="556"/>
      <c r="B8" s="566"/>
      <c r="C8" s="501"/>
      <c r="D8" s="501"/>
      <c r="E8" s="448" t="s">
        <v>161</v>
      </c>
      <c r="F8" s="260" t="s">
        <v>163</v>
      </c>
      <c r="G8" s="563"/>
      <c r="H8" s="569"/>
      <c r="I8" s="559"/>
    </row>
    <row r="9" spans="1:9" ht="21" customHeight="1" x14ac:dyDescent="0.25">
      <c r="A9" s="557"/>
      <c r="B9" s="567"/>
      <c r="C9" s="502"/>
      <c r="D9" s="502"/>
      <c r="E9" s="449" t="s">
        <v>162</v>
      </c>
      <c r="F9" s="261" t="s">
        <v>164</v>
      </c>
      <c r="G9" s="564"/>
      <c r="H9" s="570"/>
      <c r="I9" s="560"/>
    </row>
    <row r="10" spans="1:9" ht="5.45" customHeight="1" x14ac:dyDescent="0.25">
      <c r="A10" s="34"/>
      <c r="B10" s="105"/>
      <c r="C10" s="106"/>
      <c r="D10" s="68"/>
      <c r="E10" s="68"/>
      <c r="F10" s="68"/>
      <c r="G10" s="241"/>
      <c r="H10" s="2"/>
      <c r="I10" s="75"/>
    </row>
    <row r="11" spans="1:9" x14ac:dyDescent="0.25">
      <c r="A11" s="76" t="s">
        <v>7</v>
      </c>
      <c r="B11" s="105" t="s">
        <v>168</v>
      </c>
      <c r="C11" s="324">
        <v>26774</v>
      </c>
      <c r="D11" s="283">
        <v>24267</v>
      </c>
      <c r="E11" s="283">
        <v>2201</v>
      </c>
      <c r="F11" s="283">
        <v>71</v>
      </c>
      <c r="G11" s="284">
        <v>235</v>
      </c>
      <c r="H11" s="79" t="s">
        <v>169</v>
      </c>
      <c r="I11" s="327" t="s">
        <v>8</v>
      </c>
    </row>
    <row r="12" spans="1:9" x14ac:dyDescent="0.25">
      <c r="A12" s="331"/>
      <c r="B12" s="105" t="s">
        <v>182</v>
      </c>
      <c r="C12" s="324">
        <v>10482</v>
      </c>
      <c r="D12" s="283">
        <v>9478</v>
      </c>
      <c r="E12" s="283">
        <v>876</v>
      </c>
      <c r="F12" s="283">
        <v>27</v>
      </c>
      <c r="G12" s="284">
        <v>101</v>
      </c>
      <c r="H12" s="79" t="s">
        <v>183</v>
      </c>
      <c r="I12" s="327"/>
    </row>
    <row r="13" spans="1:9" x14ac:dyDescent="0.25">
      <c r="A13" s="331"/>
      <c r="B13" s="105" t="s">
        <v>165</v>
      </c>
      <c r="C13" s="324">
        <v>16292</v>
      </c>
      <c r="D13" s="283">
        <v>14789</v>
      </c>
      <c r="E13" s="283">
        <v>1325</v>
      </c>
      <c r="F13" s="283">
        <v>44</v>
      </c>
      <c r="G13" s="284">
        <v>134</v>
      </c>
      <c r="H13" s="79" t="s">
        <v>166</v>
      </c>
      <c r="I13" s="327"/>
    </row>
    <row r="14" spans="1:9" x14ac:dyDescent="0.25">
      <c r="A14" s="331"/>
      <c r="B14" s="105"/>
      <c r="C14" s="325"/>
      <c r="D14" s="326"/>
      <c r="E14" s="326"/>
      <c r="F14" s="326"/>
      <c r="G14" s="310"/>
      <c r="H14" s="30"/>
      <c r="I14" s="327"/>
    </row>
    <row r="15" spans="1:9" x14ac:dyDescent="0.25">
      <c r="A15" s="331" t="s">
        <v>215</v>
      </c>
      <c r="B15" s="105" t="s">
        <v>168</v>
      </c>
      <c r="C15" s="324">
        <v>18674</v>
      </c>
      <c r="D15" s="283">
        <v>16373</v>
      </c>
      <c r="E15" s="283">
        <v>2002</v>
      </c>
      <c r="F15" s="283">
        <v>71</v>
      </c>
      <c r="G15" s="284">
        <v>228</v>
      </c>
      <c r="H15" s="79" t="s">
        <v>169</v>
      </c>
      <c r="I15" s="327" t="s">
        <v>216</v>
      </c>
    </row>
    <row r="16" spans="1:9" x14ac:dyDescent="0.25">
      <c r="A16" s="331"/>
      <c r="B16" s="105" t="s">
        <v>182</v>
      </c>
      <c r="C16" s="324">
        <v>6685</v>
      </c>
      <c r="D16" s="283">
        <v>5772</v>
      </c>
      <c r="E16" s="283">
        <v>791</v>
      </c>
      <c r="F16" s="283">
        <v>27</v>
      </c>
      <c r="G16" s="284">
        <v>95</v>
      </c>
      <c r="H16" s="79" t="s">
        <v>183</v>
      </c>
      <c r="I16" s="328"/>
    </row>
    <row r="17" spans="1:9" x14ac:dyDescent="0.25">
      <c r="A17" s="331"/>
      <c r="B17" s="105" t="s">
        <v>165</v>
      </c>
      <c r="C17" s="324">
        <v>11989</v>
      </c>
      <c r="D17" s="283">
        <v>10601</v>
      </c>
      <c r="E17" s="283">
        <v>1211</v>
      </c>
      <c r="F17" s="283">
        <v>44</v>
      </c>
      <c r="G17" s="284">
        <v>133</v>
      </c>
      <c r="H17" s="79" t="s">
        <v>166</v>
      </c>
      <c r="I17" s="328"/>
    </row>
    <row r="18" spans="1:9" x14ac:dyDescent="0.25">
      <c r="A18" s="331"/>
      <c r="B18" s="105"/>
      <c r="C18" s="325"/>
      <c r="D18" s="326"/>
      <c r="E18" s="326"/>
      <c r="F18" s="326"/>
      <c r="G18" s="310"/>
      <c r="H18" s="30"/>
      <c r="I18" s="328"/>
    </row>
    <row r="19" spans="1:9" x14ac:dyDescent="0.25">
      <c r="A19" s="331" t="s">
        <v>217</v>
      </c>
      <c r="B19" s="105" t="s">
        <v>168</v>
      </c>
      <c r="C19" s="324">
        <v>8100</v>
      </c>
      <c r="D19" s="283">
        <v>7894</v>
      </c>
      <c r="E19" s="283">
        <v>199</v>
      </c>
      <c r="F19" s="283">
        <v>0</v>
      </c>
      <c r="G19" s="284">
        <v>7</v>
      </c>
      <c r="H19" s="79" t="s">
        <v>169</v>
      </c>
      <c r="I19" s="327" t="s">
        <v>218</v>
      </c>
    </row>
    <row r="20" spans="1:9" x14ac:dyDescent="0.25">
      <c r="A20" s="331"/>
      <c r="B20" s="105" t="s">
        <v>182</v>
      </c>
      <c r="C20" s="324">
        <v>3797</v>
      </c>
      <c r="D20" s="283">
        <v>3706</v>
      </c>
      <c r="E20" s="283">
        <v>85</v>
      </c>
      <c r="F20" s="283">
        <v>0</v>
      </c>
      <c r="G20" s="284">
        <v>6</v>
      </c>
      <c r="H20" s="79" t="s">
        <v>183</v>
      </c>
      <c r="I20" s="327"/>
    </row>
    <row r="21" spans="1:9" x14ac:dyDescent="0.25">
      <c r="A21" s="331"/>
      <c r="B21" s="105" t="s">
        <v>165</v>
      </c>
      <c r="C21" s="324">
        <v>4303</v>
      </c>
      <c r="D21" s="283">
        <v>4188</v>
      </c>
      <c r="E21" s="283">
        <v>114</v>
      </c>
      <c r="F21" s="283">
        <v>0</v>
      </c>
      <c r="G21" s="284">
        <v>1</v>
      </c>
      <c r="H21" s="79" t="s">
        <v>166</v>
      </c>
      <c r="I21" s="327"/>
    </row>
    <row r="22" spans="1:9" x14ac:dyDescent="0.25">
      <c r="A22" s="331"/>
      <c r="B22" s="105"/>
      <c r="C22" s="324"/>
      <c r="D22" s="326"/>
      <c r="E22" s="326"/>
      <c r="F22" s="326"/>
      <c r="G22" s="310"/>
      <c r="H22" s="36"/>
      <c r="I22" s="327"/>
    </row>
    <row r="23" spans="1:9" x14ac:dyDescent="0.25">
      <c r="A23" s="331" t="s">
        <v>219</v>
      </c>
      <c r="B23" s="105" t="s">
        <v>168</v>
      </c>
      <c r="C23" s="324">
        <v>15350</v>
      </c>
      <c r="D23" s="283">
        <v>14181</v>
      </c>
      <c r="E23" s="283">
        <v>1008</v>
      </c>
      <c r="F23" s="283">
        <v>41</v>
      </c>
      <c r="G23" s="284">
        <v>120</v>
      </c>
      <c r="H23" s="79" t="s">
        <v>169</v>
      </c>
      <c r="I23" s="327" t="s">
        <v>220</v>
      </c>
    </row>
    <row r="24" spans="1:9" x14ac:dyDescent="0.25">
      <c r="A24" s="331"/>
      <c r="B24" s="105" t="s">
        <v>182</v>
      </c>
      <c r="C24" s="324">
        <v>5816</v>
      </c>
      <c r="D24" s="283">
        <v>5364</v>
      </c>
      <c r="E24" s="283">
        <v>390</v>
      </c>
      <c r="F24" s="283">
        <v>14</v>
      </c>
      <c r="G24" s="284">
        <v>48</v>
      </c>
      <c r="H24" s="79" t="s">
        <v>183</v>
      </c>
      <c r="I24" s="327"/>
    </row>
    <row r="25" spans="1:9" x14ac:dyDescent="0.25">
      <c r="A25" s="331"/>
      <c r="B25" s="105" t="s">
        <v>165</v>
      </c>
      <c r="C25" s="324">
        <v>9534</v>
      </c>
      <c r="D25" s="283">
        <v>8817</v>
      </c>
      <c r="E25" s="283">
        <v>618</v>
      </c>
      <c r="F25" s="283">
        <v>27</v>
      </c>
      <c r="G25" s="284">
        <v>72</v>
      </c>
      <c r="H25" s="79" t="s">
        <v>166</v>
      </c>
      <c r="I25" s="327"/>
    </row>
    <row r="26" spans="1:9" x14ac:dyDescent="0.25">
      <c r="A26" s="331"/>
      <c r="B26" s="105"/>
      <c r="C26" s="325"/>
      <c r="D26" s="326"/>
      <c r="E26" s="326"/>
      <c r="F26" s="326"/>
      <c r="G26" s="310"/>
      <c r="H26" s="30"/>
      <c r="I26" s="327"/>
    </row>
    <row r="27" spans="1:9" x14ac:dyDescent="0.25">
      <c r="A27" s="331" t="s">
        <v>215</v>
      </c>
      <c r="B27" s="105" t="s">
        <v>168</v>
      </c>
      <c r="C27" s="324">
        <v>10483</v>
      </c>
      <c r="D27" s="285">
        <v>9462</v>
      </c>
      <c r="E27" s="283">
        <v>866</v>
      </c>
      <c r="F27" s="283">
        <v>41</v>
      </c>
      <c r="G27" s="284">
        <v>114</v>
      </c>
      <c r="H27" s="79" t="s">
        <v>169</v>
      </c>
      <c r="I27" s="327" t="s">
        <v>216</v>
      </c>
    </row>
    <row r="28" spans="1:9" x14ac:dyDescent="0.25">
      <c r="A28" s="331"/>
      <c r="B28" s="105" t="s">
        <v>182</v>
      </c>
      <c r="C28" s="324">
        <v>3635</v>
      </c>
      <c r="D28" s="285">
        <v>3247</v>
      </c>
      <c r="E28" s="283">
        <v>332</v>
      </c>
      <c r="F28" s="283">
        <v>14</v>
      </c>
      <c r="G28" s="284">
        <v>42</v>
      </c>
      <c r="H28" s="79" t="s">
        <v>183</v>
      </c>
      <c r="I28" s="327"/>
    </row>
    <row r="29" spans="1:9" x14ac:dyDescent="0.25">
      <c r="A29" s="331"/>
      <c r="B29" s="105" t="s">
        <v>165</v>
      </c>
      <c r="C29" s="324">
        <v>6848</v>
      </c>
      <c r="D29" s="285">
        <v>6215</v>
      </c>
      <c r="E29" s="283">
        <v>534</v>
      </c>
      <c r="F29" s="283">
        <v>27</v>
      </c>
      <c r="G29" s="284">
        <v>72</v>
      </c>
      <c r="H29" s="79" t="s">
        <v>166</v>
      </c>
      <c r="I29" s="327"/>
    </row>
    <row r="30" spans="1:9" x14ac:dyDescent="0.25">
      <c r="A30" s="331"/>
      <c r="B30" s="105"/>
      <c r="C30" s="325"/>
      <c r="D30" s="326"/>
      <c r="E30" s="326"/>
      <c r="F30" s="326"/>
      <c r="G30" s="310"/>
      <c r="H30" s="36"/>
      <c r="I30" s="327"/>
    </row>
    <row r="31" spans="1:9" x14ac:dyDescent="0.25">
      <c r="A31" s="331" t="s">
        <v>217</v>
      </c>
      <c r="B31" s="105" t="s">
        <v>168</v>
      </c>
      <c r="C31" s="324">
        <v>4867</v>
      </c>
      <c r="D31" s="285">
        <v>4719</v>
      </c>
      <c r="E31" s="283">
        <v>142</v>
      </c>
      <c r="F31" s="283">
        <v>0</v>
      </c>
      <c r="G31" s="284">
        <v>6</v>
      </c>
      <c r="H31" s="79" t="s">
        <v>169</v>
      </c>
      <c r="I31" s="327" t="s">
        <v>218</v>
      </c>
    </row>
    <row r="32" spans="1:9" x14ac:dyDescent="0.25">
      <c r="A32" s="331"/>
      <c r="B32" s="105" t="s">
        <v>182</v>
      </c>
      <c r="C32" s="324">
        <v>2181</v>
      </c>
      <c r="D32" s="285">
        <v>2117</v>
      </c>
      <c r="E32" s="283">
        <v>58</v>
      </c>
      <c r="F32" s="283">
        <v>0</v>
      </c>
      <c r="G32" s="284">
        <v>6</v>
      </c>
      <c r="H32" s="79" t="s">
        <v>183</v>
      </c>
      <c r="I32" s="327"/>
    </row>
    <row r="33" spans="1:9" x14ac:dyDescent="0.25">
      <c r="A33" s="331"/>
      <c r="B33" s="105" t="s">
        <v>165</v>
      </c>
      <c r="C33" s="324">
        <v>2686</v>
      </c>
      <c r="D33" s="285">
        <v>2602</v>
      </c>
      <c r="E33" s="283">
        <v>84</v>
      </c>
      <c r="F33" s="283">
        <v>0</v>
      </c>
      <c r="G33" s="284">
        <v>0</v>
      </c>
      <c r="H33" s="79" t="s">
        <v>166</v>
      </c>
      <c r="I33" s="327"/>
    </row>
    <row r="34" spans="1:9" x14ac:dyDescent="0.25">
      <c r="A34" s="331"/>
      <c r="B34" s="107"/>
      <c r="C34" s="325"/>
      <c r="D34" s="326"/>
      <c r="E34" s="326"/>
      <c r="F34" s="326"/>
      <c r="G34" s="310"/>
      <c r="H34" s="36"/>
      <c r="I34" s="329"/>
    </row>
    <row r="35" spans="1:9" x14ac:dyDescent="0.25">
      <c r="A35" s="331" t="s">
        <v>221</v>
      </c>
      <c r="B35" s="105" t="s">
        <v>168</v>
      </c>
      <c r="C35" s="324">
        <v>2503</v>
      </c>
      <c r="D35" s="283">
        <v>2159</v>
      </c>
      <c r="E35" s="326">
        <v>331</v>
      </c>
      <c r="F35" s="283">
        <v>0</v>
      </c>
      <c r="G35" s="310">
        <v>13</v>
      </c>
      <c r="H35" s="79" t="s">
        <v>169</v>
      </c>
      <c r="I35" s="327" t="s">
        <v>222</v>
      </c>
    </row>
    <row r="36" spans="1:9" x14ac:dyDescent="0.25">
      <c r="A36" s="331"/>
      <c r="B36" s="105" t="s">
        <v>182</v>
      </c>
      <c r="C36" s="324">
        <v>836</v>
      </c>
      <c r="D36" s="283">
        <v>740</v>
      </c>
      <c r="E36" s="326">
        <v>94</v>
      </c>
      <c r="F36" s="283">
        <v>0</v>
      </c>
      <c r="G36" s="310">
        <v>2</v>
      </c>
      <c r="H36" s="79" t="s">
        <v>183</v>
      </c>
      <c r="I36" s="327"/>
    </row>
    <row r="37" spans="1:9" x14ac:dyDescent="0.25">
      <c r="A37" s="331"/>
      <c r="B37" s="105" t="s">
        <v>165</v>
      </c>
      <c r="C37" s="324">
        <v>1667</v>
      </c>
      <c r="D37" s="283">
        <v>1419</v>
      </c>
      <c r="E37" s="326">
        <v>237</v>
      </c>
      <c r="F37" s="283">
        <v>0</v>
      </c>
      <c r="G37" s="310">
        <v>11</v>
      </c>
      <c r="H37" s="79" t="s">
        <v>166</v>
      </c>
      <c r="I37" s="327"/>
    </row>
    <row r="38" spans="1:9" x14ac:dyDescent="0.25">
      <c r="A38" s="331"/>
      <c r="B38" s="105"/>
      <c r="C38" s="325"/>
      <c r="D38" s="326"/>
      <c r="E38" s="326"/>
      <c r="F38" s="326"/>
      <c r="G38" s="310"/>
      <c r="H38" s="30"/>
      <c r="I38" s="327"/>
    </row>
    <row r="39" spans="1:9" x14ac:dyDescent="0.25">
      <c r="A39" s="331" t="s">
        <v>215</v>
      </c>
      <c r="B39" s="105" t="s">
        <v>168</v>
      </c>
      <c r="C39" s="324">
        <v>1213</v>
      </c>
      <c r="D39" s="285">
        <v>927</v>
      </c>
      <c r="E39" s="326">
        <v>274</v>
      </c>
      <c r="F39" s="283">
        <v>0</v>
      </c>
      <c r="G39" s="310">
        <v>12</v>
      </c>
      <c r="H39" s="79" t="s">
        <v>169</v>
      </c>
      <c r="I39" s="327" t="s">
        <v>216</v>
      </c>
    </row>
    <row r="40" spans="1:9" x14ac:dyDescent="0.25">
      <c r="A40" s="331"/>
      <c r="B40" s="105" t="s">
        <v>182</v>
      </c>
      <c r="C40" s="324">
        <v>285</v>
      </c>
      <c r="D40" s="285">
        <v>216</v>
      </c>
      <c r="E40" s="326">
        <v>67</v>
      </c>
      <c r="F40" s="283">
        <v>0</v>
      </c>
      <c r="G40" s="310">
        <v>2</v>
      </c>
      <c r="H40" s="79" t="s">
        <v>183</v>
      </c>
      <c r="I40" s="327"/>
    </row>
    <row r="41" spans="1:9" x14ac:dyDescent="0.25">
      <c r="A41" s="331"/>
      <c r="B41" s="105" t="s">
        <v>165</v>
      </c>
      <c r="C41" s="324">
        <v>928</v>
      </c>
      <c r="D41" s="285">
        <v>711</v>
      </c>
      <c r="E41" s="326">
        <v>207</v>
      </c>
      <c r="F41" s="283">
        <v>0</v>
      </c>
      <c r="G41" s="310">
        <v>10</v>
      </c>
      <c r="H41" s="79" t="s">
        <v>166</v>
      </c>
      <c r="I41" s="327"/>
    </row>
    <row r="42" spans="1:9" x14ac:dyDescent="0.25">
      <c r="A42" s="331"/>
      <c r="B42" s="105"/>
      <c r="C42" s="325"/>
      <c r="D42" s="326"/>
      <c r="E42" s="326"/>
      <c r="F42" s="326"/>
      <c r="G42" s="310"/>
      <c r="H42" s="36"/>
      <c r="I42" s="327"/>
    </row>
    <row r="43" spans="1:9" x14ac:dyDescent="0.25">
      <c r="A43" s="331" t="s">
        <v>223</v>
      </c>
      <c r="B43" s="105" t="s">
        <v>168</v>
      </c>
      <c r="C43" s="324">
        <v>1290</v>
      </c>
      <c r="D43" s="285">
        <v>1232</v>
      </c>
      <c r="E43" s="326">
        <v>57</v>
      </c>
      <c r="F43" s="283">
        <v>0</v>
      </c>
      <c r="G43" s="310">
        <v>1</v>
      </c>
      <c r="H43" s="79" t="s">
        <v>169</v>
      </c>
      <c r="I43" s="327" t="s">
        <v>218</v>
      </c>
    </row>
    <row r="44" spans="1:9" x14ac:dyDescent="0.25">
      <c r="A44" s="331"/>
      <c r="B44" s="105" t="s">
        <v>182</v>
      </c>
      <c r="C44" s="324">
        <v>551</v>
      </c>
      <c r="D44" s="285">
        <v>524</v>
      </c>
      <c r="E44" s="326">
        <v>27</v>
      </c>
      <c r="F44" s="283">
        <v>0</v>
      </c>
      <c r="G44" s="284">
        <v>0</v>
      </c>
      <c r="H44" s="79" t="s">
        <v>183</v>
      </c>
      <c r="I44" s="327"/>
    </row>
    <row r="45" spans="1:9" x14ac:dyDescent="0.25">
      <c r="A45" s="331"/>
      <c r="B45" s="105" t="s">
        <v>165</v>
      </c>
      <c r="C45" s="324">
        <v>739</v>
      </c>
      <c r="D45" s="285">
        <v>708</v>
      </c>
      <c r="E45" s="326">
        <v>30</v>
      </c>
      <c r="F45" s="283">
        <v>0</v>
      </c>
      <c r="G45" s="310">
        <v>1</v>
      </c>
      <c r="H45" s="79" t="s">
        <v>166</v>
      </c>
      <c r="I45" s="327"/>
    </row>
    <row r="46" spans="1:9" x14ac:dyDescent="0.25">
      <c r="A46" s="331"/>
      <c r="B46" s="105"/>
      <c r="C46" s="324"/>
      <c r="D46" s="283"/>
      <c r="E46" s="326"/>
      <c r="F46" s="326"/>
      <c r="G46" s="310"/>
      <c r="H46" s="79"/>
      <c r="I46" s="327"/>
    </row>
    <row r="47" spans="1:9" x14ac:dyDescent="0.25">
      <c r="A47" s="331" t="s">
        <v>224</v>
      </c>
      <c r="B47" s="105" t="s">
        <v>168</v>
      </c>
      <c r="C47" s="324">
        <v>126</v>
      </c>
      <c r="D47" s="283">
        <v>126</v>
      </c>
      <c r="E47" s="283">
        <v>0</v>
      </c>
      <c r="F47" s="283">
        <v>0</v>
      </c>
      <c r="G47" s="284">
        <v>0</v>
      </c>
      <c r="H47" s="79" t="s">
        <v>169</v>
      </c>
      <c r="I47" s="327" t="s">
        <v>225</v>
      </c>
    </row>
    <row r="48" spans="1:9" x14ac:dyDescent="0.25">
      <c r="A48" s="331"/>
      <c r="B48" s="105" t="s">
        <v>182</v>
      </c>
      <c r="C48" s="324">
        <v>80</v>
      </c>
      <c r="D48" s="283">
        <v>80</v>
      </c>
      <c r="E48" s="283">
        <v>0</v>
      </c>
      <c r="F48" s="283">
        <v>0</v>
      </c>
      <c r="G48" s="284">
        <v>0</v>
      </c>
      <c r="H48" s="79" t="s">
        <v>183</v>
      </c>
      <c r="I48" s="327"/>
    </row>
    <row r="49" spans="1:9" x14ac:dyDescent="0.25">
      <c r="A49" s="331"/>
      <c r="B49" s="105" t="s">
        <v>165</v>
      </c>
      <c r="C49" s="324">
        <v>46</v>
      </c>
      <c r="D49" s="283">
        <v>46</v>
      </c>
      <c r="E49" s="283">
        <v>0</v>
      </c>
      <c r="F49" s="283">
        <v>0</v>
      </c>
      <c r="G49" s="284">
        <v>0</v>
      </c>
      <c r="H49" s="79" t="s">
        <v>166</v>
      </c>
      <c r="I49" s="327"/>
    </row>
    <row r="50" spans="1:9" x14ac:dyDescent="0.25">
      <c r="A50" s="331"/>
      <c r="B50" s="105"/>
      <c r="C50" s="324"/>
      <c r="D50" s="283"/>
      <c r="E50" s="283"/>
      <c r="F50" s="283"/>
      <c r="G50" s="284"/>
      <c r="H50" s="79"/>
      <c r="I50" s="327"/>
    </row>
    <row r="51" spans="1:9" x14ac:dyDescent="0.25">
      <c r="A51" s="331" t="s">
        <v>215</v>
      </c>
      <c r="B51" s="105" t="s">
        <v>168</v>
      </c>
      <c r="C51" s="324">
        <v>126</v>
      </c>
      <c r="D51" s="285">
        <v>126</v>
      </c>
      <c r="E51" s="283">
        <v>0</v>
      </c>
      <c r="F51" s="283">
        <v>0</v>
      </c>
      <c r="G51" s="284">
        <v>0</v>
      </c>
      <c r="H51" s="79" t="s">
        <v>169</v>
      </c>
      <c r="I51" s="327" t="s">
        <v>216</v>
      </c>
    </row>
    <row r="52" spans="1:9" x14ac:dyDescent="0.25">
      <c r="A52" s="331"/>
      <c r="B52" s="105" t="s">
        <v>182</v>
      </c>
      <c r="C52" s="324">
        <v>80</v>
      </c>
      <c r="D52" s="285">
        <v>80</v>
      </c>
      <c r="E52" s="283">
        <v>0</v>
      </c>
      <c r="F52" s="283">
        <v>0</v>
      </c>
      <c r="G52" s="284">
        <v>0</v>
      </c>
      <c r="H52" s="79" t="s">
        <v>183</v>
      </c>
      <c r="I52" s="327"/>
    </row>
    <row r="53" spans="1:9" x14ac:dyDescent="0.25">
      <c r="A53" s="331"/>
      <c r="B53" s="105" t="s">
        <v>165</v>
      </c>
      <c r="C53" s="324">
        <v>46</v>
      </c>
      <c r="D53" s="285">
        <v>46</v>
      </c>
      <c r="E53" s="283">
        <v>0</v>
      </c>
      <c r="F53" s="283">
        <v>0</v>
      </c>
      <c r="G53" s="284">
        <v>0</v>
      </c>
      <c r="H53" s="79" t="s">
        <v>166</v>
      </c>
      <c r="I53" s="327"/>
    </row>
    <row r="54" spans="1:9" x14ac:dyDescent="0.25">
      <c r="A54" s="331"/>
      <c r="B54" s="105"/>
      <c r="C54" s="324"/>
      <c r="D54" s="283"/>
      <c r="E54" s="283"/>
      <c r="F54" s="283"/>
      <c r="G54" s="284"/>
      <c r="H54" s="79"/>
      <c r="I54" s="327"/>
    </row>
    <row r="55" spans="1:9" x14ac:dyDescent="0.25">
      <c r="A55" s="331" t="s">
        <v>226</v>
      </c>
      <c r="B55" s="105" t="s">
        <v>168</v>
      </c>
      <c r="C55" s="324">
        <v>25</v>
      </c>
      <c r="D55" s="283">
        <v>25</v>
      </c>
      <c r="E55" s="283">
        <v>0</v>
      </c>
      <c r="F55" s="283">
        <v>0</v>
      </c>
      <c r="G55" s="284">
        <v>0</v>
      </c>
      <c r="H55" s="79" t="s">
        <v>169</v>
      </c>
      <c r="I55" s="327" t="s">
        <v>227</v>
      </c>
    </row>
    <row r="56" spans="1:9" x14ac:dyDescent="0.25">
      <c r="A56" s="331"/>
      <c r="B56" s="105" t="s">
        <v>182</v>
      </c>
      <c r="C56" s="324">
        <v>7</v>
      </c>
      <c r="D56" s="283">
        <v>7</v>
      </c>
      <c r="E56" s="283">
        <v>0</v>
      </c>
      <c r="F56" s="283">
        <v>0</v>
      </c>
      <c r="G56" s="284">
        <v>0</v>
      </c>
      <c r="H56" s="79" t="s">
        <v>183</v>
      </c>
      <c r="I56" s="327"/>
    </row>
    <row r="57" spans="1:9" x14ac:dyDescent="0.25">
      <c r="A57" s="331"/>
      <c r="B57" s="105" t="s">
        <v>165</v>
      </c>
      <c r="C57" s="324">
        <v>18</v>
      </c>
      <c r="D57" s="283">
        <v>18</v>
      </c>
      <c r="E57" s="283">
        <v>0</v>
      </c>
      <c r="F57" s="283">
        <v>0</v>
      </c>
      <c r="G57" s="284">
        <v>0</v>
      </c>
      <c r="H57" s="79" t="s">
        <v>166</v>
      </c>
      <c r="I57" s="327"/>
    </row>
    <row r="58" spans="1:9" x14ac:dyDescent="0.25">
      <c r="A58" s="331"/>
      <c r="B58" s="105"/>
      <c r="C58" s="325"/>
      <c r="D58" s="326"/>
      <c r="E58" s="326"/>
      <c r="F58" s="326"/>
      <c r="G58" s="310"/>
      <c r="H58" s="30"/>
      <c r="I58" s="327"/>
    </row>
    <row r="59" spans="1:9" x14ac:dyDescent="0.25">
      <c r="A59" s="332" t="s">
        <v>217</v>
      </c>
      <c r="B59" s="105" t="s">
        <v>168</v>
      </c>
      <c r="C59" s="324">
        <v>25</v>
      </c>
      <c r="D59" s="285">
        <v>25</v>
      </c>
      <c r="E59" s="283">
        <v>0</v>
      </c>
      <c r="F59" s="283">
        <v>0</v>
      </c>
      <c r="G59" s="284">
        <v>0</v>
      </c>
      <c r="H59" s="79" t="s">
        <v>169</v>
      </c>
      <c r="I59" s="327" t="s">
        <v>218</v>
      </c>
    </row>
    <row r="60" spans="1:9" x14ac:dyDescent="0.25">
      <c r="A60" s="331"/>
      <c r="B60" s="105" t="s">
        <v>182</v>
      </c>
      <c r="C60" s="324">
        <v>7</v>
      </c>
      <c r="D60" s="285">
        <v>7</v>
      </c>
      <c r="E60" s="283">
        <v>0</v>
      </c>
      <c r="F60" s="283">
        <v>0</v>
      </c>
      <c r="G60" s="284">
        <v>0</v>
      </c>
      <c r="H60" s="79" t="s">
        <v>183</v>
      </c>
      <c r="I60" s="327" t="s">
        <v>228</v>
      </c>
    </row>
    <row r="61" spans="1:9" x14ac:dyDescent="0.25">
      <c r="A61" s="331"/>
      <c r="B61" s="105" t="s">
        <v>165</v>
      </c>
      <c r="C61" s="324">
        <v>18</v>
      </c>
      <c r="D61" s="285">
        <v>18</v>
      </c>
      <c r="E61" s="283">
        <v>0</v>
      </c>
      <c r="F61" s="283">
        <v>0</v>
      </c>
      <c r="G61" s="284">
        <v>0</v>
      </c>
      <c r="H61" s="79" t="s">
        <v>166</v>
      </c>
      <c r="I61" s="327"/>
    </row>
    <row r="62" spans="1:9" x14ac:dyDescent="0.25">
      <c r="A62" s="331"/>
      <c r="B62" s="105"/>
      <c r="C62" s="325"/>
      <c r="D62" s="326"/>
      <c r="E62" s="326"/>
      <c r="F62" s="326"/>
      <c r="G62" s="310"/>
      <c r="H62" s="30"/>
      <c r="I62" s="327"/>
    </row>
    <row r="63" spans="1:9" x14ac:dyDescent="0.25">
      <c r="A63" s="331" t="s">
        <v>229</v>
      </c>
      <c r="B63" s="105" t="s">
        <v>168</v>
      </c>
      <c r="C63" s="324">
        <v>1342</v>
      </c>
      <c r="D63" s="283">
        <v>1248</v>
      </c>
      <c r="E63" s="283">
        <v>94</v>
      </c>
      <c r="F63" s="283">
        <v>0</v>
      </c>
      <c r="G63" s="284">
        <v>0</v>
      </c>
      <c r="H63" s="32" t="s">
        <v>169</v>
      </c>
      <c r="I63" s="327" t="s">
        <v>230</v>
      </c>
    </row>
    <row r="64" spans="1:9" x14ac:dyDescent="0.25">
      <c r="A64" s="331"/>
      <c r="B64" s="105" t="s">
        <v>182</v>
      </c>
      <c r="C64" s="324">
        <v>706</v>
      </c>
      <c r="D64" s="283">
        <v>643</v>
      </c>
      <c r="E64" s="283">
        <v>63</v>
      </c>
      <c r="F64" s="283">
        <v>0</v>
      </c>
      <c r="G64" s="284">
        <v>0</v>
      </c>
      <c r="H64" s="32" t="s">
        <v>183</v>
      </c>
      <c r="I64" s="327"/>
    </row>
    <row r="65" spans="1:9" x14ac:dyDescent="0.25">
      <c r="A65" s="331"/>
      <c r="B65" s="105" t="s">
        <v>165</v>
      </c>
      <c r="C65" s="324">
        <v>636</v>
      </c>
      <c r="D65" s="283">
        <v>605</v>
      </c>
      <c r="E65" s="283">
        <v>31</v>
      </c>
      <c r="F65" s="283">
        <v>0</v>
      </c>
      <c r="G65" s="284">
        <v>0</v>
      </c>
      <c r="H65" s="32" t="s">
        <v>166</v>
      </c>
      <c r="I65" s="327"/>
    </row>
    <row r="66" spans="1:9" x14ac:dyDescent="0.25">
      <c r="A66" s="331"/>
      <c r="B66" s="105"/>
      <c r="C66" s="324"/>
      <c r="D66" s="283"/>
      <c r="E66" s="283"/>
      <c r="F66" s="283"/>
      <c r="G66" s="284"/>
      <c r="H66" s="32"/>
      <c r="I66" s="327"/>
    </row>
    <row r="67" spans="1:9" x14ac:dyDescent="0.25">
      <c r="A67" s="331" t="s">
        <v>215</v>
      </c>
      <c r="B67" s="105" t="s">
        <v>168</v>
      </c>
      <c r="C67" s="324">
        <v>468</v>
      </c>
      <c r="D67" s="285">
        <v>374</v>
      </c>
      <c r="E67" s="283">
        <v>94</v>
      </c>
      <c r="F67" s="283">
        <v>0</v>
      </c>
      <c r="G67" s="284">
        <v>0</v>
      </c>
      <c r="H67" s="32" t="s">
        <v>169</v>
      </c>
      <c r="I67" s="327" t="s">
        <v>216</v>
      </c>
    </row>
    <row r="68" spans="1:9" x14ac:dyDescent="0.25">
      <c r="A68" s="331"/>
      <c r="B68" s="105" t="s">
        <v>182</v>
      </c>
      <c r="C68" s="324">
        <v>256</v>
      </c>
      <c r="D68" s="285">
        <v>193</v>
      </c>
      <c r="E68" s="283">
        <v>63</v>
      </c>
      <c r="F68" s="283">
        <v>0</v>
      </c>
      <c r="G68" s="284">
        <v>0</v>
      </c>
      <c r="H68" s="32" t="s">
        <v>183</v>
      </c>
      <c r="I68" s="327"/>
    </row>
    <row r="69" spans="1:9" x14ac:dyDescent="0.25">
      <c r="A69" s="331"/>
      <c r="B69" s="105" t="s">
        <v>165</v>
      </c>
      <c r="C69" s="324">
        <v>212</v>
      </c>
      <c r="D69" s="285">
        <v>181</v>
      </c>
      <c r="E69" s="283">
        <v>31</v>
      </c>
      <c r="F69" s="283">
        <v>0</v>
      </c>
      <c r="G69" s="284">
        <v>0</v>
      </c>
      <c r="H69" s="32" t="s">
        <v>166</v>
      </c>
      <c r="I69" s="327"/>
    </row>
    <row r="70" spans="1:9" x14ac:dyDescent="0.25">
      <c r="A70" s="331"/>
      <c r="B70" s="105"/>
      <c r="C70" s="324"/>
      <c r="D70" s="283"/>
      <c r="E70" s="283"/>
      <c r="F70" s="283"/>
      <c r="G70" s="284"/>
      <c r="H70" s="32"/>
      <c r="I70" s="327"/>
    </row>
    <row r="71" spans="1:9" x14ac:dyDescent="0.25">
      <c r="A71" s="331" t="s">
        <v>217</v>
      </c>
      <c r="B71" s="105" t="s">
        <v>168</v>
      </c>
      <c r="C71" s="324">
        <v>874</v>
      </c>
      <c r="D71" s="285">
        <v>874</v>
      </c>
      <c r="E71" s="283">
        <v>0</v>
      </c>
      <c r="F71" s="283">
        <v>0</v>
      </c>
      <c r="G71" s="284">
        <v>0</v>
      </c>
      <c r="H71" s="32" t="s">
        <v>169</v>
      </c>
      <c r="I71" s="327" t="s">
        <v>216</v>
      </c>
    </row>
    <row r="72" spans="1:9" x14ac:dyDescent="0.25">
      <c r="A72" s="331"/>
      <c r="B72" s="105" t="s">
        <v>182</v>
      </c>
      <c r="C72" s="324">
        <v>450</v>
      </c>
      <c r="D72" s="285">
        <v>450</v>
      </c>
      <c r="E72" s="283">
        <v>0</v>
      </c>
      <c r="F72" s="283">
        <v>0</v>
      </c>
      <c r="G72" s="284">
        <v>0</v>
      </c>
      <c r="H72" s="32" t="s">
        <v>183</v>
      </c>
      <c r="I72" s="327"/>
    </row>
    <row r="73" spans="1:9" x14ac:dyDescent="0.25">
      <c r="A73" s="331"/>
      <c r="B73" s="105" t="s">
        <v>165</v>
      </c>
      <c r="C73" s="324">
        <v>424</v>
      </c>
      <c r="D73" s="285">
        <v>424</v>
      </c>
      <c r="E73" s="283">
        <v>0</v>
      </c>
      <c r="F73" s="283">
        <v>0</v>
      </c>
      <c r="G73" s="284">
        <v>0</v>
      </c>
      <c r="H73" s="32" t="s">
        <v>166</v>
      </c>
      <c r="I73" s="327"/>
    </row>
    <row r="74" spans="1:9" x14ac:dyDescent="0.25">
      <c r="A74" s="331"/>
      <c r="B74" s="105"/>
      <c r="C74" s="324"/>
      <c r="D74" s="283"/>
      <c r="E74" s="283"/>
      <c r="F74" s="283"/>
      <c r="G74" s="284"/>
      <c r="H74" s="32"/>
      <c r="I74" s="327"/>
    </row>
    <row r="75" spans="1:9" x14ac:dyDescent="0.25">
      <c r="A75" s="331" t="s">
        <v>231</v>
      </c>
      <c r="B75" s="105" t="s">
        <v>168</v>
      </c>
      <c r="C75" s="324">
        <v>257</v>
      </c>
      <c r="D75" s="283">
        <v>198</v>
      </c>
      <c r="E75" s="283">
        <v>56</v>
      </c>
      <c r="F75" s="283">
        <v>0</v>
      </c>
      <c r="G75" s="284">
        <v>3</v>
      </c>
      <c r="H75" s="32" t="s">
        <v>169</v>
      </c>
      <c r="I75" s="327" t="s">
        <v>232</v>
      </c>
    </row>
    <row r="76" spans="1:9" x14ac:dyDescent="0.25">
      <c r="A76" s="331"/>
      <c r="B76" s="105" t="s">
        <v>182</v>
      </c>
      <c r="C76" s="324">
        <v>75</v>
      </c>
      <c r="D76" s="283">
        <v>52</v>
      </c>
      <c r="E76" s="283">
        <v>20</v>
      </c>
      <c r="F76" s="283">
        <v>0</v>
      </c>
      <c r="G76" s="284">
        <v>3</v>
      </c>
      <c r="H76" s="32" t="s">
        <v>183</v>
      </c>
      <c r="I76" s="327"/>
    </row>
    <row r="77" spans="1:9" x14ac:dyDescent="0.25">
      <c r="A77" s="331"/>
      <c r="B77" s="105" t="s">
        <v>165</v>
      </c>
      <c r="C77" s="324">
        <v>182</v>
      </c>
      <c r="D77" s="283">
        <v>146</v>
      </c>
      <c r="E77" s="283">
        <v>36</v>
      </c>
      <c r="F77" s="283">
        <v>0</v>
      </c>
      <c r="G77" s="284">
        <v>0</v>
      </c>
      <c r="H77" s="32" t="s">
        <v>166</v>
      </c>
      <c r="I77" s="327"/>
    </row>
    <row r="78" spans="1:9" x14ac:dyDescent="0.25">
      <c r="A78" s="331"/>
      <c r="B78" s="105"/>
      <c r="C78" s="324"/>
      <c r="D78" s="283"/>
      <c r="E78" s="283"/>
      <c r="F78" s="283"/>
      <c r="G78" s="284"/>
      <c r="H78" s="32"/>
      <c r="I78" s="327"/>
    </row>
    <row r="79" spans="1:9" x14ac:dyDescent="0.25">
      <c r="A79" s="331" t="s">
        <v>215</v>
      </c>
      <c r="B79" s="105" t="s">
        <v>168</v>
      </c>
      <c r="C79" s="324">
        <v>257</v>
      </c>
      <c r="D79" s="285">
        <v>198</v>
      </c>
      <c r="E79" s="283">
        <v>56</v>
      </c>
      <c r="F79" s="283">
        <v>0</v>
      </c>
      <c r="G79" s="284">
        <v>3</v>
      </c>
      <c r="H79" s="32" t="s">
        <v>169</v>
      </c>
      <c r="I79" s="327" t="s">
        <v>216</v>
      </c>
    </row>
    <row r="80" spans="1:9" x14ac:dyDescent="0.25">
      <c r="A80" s="331"/>
      <c r="B80" s="105" t="s">
        <v>182</v>
      </c>
      <c r="C80" s="324">
        <v>75</v>
      </c>
      <c r="D80" s="285">
        <v>52</v>
      </c>
      <c r="E80" s="283">
        <v>20</v>
      </c>
      <c r="F80" s="283">
        <v>0</v>
      </c>
      <c r="G80" s="284">
        <v>3</v>
      </c>
      <c r="H80" s="32" t="s">
        <v>183</v>
      </c>
      <c r="I80" s="327"/>
    </row>
    <row r="81" spans="1:9" x14ac:dyDescent="0.25">
      <c r="A81" s="331"/>
      <c r="B81" s="105" t="s">
        <v>165</v>
      </c>
      <c r="C81" s="324">
        <v>182</v>
      </c>
      <c r="D81" s="285">
        <v>146</v>
      </c>
      <c r="E81" s="283">
        <v>36</v>
      </c>
      <c r="F81" s="283">
        <v>0</v>
      </c>
      <c r="G81" s="284">
        <v>0</v>
      </c>
      <c r="H81" s="32" t="s">
        <v>166</v>
      </c>
      <c r="I81" s="327"/>
    </row>
    <row r="82" spans="1:9" x14ac:dyDescent="0.25">
      <c r="A82" s="331"/>
      <c r="B82" s="105"/>
      <c r="C82" s="324"/>
      <c r="D82" s="283"/>
      <c r="E82" s="283"/>
      <c r="F82" s="283"/>
      <c r="G82" s="284"/>
      <c r="H82" s="32"/>
      <c r="I82" s="327"/>
    </row>
    <row r="83" spans="1:9" x14ac:dyDescent="0.25">
      <c r="A83" s="333" t="s">
        <v>233</v>
      </c>
      <c r="B83" s="105" t="s">
        <v>168</v>
      </c>
      <c r="C83" s="324">
        <v>4090</v>
      </c>
      <c r="D83" s="283">
        <v>3457</v>
      </c>
      <c r="E83" s="283">
        <v>586</v>
      </c>
      <c r="F83" s="283">
        <v>0</v>
      </c>
      <c r="G83" s="284">
        <v>47</v>
      </c>
      <c r="H83" s="32" t="s">
        <v>169</v>
      </c>
      <c r="I83" s="327" t="s">
        <v>234</v>
      </c>
    </row>
    <row r="84" spans="1:9" x14ac:dyDescent="0.25">
      <c r="A84" s="331"/>
      <c r="B84" s="105" t="s">
        <v>182</v>
      </c>
      <c r="C84" s="324">
        <v>1877</v>
      </c>
      <c r="D84" s="283">
        <v>1612</v>
      </c>
      <c r="E84" s="283">
        <v>237</v>
      </c>
      <c r="F84" s="283">
        <v>0</v>
      </c>
      <c r="G84" s="284">
        <v>28</v>
      </c>
      <c r="H84" s="32" t="s">
        <v>183</v>
      </c>
      <c r="I84" s="327"/>
    </row>
    <row r="85" spans="1:9" x14ac:dyDescent="0.25">
      <c r="A85" s="331"/>
      <c r="B85" s="105" t="s">
        <v>165</v>
      </c>
      <c r="C85" s="324">
        <v>2213</v>
      </c>
      <c r="D85" s="283">
        <v>1845</v>
      </c>
      <c r="E85" s="283">
        <v>349</v>
      </c>
      <c r="F85" s="283">
        <v>0</v>
      </c>
      <c r="G85" s="284">
        <v>19</v>
      </c>
      <c r="H85" s="32" t="s">
        <v>166</v>
      </c>
      <c r="I85" s="327"/>
    </row>
    <row r="86" spans="1:9" x14ac:dyDescent="0.25">
      <c r="A86" s="331"/>
      <c r="B86" s="105"/>
      <c r="C86" s="324"/>
      <c r="D86" s="283"/>
      <c r="E86" s="283"/>
      <c r="F86" s="283"/>
      <c r="G86" s="284"/>
      <c r="H86" s="32"/>
      <c r="I86" s="327"/>
    </row>
    <row r="87" spans="1:9" x14ac:dyDescent="0.25">
      <c r="A87" s="331" t="s">
        <v>215</v>
      </c>
      <c r="B87" s="105" t="s">
        <v>168</v>
      </c>
      <c r="C87" s="324">
        <v>3244</v>
      </c>
      <c r="D87" s="283">
        <v>2611</v>
      </c>
      <c r="E87" s="283">
        <v>586</v>
      </c>
      <c r="F87" s="283">
        <v>0</v>
      </c>
      <c r="G87" s="284">
        <v>47</v>
      </c>
      <c r="H87" s="79" t="s">
        <v>169</v>
      </c>
      <c r="I87" s="327" t="s">
        <v>216</v>
      </c>
    </row>
    <row r="88" spans="1:9" x14ac:dyDescent="0.25">
      <c r="A88" s="331"/>
      <c r="B88" s="105" t="s">
        <v>182</v>
      </c>
      <c r="C88" s="324">
        <v>1344</v>
      </c>
      <c r="D88" s="283">
        <v>1079</v>
      </c>
      <c r="E88" s="283">
        <v>237</v>
      </c>
      <c r="F88" s="283">
        <v>0</v>
      </c>
      <c r="G88" s="284">
        <v>28</v>
      </c>
      <c r="H88" s="79" t="s">
        <v>183</v>
      </c>
      <c r="I88" s="327"/>
    </row>
    <row r="89" spans="1:9" x14ac:dyDescent="0.25">
      <c r="A89" s="331"/>
      <c r="B89" s="105" t="s">
        <v>165</v>
      </c>
      <c r="C89" s="324">
        <v>1900</v>
      </c>
      <c r="D89" s="283">
        <v>1532</v>
      </c>
      <c r="E89" s="283">
        <v>349</v>
      </c>
      <c r="F89" s="283">
        <v>0</v>
      </c>
      <c r="G89" s="284">
        <v>19</v>
      </c>
      <c r="H89" s="79" t="s">
        <v>166</v>
      </c>
      <c r="I89" s="327"/>
    </row>
    <row r="90" spans="1:9" x14ac:dyDescent="0.25">
      <c r="A90" s="331"/>
      <c r="B90" s="105"/>
      <c r="C90" s="324"/>
      <c r="D90" s="283"/>
      <c r="E90" s="283"/>
      <c r="F90" s="283"/>
      <c r="G90" s="284"/>
      <c r="H90" s="30"/>
      <c r="I90" s="327"/>
    </row>
    <row r="91" spans="1:9" x14ac:dyDescent="0.25">
      <c r="A91" s="331" t="s">
        <v>217</v>
      </c>
      <c r="B91" s="105" t="s">
        <v>168</v>
      </c>
      <c r="C91" s="324">
        <v>846</v>
      </c>
      <c r="D91" s="283">
        <v>846</v>
      </c>
      <c r="E91" s="283">
        <v>0</v>
      </c>
      <c r="F91" s="283">
        <v>0</v>
      </c>
      <c r="G91" s="284">
        <v>0</v>
      </c>
      <c r="H91" s="79" t="s">
        <v>169</v>
      </c>
      <c r="I91" s="327" t="s">
        <v>218</v>
      </c>
    </row>
    <row r="92" spans="1:9" x14ac:dyDescent="0.25">
      <c r="A92" s="331"/>
      <c r="B92" s="105" t="s">
        <v>182</v>
      </c>
      <c r="C92" s="324">
        <v>533</v>
      </c>
      <c r="D92" s="283">
        <v>533</v>
      </c>
      <c r="E92" s="283">
        <v>0</v>
      </c>
      <c r="F92" s="283">
        <v>0</v>
      </c>
      <c r="G92" s="284">
        <v>0</v>
      </c>
      <c r="H92" s="79" t="s">
        <v>183</v>
      </c>
      <c r="I92" s="327"/>
    </row>
    <row r="93" spans="1:9" x14ac:dyDescent="0.25">
      <c r="A93" s="331"/>
      <c r="B93" s="105" t="s">
        <v>165</v>
      </c>
      <c r="C93" s="324">
        <v>313</v>
      </c>
      <c r="D93" s="283">
        <v>313</v>
      </c>
      <c r="E93" s="283">
        <v>0</v>
      </c>
      <c r="F93" s="283">
        <v>0</v>
      </c>
      <c r="G93" s="284">
        <v>0</v>
      </c>
      <c r="H93" s="79" t="s">
        <v>166</v>
      </c>
      <c r="I93" s="327"/>
    </row>
    <row r="94" spans="1:9" x14ac:dyDescent="0.25">
      <c r="A94" s="331"/>
      <c r="B94" s="105"/>
      <c r="C94" s="325"/>
      <c r="D94" s="326"/>
      <c r="E94" s="326"/>
      <c r="F94" s="326"/>
      <c r="G94" s="310"/>
      <c r="H94" s="30"/>
      <c r="I94" s="327"/>
    </row>
    <row r="95" spans="1:9" x14ac:dyDescent="0.25">
      <c r="A95" s="331" t="s">
        <v>235</v>
      </c>
      <c r="B95" s="105" t="s">
        <v>168</v>
      </c>
      <c r="C95" s="324">
        <v>1087</v>
      </c>
      <c r="D95" s="283">
        <v>931</v>
      </c>
      <c r="E95" s="283">
        <v>151</v>
      </c>
      <c r="F95" s="283">
        <v>0</v>
      </c>
      <c r="G95" s="284">
        <v>5</v>
      </c>
      <c r="H95" s="79" t="s">
        <v>169</v>
      </c>
      <c r="I95" s="327" t="s">
        <v>236</v>
      </c>
    </row>
    <row r="96" spans="1:9" x14ac:dyDescent="0.25">
      <c r="A96" s="331"/>
      <c r="B96" s="105" t="s">
        <v>182</v>
      </c>
      <c r="C96" s="324">
        <v>592</v>
      </c>
      <c r="D96" s="283">
        <v>517</v>
      </c>
      <c r="E96" s="283">
        <v>71</v>
      </c>
      <c r="F96" s="283">
        <v>0</v>
      </c>
      <c r="G96" s="284">
        <v>4</v>
      </c>
      <c r="H96" s="79" t="s">
        <v>183</v>
      </c>
      <c r="I96" s="327"/>
    </row>
    <row r="97" spans="1:9" x14ac:dyDescent="0.25">
      <c r="A97" s="331"/>
      <c r="B97" s="105" t="s">
        <v>165</v>
      </c>
      <c r="C97" s="324">
        <v>495</v>
      </c>
      <c r="D97" s="283">
        <v>414</v>
      </c>
      <c r="E97" s="283">
        <v>80</v>
      </c>
      <c r="F97" s="283">
        <v>0</v>
      </c>
      <c r="G97" s="284">
        <v>1</v>
      </c>
      <c r="H97" s="79" t="s">
        <v>166</v>
      </c>
      <c r="I97" s="327"/>
    </row>
    <row r="98" spans="1:9" x14ac:dyDescent="0.25">
      <c r="A98" s="331"/>
      <c r="B98" s="105"/>
      <c r="C98" s="325"/>
      <c r="D98" s="326"/>
      <c r="E98" s="326"/>
      <c r="F98" s="326"/>
      <c r="G98" s="310"/>
      <c r="H98" s="30"/>
      <c r="I98" s="327"/>
    </row>
    <row r="99" spans="1:9" x14ac:dyDescent="0.25">
      <c r="A99" s="331" t="s">
        <v>215</v>
      </c>
      <c r="B99" s="105" t="s">
        <v>168</v>
      </c>
      <c r="C99" s="324">
        <v>893</v>
      </c>
      <c r="D99" s="285">
        <v>737</v>
      </c>
      <c r="E99" s="283">
        <v>151</v>
      </c>
      <c r="F99" s="283">
        <v>0</v>
      </c>
      <c r="G99" s="284">
        <v>5</v>
      </c>
      <c r="H99" s="79" t="s">
        <v>169</v>
      </c>
      <c r="I99" s="327" t="s">
        <v>216</v>
      </c>
    </row>
    <row r="100" spans="1:9" x14ac:dyDescent="0.25">
      <c r="A100" s="331"/>
      <c r="B100" s="105" t="s">
        <v>182</v>
      </c>
      <c r="C100" s="324">
        <v>511</v>
      </c>
      <c r="D100" s="285">
        <v>436</v>
      </c>
      <c r="E100" s="283">
        <v>71</v>
      </c>
      <c r="F100" s="283">
        <v>0</v>
      </c>
      <c r="G100" s="284">
        <v>4</v>
      </c>
      <c r="H100" s="79" t="s">
        <v>183</v>
      </c>
      <c r="I100" s="327"/>
    </row>
    <row r="101" spans="1:9" x14ac:dyDescent="0.25">
      <c r="A101" s="331"/>
      <c r="B101" s="105" t="s">
        <v>165</v>
      </c>
      <c r="C101" s="324">
        <v>382</v>
      </c>
      <c r="D101" s="285">
        <v>301</v>
      </c>
      <c r="E101" s="283">
        <v>80</v>
      </c>
      <c r="F101" s="283">
        <v>0</v>
      </c>
      <c r="G101" s="284">
        <v>1</v>
      </c>
      <c r="H101" s="79" t="s">
        <v>166</v>
      </c>
      <c r="I101" s="327"/>
    </row>
    <row r="102" spans="1:9" x14ac:dyDescent="0.25">
      <c r="A102" s="331"/>
      <c r="B102" s="105"/>
      <c r="C102" s="325"/>
      <c r="D102" s="326"/>
      <c r="E102" s="326"/>
      <c r="F102" s="326"/>
      <c r="G102" s="310"/>
      <c r="H102" s="30"/>
      <c r="I102" s="327"/>
    </row>
    <row r="103" spans="1:9" x14ac:dyDescent="0.25">
      <c r="A103" s="331" t="s">
        <v>217</v>
      </c>
      <c r="B103" s="105" t="s">
        <v>168</v>
      </c>
      <c r="C103" s="324">
        <v>194</v>
      </c>
      <c r="D103" s="283">
        <v>194</v>
      </c>
      <c r="E103" s="283">
        <v>0</v>
      </c>
      <c r="F103" s="283">
        <v>0</v>
      </c>
      <c r="G103" s="284">
        <v>0</v>
      </c>
      <c r="H103" s="79" t="s">
        <v>169</v>
      </c>
      <c r="I103" s="327" t="s">
        <v>218</v>
      </c>
    </row>
    <row r="104" spans="1:9" x14ac:dyDescent="0.25">
      <c r="A104" s="331"/>
      <c r="B104" s="105" t="s">
        <v>182</v>
      </c>
      <c r="C104" s="324">
        <v>81</v>
      </c>
      <c r="D104" s="283">
        <v>81</v>
      </c>
      <c r="E104" s="283">
        <v>0</v>
      </c>
      <c r="F104" s="283">
        <v>0</v>
      </c>
      <c r="G104" s="284">
        <v>0</v>
      </c>
      <c r="H104" s="79" t="s">
        <v>183</v>
      </c>
      <c r="I104" s="327"/>
    </row>
    <row r="105" spans="1:9" x14ac:dyDescent="0.25">
      <c r="A105" s="331"/>
      <c r="B105" s="105" t="s">
        <v>165</v>
      </c>
      <c r="C105" s="324">
        <v>113</v>
      </c>
      <c r="D105" s="283">
        <v>113</v>
      </c>
      <c r="E105" s="283">
        <v>0</v>
      </c>
      <c r="F105" s="283">
        <v>0</v>
      </c>
      <c r="G105" s="284">
        <v>0</v>
      </c>
      <c r="H105" s="79" t="s">
        <v>166</v>
      </c>
      <c r="I105" s="327"/>
    </row>
    <row r="106" spans="1:9" x14ac:dyDescent="0.25">
      <c r="A106" s="331"/>
      <c r="B106" s="105"/>
      <c r="C106" s="324"/>
      <c r="D106" s="283"/>
      <c r="E106" s="283"/>
      <c r="F106" s="283"/>
      <c r="G106" s="284"/>
      <c r="H106" s="79"/>
      <c r="I106" s="327"/>
    </row>
    <row r="107" spans="1:9" x14ac:dyDescent="0.25">
      <c r="A107" s="331" t="s">
        <v>237</v>
      </c>
      <c r="B107" s="105" t="s">
        <v>168</v>
      </c>
      <c r="C107" s="324">
        <v>2351</v>
      </c>
      <c r="D107" s="283">
        <v>1874</v>
      </c>
      <c r="E107" s="283">
        <v>435</v>
      </c>
      <c r="F107" s="283">
        <v>0</v>
      </c>
      <c r="G107" s="284">
        <v>42</v>
      </c>
      <c r="H107" s="79" t="s">
        <v>169</v>
      </c>
      <c r="I107" s="327" t="s">
        <v>238</v>
      </c>
    </row>
    <row r="108" spans="1:9" x14ac:dyDescent="0.25">
      <c r="A108" s="331"/>
      <c r="B108" s="105" t="s">
        <v>182</v>
      </c>
      <c r="C108" s="324">
        <v>833</v>
      </c>
      <c r="D108" s="283">
        <v>643</v>
      </c>
      <c r="E108" s="283">
        <v>166</v>
      </c>
      <c r="F108" s="283">
        <v>0</v>
      </c>
      <c r="G108" s="284">
        <v>24</v>
      </c>
      <c r="H108" s="79" t="s">
        <v>183</v>
      </c>
      <c r="I108" s="327"/>
    </row>
    <row r="109" spans="1:9" x14ac:dyDescent="0.25">
      <c r="A109" s="331"/>
      <c r="B109" s="105" t="s">
        <v>165</v>
      </c>
      <c r="C109" s="324">
        <v>1518</v>
      </c>
      <c r="D109" s="283">
        <v>1231</v>
      </c>
      <c r="E109" s="283">
        <v>269</v>
      </c>
      <c r="F109" s="283">
        <v>0</v>
      </c>
      <c r="G109" s="284">
        <v>18</v>
      </c>
      <c r="H109" s="79" t="s">
        <v>166</v>
      </c>
      <c r="I109" s="327"/>
    </row>
    <row r="110" spans="1:9" x14ac:dyDescent="0.25">
      <c r="A110" s="331"/>
      <c r="B110" s="105"/>
      <c r="C110" s="324"/>
      <c r="D110" s="283"/>
      <c r="E110" s="283"/>
      <c r="F110" s="283"/>
      <c r="G110" s="284"/>
      <c r="H110" s="79"/>
      <c r="I110" s="327"/>
    </row>
    <row r="111" spans="1:9" x14ac:dyDescent="0.25">
      <c r="A111" s="331" t="s">
        <v>215</v>
      </c>
      <c r="B111" s="105" t="s">
        <v>168</v>
      </c>
      <c r="C111" s="324">
        <v>2351</v>
      </c>
      <c r="D111" s="285">
        <v>1874</v>
      </c>
      <c r="E111" s="283">
        <v>435</v>
      </c>
      <c r="F111" s="283">
        <v>0</v>
      </c>
      <c r="G111" s="284">
        <v>42</v>
      </c>
      <c r="H111" s="79" t="s">
        <v>169</v>
      </c>
      <c r="I111" s="327" t="s">
        <v>216</v>
      </c>
    </row>
    <row r="112" spans="1:9" x14ac:dyDescent="0.25">
      <c r="A112" s="331"/>
      <c r="B112" s="105" t="s">
        <v>182</v>
      </c>
      <c r="C112" s="324">
        <v>833</v>
      </c>
      <c r="D112" s="285">
        <v>643</v>
      </c>
      <c r="E112" s="283">
        <v>166</v>
      </c>
      <c r="F112" s="283">
        <v>0</v>
      </c>
      <c r="G112" s="284">
        <v>24</v>
      </c>
      <c r="H112" s="79" t="s">
        <v>183</v>
      </c>
      <c r="I112" s="327"/>
    </row>
    <row r="113" spans="1:10" x14ac:dyDescent="0.25">
      <c r="A113" s="331"/>
      <c r="B113" s="105" t="s">
        <v>165</v>
      </c>
      <c r="C113" s="324">
        <v>1518</v>
      </c>
      <c r="D113" s="285">
        <v>1231</v>
      </c>
      <c r="E113" s="283">
        <v>269</v>
      </c>
      <c r="F113" s="283">
        <v>0</v>
      </c>
      <c r="G113" s="284">
        <v>18</v>
      </c>
      <c r="H113" s="79" t="s">
        <v>166</v>
      </c>
      <c r="I113" s="327"/>
    </row>
    <row r="114" spans="1:10" x14ac:dyDescent="0.25">
      <c r="A114" s="331"/>
      <c r="B114" s="105"/>
      <c r="C114" s="324"/>
      <c r="D114" s="283"/>
      <c r="E114" s="283"/>
      <c r="F114" s="283"/>
      <c r="G114" s="284"/>
      <c r="H114" s="79"/>
      <c r="I114" s="327"/>
    </row>
    <row r="115" spans="1:10" x14ac:dyDescent="0.25">
      <c r="A115" s="331" t="s">
        <v>239</v>
      </c>
      <c r="B115" s="105" t="s">
        <v>168</v>
      </c>
      <c r="C115" s="324">
        <v>652</v>
      </c>
      <c r="D115" s="283">
        <v>652</v>
      </c>
      <c r="E115" s="283">
        <v>0</v>
      </c>
      <c r="F115" s="283">
        <v>0</v>
      </c>
      <c r="G115" s="284">
        <v>0</v>
      </c>
      <c r="H115" s="79" t="s">
        <v>169</v>
      </c>
      <c r="I115" s="327" t="s">
        <v>240</v>
      </c>
    </row>
    <row r="116" spans="1:10" x14ac:dyDescent="0.25">
      <c r="A116" s="331"/>
      <c r="B116" s="105" t="s">
        <v>182</v>
      </c>
      <c r="C116" s="324">
        <v>452</v>
      </c>
      <c r="D116" s="283">
        <v>452</v>
      </c>
      <c r="E116" s="283">
        <v>0</v>
      </c>
      <c r="F116" s="283">
        <v>0</v>
      </c>
      <c r="G116" s="284">
        <v>0</v>
      </c>
      <c r="H116" s="79" t="s">
        <v>183</v>
      </c>
      <c r="I116" s="327"/>
    </row>
    <row r="117" spans="1:10" x14ac:dyDescent="0.25">
      <c r="A117" s="331"/>
      <c r="B117" s="105" t="s">
        <v>165</v>
      </c>
      <c r="C117" s="324">
        <v>200</v>
      </c>
      <c r="D117" s="283">
        <v>200</v>
      </c>
      <c r="E117" s="283">
        <v>0</v>
      </c>
      <c r="F117" s="283">
        <v>0</v>
      </c>
      <c r="G117" s="284">
        <v>0</v>
      </c>
      <c r="H117" s="79" t="s">
        <v>166</v>
      </c>
      <c r="I117" s="327"/>
    </row>
    <row r="118" spans="1:10" x14ac:dyDescent="0.25">
      <c r="A118" s="331"/>
      <c r="B118" s="105"/>
      <c r="C118" s="324"/>
      <c r="D118" s="283"/>
      <c r="E118" s="283"/>
      <c r="F118" s="283"/>
      <c r="G118" s="284"/>
      <c r="H118" s="79"/>
      <c r="I118" s="327"/>
    </row>
    <row r="119" spans="1:10" x14ac:dyDescent="0.25">
      <c r="A119" s="331" t="s">
        <v>217</v>
      </c>
      <c r="B119" s="105" t="s">
        <v>168</v>
      </c>
      <c r="C119" s="324">
        <v>652</v>
      </c>
      <c r="D119" s="285">
        <v>652</v>
      </c>
      <c r="E119" s="283">
        <v>0</v>
      </c>
      <c r="F119" s="283">
        <v>0</v>
      </c>
      <c r="G119" s="284">
        <v>0</v>
      </c>
      <c r="H119" s="79" t="s">
        <v>169</v>
      </c>
      <c r="I119" s="327" t="s">
        <v>218</v>
      </c>
    </row>
    <row r="120" spans="1:10" x14ac:dyDescent="0.25">
      <c r="A120" s="331"/>
      <c r="B120" s="105" t="s">
        <v>182</v>
      </c>
      <c r="C120" s="324">
        <v>452</v>
      </c>
      <c r="D120" s="285">
        <v>452</v>
      </c>
      <c r="E120" s="283">
        <v>0</v>
      </c>
      <c r="F120" s="283">
        <v>0</v>
      </c>
      <c r="G120" s="284">
        <v>0</v>
      </c>
      <c r="H120" s="32" t="s">
        <v>183</v>
      </c>
      <c r="I120" s="327"/>
    </row>
    <row r="121" spans="1:10" x14ac:dyDescent="0.25">
      <c r="A121" s="331"/>
      <c r="B121" s="105" t="s">
        <v>165</v>
      </c>
      <c r="C121" s="324">
        <v>200</v>
      </c>
      <c r="D121" s="285">
        <v>200</v>
      </c>
      <c r="E121" s="283">
        <v>0</v>
      </c>
      <c r="F121" s="283">
        <v>0</v>
      </c>
      <c r="G121" s="284">
        <v>0</v>
      </c>
      <c r="H121" s="32" t="s">
        <v>166</v>
      </c>
      <c r="I121" s="327"/>
    </row>
    <row r="122" spans="1:10" x14ac:dyDescent="0.25">
      <c r="A122" s="330"/>
      <c r="B122" s="89"/>
      <c r="C122" s="286"/>
      <c r="D122" s="286"/>
      <c r="E122" s="286"/>
      <c r="F122" s="286"/>
      <c r="G122" s="424"/>
      <c r="H122" s="87"/>
      <c r="I122" s="330"/>
      <c r="J122" s="11"/>
    </row>
    <row r="123" spans="1:10" x14ac:dyDescent="0.25">
      <c r="A123" s="331" t="s">
        <v>241</v>
      </c>
      <c r="B123" s="105" t="s">
        <v>168</v>
      </c>
      <c r="C123" s="282">
        <v>38</v>
      </c>
      <c r="D123" s="282">
        <v>38</v>
      </c>
      <c r="E123" s="283">
        <v>0</v>
      </c>
      <c r="F123" s="283">
        <v>0</v>
      </c>
      <c r="G123" s="284">
        <v>0</v>
      </c>
      <c r="H123" s="32" t="s">
        <v>169</v>
      </c>
      <c r="I123" s="327" t="s">
        <v>242</v>
      </c>
    </row>
    <row r="124" spans="1:10" x14ac:dyDescent="0.25">
      <c r="A124" s="331"/>
      <c r="B124" s="105" t="s">
        <v>182</v>
      </c>
      <c r="C124" s="282">
        <v>16</v>
      </c>
      <c r="D124" s="282">
        <v>16</v>
      </c>
      <c r="E124" s="283">
        <v>0</v>
      </c>
      <c r="F124" s="283">
        <v>0</v>
      </c>
      <c r="G124" s="284">
        <v>0</v>
      </c>
      <c r="H124" s="32" t="s">
        <v>183</v>
      </c>
      <c r="I124" s="327"/>
    </row>
    <row r="125" spans="1:10" x14ac:dyDescent="0.25">
      <c r="A125" s="331"/>
      <c r="B125" s="105" t="s">
        <v>165</v>
      </c>
      <c r="C125" s="282">
        <v>22</v>
      </c>
      <c r="D125" s="282">
        <v>22</v>
      </c>
      <c r="E125" s="283">
        <v>0</v>
      </c>
      <c r="F125" s="283">
        <v>0</v>
      </c>
      <c r="G125" s="284">
        <v>0</v>
      </c>
      <c r="H125" s="32" t="s">
        <v>166</v>
      </c>
      <c r="I125" s="327"/>
    </row>
    <row r="126" spans="1:10" x14ac:dyDescent="0.25">
      <c r="A126" s="331"/>
      <c r="B126" s="105"/>
      <c r="C126" s="282"/>
      <c r="D126" s="282"/>
      <c r="E126" s="282"/>
      <c r="F126" s="282"/>
      <c r="G126" s="284"/>
      <c r="H126" s="32"/>
      <c r="I126" s="327"/>
    </row>
    <row r="127" spans="1:10" x14ac:dyDescent="0.25">
      <c r="A127" s="331" t="s">
        <v>223</v>
      </c>
      <c r="B127" s="105" t="s">
        <v>168</v>
      </c>
      <c r="C127" s="282">
        <v>38</v>
      </c>
      <c r="D127" s="285">
        <v>38</v>
      </c>
      <c r="E127" s="283">
        <v>0</v>
      </c>
      <c r="F127" s="283">
        <v>0</v>
      </c>
      <c r="G127" s="284">
        <v>0</v>
      </c>
      <c r="H127" s="32" t="s">
        <v>169</v>
      </c>
      <c r="I127" s="327" t="s">
        <v>218</v>
      </c>
    </row>
    <row r="128" spans="1:10" x14ac:dyDescent="0.25">
      <c r="A128" s="331"/>
      <c r="B128" s="105" t="s">
        <v>182</v>
      </c>
      <c r="C128" s="282">
        <v>16</v>
      </c>
      <c r="D128" s="285">
        <v>16</v>
      </c>
      <c r="E128" s="283">
        <v>0</v>
      </c>
      <c r="F128" s="283">
        <v>0</v>
      </c>
      <c r="G128" s="284">
        <v>0</v>
      </c>
      <c r="H128" s="32" t="s">
        <v>183</v>
      </c>
      <c r="I128" s="327"/>
    </row>
    <row r="129" spans="1:9" x14ac:dyDescent="0.25">
      <c r="A129" s="331"/>
      <c r="B129" s="105" t="s">
        <v>165</v>
      </c>
      <c r="C129" s="282">
        <v>22</v>
      </c>
      <c r="D129" s="285">
        <v>22</v>
      </c>
      <c r="E129" s="283">
        <v>0</v>
      </c>
      <c r="F129" s="283">
        <v>0</v>
      </c>
      <c r="G129" s="284">
        <v>0</v>
      </c>
      <c r="H129" s="32" t="s">
        <v>166</v>
      </c>
      <c r="I129" s="327"/>
    </row>
    <row r="130" spans="1:9" x14ac:dyDescent="0.25">
      <c r="A130" s="331"/>
      <c r="B130" s="105"/>
      <c r="C130" s="282"/>
      <c r="D130" s="282"/>
      <c r="E130" s="282"/>
      <c r="F130" s="282"/>
      <c r="G130" s="284"/>
      <c r="H130" s="32"/>
      <c r="I130" s="327"/>
    </row>
    <row r="131" spans="1:9" x14ac:dyDescent="0.25">
      <c r="A131" s="331" t="s">
        <v>243</v>
      </c>
      <c r="B131" s="105" t="s">
        <v>168</v>
      </c>
      <c r="C131" s="282">
        <v>746</v>
      </c>
      <c r="D131" s="282">
        <v>727</v>
      </c>
      <c r="E131" s="282">
        <v>19</v>
      </c>
      <c r="F131" s="283">
        <v>0</v>
      </c>
      <c r="G131" s="284">
        <v>0</v>
      </c>
      <c r="H131" s="32" t="s">
        <v>169</v>
      </c>
      <c r="I131" s="327" t="s">
        <v>244</v>
      </c>
    </row>
    <row r="132" spans="1:9" x14ac:dyDescent="0.25">
      <c r="A132" s="331"/>
      <c r="B132" s="105" t="s">
        <v>182</v>
      </c>
      <c r="C132" s="282">
        <v>211</v>
      </c>
      <c r="D132" s="282">
        <v>194</v>
      </c>
      <c r="E132" s="282">
        <v>17</v>
      </c>
      <c r="F132" s="283">
        <v>0</v>
      </c>
      <c r="G132" s="284">
        <v>0</v>
      </c>
      <c r="H132" s="32" t="s">
        <v>183</v>
      </c>
      <c r="I132" s="327"/>
    </row>
    <row r="133" spans="1:9" x14ac:dyDescent="0.25">
      <c r="A133" s="331"/>
      <c r="B133" s="105" t="s">
        <v>165</v>
      </c>
      <c r="C133" s="282">
        <v>535</v>
      </c>
      <c r="D133" s="282">
        <v>533</v>
      </c>
      <c r="E133" s="282">
        <v>2</v>
      </c>
      <c r="F133" s="283">
        <v>0</v>
      </c>
      <c r="G133" s="284">
        <v>0</v>
      </c>
      <c r="H133" s="32" t="s">
        <v>166</v>
      </c>
      <c r="I133" s="327"/>
    </row>
    <row r="134" spans="1:9" x14ac:dyDescent="0.25">
      <c r="A134" s="331"/>
      <c r="B134" s="105"/>
      <c r="C134" s="282"/>
      <c r="D134" s="282"/>
      <c r="E134" s="282"/>
      <c r="F134" s="282"/>
      <c r="G134" s="284"/>
      <c r="H134" s="32"/>
      <c r="I134" s="327"/>
    </row>
    <row r="135" spans="1:9" x14ac:dyDescent="0.25">
      <c r="A135" s="331" t="s">
        <v>215</v>
      </c>
      <c r="B135" s="105" t="s">
        <v>168</v>
      </c>
      <c r="C135" s="282">
        <v>640</v>
      </c>
      <c r="D135" s="285">
        <v>621</v>
      </c>
      <c r="E135" s="282">
        <v>19</v>
      </c>
      <c r="F135" s="283">
        <v>0</v>
      </c>
      <c r="G135" s="284">
        <v>0</v>
      </c>
      <c r="H135" s="32" t="s">
        <v>169</v>
      </c>
      <c r="I135" s="327" t="s">
        <v>216</v>
      </c>
    </row>
    <row r="136" spans="1:9" x14ac:dyDescent="0.25">
      <c r="A136" s="331"/>
      <c r="B136" s="105" t="s">
        <v>182</v>
      </c>
      <c r="C136" s="282">
        <v>166</v>
      </c>
      <c r="D136" s="285">
        <v>149</v>
      </c>
      <c r="E136" s="282">
        <v>17</v>
      </c>
      <c r="F136" s="283">
        <v>0</v>
      </c>
      <c r="G136" s="284">
        <v>0</v>
      </c>
      <c r="H136" s="32" t="s">
        <v>183</v>
      </c>
      <c r="I136" s="327"/>
    </row>
    <row r="137" spans="1:9" x14ac:dyDescent="0.25">
      <c r="A137" s="331"/>
      <c r="B137" s="105" t="s">
        <v>165</v>
      </c>
      <c r="C137" s="282">
        <v>474</v>
      </c>
      <c r="D137" s="285">
        <v>472</v>
      </c>
      <c r="E137" s="282">
        <v>2</v>
      </c>
      <c r="F137" s="283">
        <v>0</v>
      </c>
      <c r="G137" s="284">
        <v>0</v>
      </c>
      <c r="H137" s="32" t="s">
        <v>166</v>
      </c>
      <c r="I137" s="327"/>
    </row>
    <row r="138" spans="1:9" x14ac:dyDescent="0.25">
      <c r="A138" s="331"/>
      <c r="B138" s="105"/>
      <c r="C138" s="282"/>
      <c r="D138" s="282"/>
      <c r="E138" s="282"/>
      <c r="F138" s="282"/>
      <c r="G138" s="284"/>
      <c r="H138" s="32"/>
      <c r="I138" s="327"/>
    </row>
    <row r="139" spans="1:9" x14ac:dyDescent="0.25">
      <c r="A139" s="331" t="s">
        <v>217</v>
      </c>
      <c r="B139" s="105" t="s">
        <v>168</v>
      </c>
      <c r="C139" s="282">
        <v>106</v>
      </c>
      <c r="D139" s="285">
        <v>106</v>
      </c>
      <c r="E139" s="283">
        <v>0</v>
      </c>
      <c r="F139" s="283">
        <v>0</v>
      </c>
      <c r="G139" s="284">
        <v>0</v>
      </c>
      <c r="H139" s="32" t="s">
        <v>169</v>
      </c>
      <c r="I139" s="327" t="s">
        <v>218</v>
      </c>
    </row>
    <row r="140" spans="1:9" x14ac:dyDescent="0.25">
      <c r="A140" s="331"/>
      <c r="B140" s="105" t="s">
        <v>182</v>
      </c>
      <c r="C140" s="282">
        <v>45</v>
      </c>
      <c r="D140" s="285">
        <v>45</v>
      </c>
      <c r="E140" s="283">
        <v>0</v>
      </c>
      <c r="F140" s="283">
        <v>0</v>
      </c>
      <c r="G140" s="284">
        <v>0</v>
      </c>
      <c r="H140" s="32" t="s">
        <v>183</v>
      </c>
      <c r="I140" s="327"/>
    </row>
    <row r="141" spans="1:9" x14ac:dyDescent="0.25">
      <c r="A141" s="331"/>
      <c r="B141" s="105" t="s">
        <v>165</v>
      </c>
      <c r="C141" s="282">
        <v>61</v>
      </c>
      <c r="D141" s="285">
        <v>61</v>
      </c>
      <c r="E141" s="283">
        <v>0</v>
      </c>
      <c r="F141" s="283">
        <v>0</v>
      </c>
      <c r="G141" s="284">
        <v>0</v>
      </c>
      <c r="H141" s="32" t="s">
        <v>166</v>
      </c>
      <c r="I141" s="327"/>
    </row>
    <row r="142" spans="1:9" x14ac:dyDescent="0.25">
      <c r="A142" s="331"/>
      <c r="B142" s="105"/>
      <c r="C142" s="282"/>
      <c r="D142" s="282"/>
      <c r="E142" s="282"/>
      <c r="F142" s="282"/>
      <c r="G142" s="284"/>
      <c r="H142" s="32"/>
      <c r="I142" s="327"/>
    </row>
    <row r="143" spans="1:9" x14ac:dyDescent="0.25">
      <c r="A143" s="331" t="s">
        <v>245</v>
      </c>
      <c r="B143" s="105" t="s">
        <v>168</v>
      </c>
      <c r="C143" s="282">
        <v>8</v>
      </c>
      <c r="D143" s="282">
        <v>8</v>
      </c>
      <c r="E143" s="283">
        <v>0</v>
      </c>
      <c r="F143" s="283">
        <v>0</v>
      </c>
      <c r="G143" s="284">
        <v>0</v>
      </c>
      <c r="H143" s="32" t="s">
        <v>169</v>
      </c>
      <c r="I143" s="327" t="s">
        <v>246</v>
      </c>
    </row>
    <row r="144" spans="1:9" x14ac:dyDescent="0.25">
      <c r="A144" s="331"/>
      <c r="B144" s="105" t="s">
        <v>182</v>
      </c>
      <c r="C144" s="282">
        <v>4</v>
      </c>
      <c r="D144" s="282">
        <v>4</v>
      </c>
      <c r="E144" s="283">
        <v>0</v>
      </c>
      <c r="F144" s="283">
        <v>0</v>
      </c>
      <c r="G144" s="284">
        <v>0</v>
      </c>
      <c r="H144" s="32" t="s">
        <v>183</v>
      </c>
      <c r="I144" s="327"/>
    </row>
    <row r="145" spans="1:9" x14ac:dyDescent="0.25">
      <c r="A145" s="331"/>
      <c r="B145" s="105" t="s">
        <v>165</v>
      </c>
      <c r="C145" s="282">
        <v>4</v>
      </c>
      <c r="D145" s="282">
        <v>4</v>
      </c>
      <c r="E145" s="283">
        <v>0</v>
      </c>
      <c r="F145" s="283">
        <v>0</v>
      </c>
      <c r="G145" s="284">
        <v>0</v>
      </c>
      <c r="H145" s="32" t="s">
        <v>166</v>
      </c>
      <c r="I145" s="327"/>
    </row>
    <row r="146" spans="1:9" x14ac:dyDescent="0.25">
      <c r="A146" s="331"/>
      <c r="B146" s="105"/>
      <c r="C146" s="282"/>
      <c r="D146" s="282"/>
      <c r="E146" s="282"/>
      <c r="F146" s="282"/>
      <c r="G146" s="284"/>
      <c r="H146" s="32"/>
      <c r="I146" s="327"/>
    </row>
    <row r="147" spans="1:9" x14ac:dyDescent="0.25">
      <c r="A147" s="331" t="s">
        <v>215</v>
      </c>
      <c r="B147" s="105" t="s">
        <v>168</v>
      </c>
      <c r="C147" s="282">
        <v>8</v>
      </c>
      <c r="D147" s="285">
        <v>8</v>
      </c>
      <c r="E147" s="283">
        <v>0</v>
      </c>
      <c r="F147" s="283">
        <v>0</v>
      </c>
      <c r="G147" s="284">
        <v>0</v>
      </c>
      <c r="H147" s="32" t="s">
        <v>169</v>
      </c>
      <c r="I147" s="327" t="s">
        <v>216</v>
      </c>
    </row>
    <row r="148" spans="1:9" x14ac:dyDescent="0.25">
      <c r="A148" s="331"/>
      <c r="B148" s="105" t="s">
        <v>182</v>
      </c>
      <c r="C148" s="282">
        <v>4</v>
      </c>
      <c r="D148" s="285">
        <v>4</v>
      </c>
      <c r="E148" s="283">
        <v>0</v>
      </c>
      <c r="F148" s="283">
        <v>0</v>
      </c>
      <c r="G148" s="284">
        <v>0</v>
      </c>
      <c r="H148" s="32" t="s">
        <v>183</v>
      </c>
      <c r="I148" s="327"/>
    </row>
    <row r="149" spans="1:9" x14ac:dyDescent="0.25">
      <c r="A149" s="331"/>
      <c r="B149" s="105" t="s">
        <v>165</v>
      </c>
      <c r="C149" s="282">
        <v>4</v>
      </c>
      <c r="D149" s="285">
        <v>4</v>
      </c>
      <c r="E149" s="283">
        <v>0</v>
      </c>
      <c r="F149" s="283">
        <v>0</v>
      </c>
      <c r="G149" s="284">
        <v>0</v>
      </c>
      <c r="H149" s="32" t="s">
        <v>166</v>
      </c>
      <c r="I149" s="327"/>
    </row>
    <row r="150" spans="1:9" x14ac:dyDescent="0.25">
      <c r="A150" s="331"/>
      <c r="B150" s="105"/>
      <c r="C150" s="282"/>
      <c r="D150" s="282"/>
      <c r="E150" s="282"/>
      <c r="F150" s="282"/>
      <c r="G150" s="284"/>
      <c r="H150" s="32"/>
      <c r="I150" s="327"/>
    </row>
    <row r="151" spans="1:9" x14ac:dyDescent="0.25">
      <c r="A151" s="331" t="s">
        <v>247</v>
      </c>
      <c r="B151" s="105" t="s">
        <v>168</v>
      </c>
      <c r="C151" s="282">
        <v>338</v>
      </c>
      <c r="D151" s="282">
        <v>314</v>
      </c>
      <c r="E151" s="282">
        <v>24</v>
      </c>
      <c r="F151" s="283">
        <v>0</v>
      </c>
      <c r="G151" s="284">
        <v>0</v>
      </c>
      <c r="H151" s="32" t="s">
        <v>169</v>
      </c>
      <c r="I151" s="327" t="s">
        <v>248</v>
      </c>
    </row>
    <row r="152" spans="1:9" x14ac:dyDescent="0.25">
      <c r="A152" s="331"/>
      <c r="B152" s="105" t="s">
        <v>182</v>
      </c>
      <c r="C152" s="282">
        <v>105</v>
      </c>
      <c r="D152" s="282">
        <v>97</v>
      </c>
      <c r="E152" s="282">
        <v>8</v>
      </c>
      <c r="F152" s="283">
        <v>0</v>
      </c>
      <c r="G152" s="284">
        <v>0</v>
      </c>
      <c r="H152" s="32" t="s">
        <v>183</v>
      </c>
      <c r="I152" s="327"/>
    </row>
    <row r="153" spans="1:9" x14ac:dyDescent="0.25">
      <c r="A153" s="331"/>
      <c r="B153" s="105" t="s">
        <v>165</v>
      </c>
      <c r="C153" s="282">
        <v>233</v>
      </c>
      <c r="D153" s="282">
        <v>217</v>
      </c>
      <c r="E153" s="282">
        <v>16</v>
      </c>
      <c r="F153" s="283">
        <v>0</v>
      </c>
      <c r="G153" s="284">
        <v>0</v>
      </c>
      <c r="H153" s="32" t="s">
        <v>166</v>
      </c>
      <c r="I153" s="327"/>
    </row>
    <row r="154" spans="1:9" x14ac:dyDescent="0.25">
      <c r="A154" s="331"/>
      <c r="B154" s="105"/>
      <c r="C154" s="282"/>
      <c r="D154" s="282"/>
      <c r="E154" s="285"/>
      <c r="F154" s="285"/>
      <c r="G154" s="310"/>
      <c r="H154" s="32"/>
      <c r="I154" s="327"/>
    </row>
    <row r="155" spans="1:9" x14ac:dyDescent="0.25">
      <c r="A155" s="331" t="s">
        <v>215</v>
      </c>
      <c r="B155" s="105" t="s">
        <v>168</v>
      </c>
      <c r="C155" s="283">
        <v>284</v>
      </c>
      <c r="D155" s="285">
        <v>260</v>
      </c>
      <c r="E155" s="282">
        <v>24</v>
      </c>
      <c r="F155" s="283">
        <v>0</v>
      </c>
      <c r="G155" s="284">
        <v>0</v>
      </c>
      <c r="H155" s="32" t="s">
        <v>169</v>
      </c>
      <c r="I155" s="327" t="s">
        <v>216</v>
      </c>
    </row>
    <row r="156" spans="1:9" x14ac:dyDescent="0.25">
      <c r="A156" s="331"/>
      <c r="B156" s="105" t="s">
        <v>182</v>
      </c>
      <c r="C156" s="283">
        <v>91</v>
      </c>
      <c r="D156" s="285">
        <v>83</v>
      </c>
      <c r="E156" s="282">
        <v>8</v>
      </c>
      <c r="F156" s="283">
        <v>0</v>
      </c>
      <c r="G156" s="284">
        <v>0</v>
      </c>
      <c r="H156" s="32" t="s">
        <v>183</v>
      </c>
      <c r="I156" s="327"/>
    </row>
    <row r="157" spans="1:9" x14ac:dyDescent="0.25">
      <c r="A157" s="331"/>
      <c r="B157" s="105" t="s">
        <v>165</v>
      </c>
      <c r="C157" s="282">
        <v>193</v>
      </c>
      <c r="D157" s="285">
        <v>177</v>
      </c>
      <c r="E157" s="282">
        <v>16</v>
      </c>
      <c r="F157" s="283">
        <v>0</v>
      </c>
      <c r="G157" s="284">
        <v>0</v>
      </c>
      <c r="H157" s="32" t="s">
        <v>166</v>
      </c>
      <c r="I157" s="327"/>
    </row>
    <row r="158" spans="1:9" x14ac:dyDescent="0.25">
      <c r="A158" s="331"/>
      <c r="B158" s="105"/>
      <c r="C158" s="282"/>
      <c r="D158" s="282"/>
      <c r="E158" s="282"/>
      <c r="F158" s="282"/>
      <c r="G158" s="284"/>
      <c r="H158" s="32"/>
      <c r="I158" s="327"/>
    </row>
    <row r="159" spans="1:9" x14ac:dyDescent="0.25">
      <c r="A159" s="331" t="s">
        <v>223</v>
      </c>
      <c r="B159" s="105" t="s">
        <v>168</v>
      </c>
      <c r="C159" s="282">
        <v>54</v>
      </c>
      <c r="D159" s="285">
        <v>54</v>
      </c>
      <c r="E159" s="283">
        <v>0</v>
      </c>
      <c r="F159" s="283">
        <v>0</v>
      </c>
      <c r="G159" s="284">
        <v>0</v>
      </c>
      <c r="H159" s="32" t="s">
        <v>169</v>
      </c>
      <c r="I159" s="327" t="s">
        <v>218</v>
      </c>
    </row>
    <row r="160" spans="1:9" x14ac:dyDescent="0.25">
      <c r="A160" s="331"/>
      <c r="B160" s="105" t="s">
        <v>182</v>
      </c>
      <c r="C160" s="282">
        <v>14</v>
      </c>
      <c r="D160" s="285">
        <v>14</v>
      </c>
      <c r="E160" s="283">
        <v>0</v>
      </c>
      <c r="F160" s="283">
        <v>0</v>
      </c>
      <c r="G160" s="284">
        <v>0</v>
      </c>
      <c r="H160" s="32" t="s">
        <v>183</v>
      </c>
      <c r="I160" s="327"/>
    </row>
    <row r="161" spans="1:9" x14ac:dyDescent="0.25">
      <c r="A161" s="331"/>
      <c r="B161" s="105" t="s">
        <v>165</v>
      </c>
      <c r="C161" s="282">
        <v>40</v>
      </c>
      <c r="D161" s="285">
        <v>40</v>
      </c>
      <c r="E161" s="283">
        <v>0</v>
      </c>
      <c r="F161" s="283">
        <v>0</v>
      </c>
      <c r="G161" s="284">
        <v>0</v>
      </c>
      <c r="H161" s="32" t="s">
        <v>166</v>
      </c>
      <c r="I161" s="327"/>
    </row>
    <row r="162" spans="1:9" x14ac:dyDescent="0.25">
      <c r="A162" s="331"/>
      <c r="B162" s="105"/>
      <c r="C162" s="285"/>
      <c r="D162" s="285"/>
      <c r="E162" s="285"/>
      <c r="F162" s="285"/>
      <c r="G162" s="310"/>
      <c r="H162" s="32"/>
      <c r="I162" s="327"/>
    </row>
    <row r="163" spans="1:9" x14ac:dyDescent="0.25">
      <c r="A163" s="331" t="s">
        <v>249</v>
      </c>
      <c r="B163" s="105" t="s">
        <v>168</v>
      </c>
      <c r="C163" s="282">
        <v>1951</v>
      </c>
      <c r="D163" s="282">
        <v>1786</v>
      </c>
      <c r="E163" s="282">
        <v>83</v>
      </c>
      <c r="F163" s="282">
        <v>30</v>
      </c>
      <c r="G163" s="284">
        <v>52</v>
      </c>
      <c r="H163" s="32" t="s">
        <v>169</v>
      </c>
      <c r="I163" s="327" t="s">
        <v>250</v>
      </c>
    </row>
    <row r="164" spans="1:9" x14ac:dyDescent="0.25">
      <c r="A164" s="331"/>
      <c r="B164" s="105" t="s">
        <v>182</v>
      </c>
      <c r="C164" s="282">
        <v>749</v>
      </c>
      <c r="D164" s="282">
        <v>669</v>
      </c>
      <c r="E164" s="282">
        <v>47</v>
      </c>
      <c r="F164" s="282">
        <v>13</v>
      </c>
      <c r="G164" s="284">
        <v>20</v>
      </c>
      <c r="H164" s="32" t="s">
        <v>183</v>
      </c>
      <c r="I164" s="327"/>
    </row>
    <row r="165" spans="1:9" x14ac:dyDescent="0.25">
      <c r="A165" s="331"/>
      <c r="B165" s="105" t="s">
        <v>165</v>
      </c>
      <c r="C165" s="282">
        <v>1202</v>
      </c>
      <c r="D165" s="282">
        <v>1117</v>
      </c>
      <c r="E165" s="282">
        <v>36</v>
      </c>
      <c r="F165" s="282">
        <v>17</v>
      </c>
      <c r="G165" s="284">
        <v>32</v>
      </c>
      <c r="H165" s="32" t="s">
        <v>166</v>
      </c>
      <c r="I165" s="327"/>
    </row>
    <row r="166" spans="1:9" x14ac:dyDescent="0.25">
      <c r="A166" s="331"/>
      <c r="B166" s="105"/>
      <c r="C166" s="282"/>
      <c r="D166" s="282"/>
      <c r="E166" s="282"/>
      <c r="F166" s="282"/>
      <c r="G166" s="284"/>
      <c r="H166" s="32"/>
      <c r="I166" s="327"/>
    </row>
    <row r="167" spans="1:9" x14ac:dyDescent="0.25">
      <c r="A167" s="331" t="s">
        <v>215</v>
      </c>
      <c r="B167" s="105" t="s">
        <v>168</v>
      </c>
      <c r="C167" s="282">
        <v>1951</v>
      </c>
      <c r="D167" s="285">
        <v>1786</v>
      </c>
      <c r="E167" s="282">
        <v>83</v>
      </c>
      <c r="F167" s="282">
        <v>30</v>
      </c>
      <c r="G167" s="284">
        <v>52</v>
      </c>
      <c r="H167" s="32" t="s">
        <v>169</v>
      </c>
      <c r="I167" s="327" t="s">
        <v>216</v>
      </c>
    </row>
    <row r="168" spans="1:9" x14ac:dyDescent="0.25">
      <c r="A168" s="331"/>
      <c r="B168" s="105" t="s">
        <v>182</v>
      </c>
      <c r="C168" s="282">
        <v>749</v>
      </c>
      <c r="D168" s="285">
        <v>669</v>
      </c>
      <c r="E168" s="282">
        <v>47</v>
      </c>
      <c r="F168" s="282">
        <v>13</v>
      </c>
      <c r="G168" s="284">
        <v>20</v>
      </c>
      <c r="H168" s="32" t="s">
        <v>183</v>
      </c>
      <c r="I168" s="327"/>
    </row>
    <row r="169" spans="1:9" x14ac:dyDescent="0.25">
      <c r="A169" s="331"/>
      <c r="B169" s="105" t="s">
        <v>165</v>
      </c>
      <c r="C169" s="282">
        <v>1202</v>
      </c>
      <c r="D169" s="285">
        <v>1117</v>
      </c>
      <c r="E169" s="282">
        <v>36</v>
      </c>
      <c r="F169" s="282">
        <v>17</v>
      </c>
      <c r="G169" s="284">
        <v>32</v>
      </c>
      <c r="H169" s="32" t="s">
        <v>166</v>
      </c>
      <c r="I169" s="327"/>
    </row>
    <row r="170" spans="1:9" x14ac:dyDescent="0.25">
      <c r="A170" s="29"/>
      <c r="B170" s="29"/>
      <c r="C170" s="29"/>
      <c r="D170" s="10"/>
      <c r="E170" s="10"/>
      <c r="F170" s="10"/>
      <c r="G170" s="10"/>
      <c r="H170" s="29"/>
      <c r="I170" s="29"/>
    </row>
    <row r="172" spans="1:9" x14ac:dyDescent="0.25">
      <c r="A172" s="262" t="s">
        <v>728</v>
      </c>
    </row>
  </sheetData>
  <mergeCells count="12">
    <mergeCell ref="A4:I4"/>
    <mergeCell ref="A3:I3"/>
    <mergeCell ref="E7:F7"/>
    <mergeCell ref="G7:G9"/>
    <mergeCell ref="B5:B9"/>
    <mergeCell ref="I5:I9"/>
    <mergeCell ref="A5:A9"/>
    <mergeCell ref="C7:C9"/>
    <mergeCell ref="C5:G5"/>
    <mergeCell ref="H5:H9"/>
    <mergeCell ref="C6:G6"/>
    <mergeCell ref="D7:D9"/>
  </mergeCells>
  <hyperlinks>
    <hyperlink ref="A172" location="Садржај!A1" display="САДРЖАЈ"/>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29"/>
  <sheetViews>
    <sheetView zoomScale="120" zoomScaleNormal="120" workbookViewId="0">
      <selection activeCell="A3" sqref="A3:L3"/>
    </sheetView>
  </sheetViews>
  <sheetFormatPr defaultRowHeight="15" x14ac:dyDescent="0.25"/>
  <cols>
    <col min="1" max="1" width="17.85546875" customWidth="1"/>
    <col min="7" max="7" width="8" customWidth="1"/>
    <col min="12" max="12" width="26.140625" customWidth="1"/>
    <col min="13" max="13" width="7" customWidth="1"/>
    <col min="14" max="15" width="6.85546875" customWidth="1"/>
  </cols>
  <sheetData>
    <row r="3" spans="1:12" x14ac:dyDescent="0.25">
      <c r="A3" s="572" t="s">
        <v>600</v>
      </c>
      <c r="B3" s="572"/>
      <c r="C3" s="572"/>
      <c r="D3" s="572"/>
      <c r="E3" s="572"/>
      <c r="F3" s="572"/>
      <c r="G3" s="572"/>
      <c r="H3" s="572"/>
      <c r="I3" s="572"/>
      <c r="J3" s="572"/>
      <c r="K3" s="572"/>
      <c r="L3" s="572"/>
    </row>
    <row r="4" spans="1:12" x14ac:dyDescent="0.25">
      <c r="A4" s="571" t="s">
        <v>746</v>
      </c>
      <c r="B4" s="571"/>
      <c r="C4" s="571"/>
      <c r="D4" s="571"/>
      <c r="E4" s="571"/>
      <c r="F4" s="571"/>
      <c r="G4" s="571"/>
      <c r="H4" s="571"/>
      <c r="I4" s="571"/>
      <c r="J4" s="571"/>
      <c r="K4" s="571"/>
      <c r="L4" s="571"/>
    </row>
    <row r="5" spans="1:12" ht="14.45" customHeight="1" x14ac:dyDescent="0.25">
      <c r="A5" s="555"/>
      <c r="B5" s="526" t="s">
        <v>158</v>
      </c>
      <c r="C5" s="540"/>
      <c r="D5" s="540"/>
      <c r="E5" s="540"/>
      <c r="F5" s="540"/>
      <c r="G5" s="540"/>
      <c r="H5" s="540"/>
      <c r="I5" s="540"/>
      <c r="J5" s="540"/>
      <c r="K5" s="525"/>
      <c r="L5" s="558"/>
    </row>
    <row r="6" spans="1:12" ht="14.45" customHeight="1" x14ac:dyDescent="0.25">
      <c r="A6" s="556"/>
      <c r="B6" s="528" t="s">
        <v>159</v>
      </c>
      <c r="C6" s="544"/>
      <c r="D6" s="544"/>
      <c r="E6" s="544"/>
      <c r="F6" s="544"/>
      <c r="G6" s="544"/>
      <c r="H6" s="544"/>
      <c r="I6" s="544"/>
      <c r="J6" s="544"/>
      <c r="K6" s="545"/>
      <c r="L6" s="559"/>
    </row>
    <row r="7" spans="1:12" ht="21.75" customHeight="1" x14ac:dyDescent="0.25">
      <c r="A7" s="556"/>
      <c r="B7" s="490" t="s">
        <v>295</v>
      </c>
      <c r="C7" s="503"/>
      <c r="D7" s="490" t="s">
        <v>320</v>
      </c>
      <c r="E7" s="503"/>
      <c r="F7" s="522" t="s">
        <v>304</v>
      </c>
      <c r="G7" s="523"/>
      <c r="H7" s="523"/>
      <c r="I7" s="524"/>
      <c r="J7" s="514" t="s">
        <v>319</v>
      </c>
      <c r="K7" s="532"/>
      <c r="L7" s="559"/>
    </row>
    <row r="8" spans="1:12" ht="14.45" customHeight="1" x14ac:dyDescent="0.25">
      <c r="A8" s="556"/>
      <c r="B8" s="504"/>
      <c r="C8" s="520"/>
      <c r="D8" s="504"/>
      <c r="E8" s="520"/>
      <c r="F8" s="489" t="s">
        <v>161</v>
      </c>
      <c r="G8" s="489"/>
      <c r="H8" s="489" t="s">
        <v>163</v>
      </c>
      <c r="I8" s="489"/>
      <c r="J8" s="516"/>
      <c r="K8" s="533"/>
      <c r="L8" s="559"/>
    </row>
    <row r="9" spans="1:12" ht="14.45" customHeight="1" x14ac:dyDescent="0.25">
      <c r="A9" s="556"/>
      <c r="B9" s="506"/>
      <c r="C9" s="521"/>
      <c r="D9" s="506"/>
      <c r="E9" s="521"/>
      <c r="F9" s="491" t="s">
        <v>162</v>
      </c>
      <c r="G9" s="491"/>
      <c r="H9" s="491" t="s">
        <v>164</v>
      </c>
      <c r="I9" s="491"/>
      <c r="J9" s="518"/>
      <c r="K9" s="534"/>
      <c r="L9" s="559"/>
    </row>
    <row r="10" spans="1:12" ht="14.45" customHeight="1" x14ac:dyDescent="0.25">
      <c r="A10" s="556"/>
      <c r="B10" s="276" t="s">
        <v>168</v>
      </c>
      <c r="C10" s="276" t="s">
        <v>165</v>
      </c>
      <c r="D10" s="276" t="s">
        <v>168</v>
      </c>
      <c r="E10" s="276" t="s">
        <v>165</v>
      </c>
      <c r="F10" s="276" t="s">
        <v>296</v>
      </c>
      <c r="G10" s="276" t="s">
        <v>165</v>
      </c>
      <c r="H10" s="276" t="s">
        <v>168</v>
      </c>
      <c r="I10" s="276" t="s">
        <v>165</v>
      </c>
      <c r="J10" s="276" t="s">
        <v>168</v>
      </c>
      <c r="K10" s="276" t="s">
        <v>165</v>
      </c>
      <c r="L10" s="559"/>
    </row>
    <row r="11" spans="1:12" ht="14.45" customHeight="1" x14ac:dyDescent="0.25">
      <c r="A11" s="557"/>
      <c r="B11" s="278" t="s">
        <v>169</v>
      </c>
      <c r="C11" s="278" t="s">
        <v>166</v>
      </c>
      <c r="D11" s="278" t="s">
        <v>169</v>
      </c>
      <c r="E11" s="278" t="s">
        <v>166</v>
      </c>
      <c r="F11" s="278" t="s">
        <v>169</v>
      </c>
      <c r="G11" s="278" t="s">
        <v>166</v>
      </c>
      <c r="H11" s="278" t="s">
        <v>169</v>
      </c>
      <c r="I11" s="278" t="s">
        <v>166</v>
      </c>
      <c r="J11" s="278" t="s">
        <v>169</v>
      </c>
      <c r="K11" s="278" t="s">
        <v>166</v>
      </c>
      <c r="L11" s="560"/>
    </row>
    <row r="12" spans="1:12" ht="7.15" customHeight="1" x14ac:dyDescent="0.25">
      <c r="A12" s="98"/>
      <c r="B12" s="24"/>
      <c r="C12" s="24"/>
      <c r="D12" s="7"/>
      <c r="E12" s="7"/>
      <c r="F12" s="7"/>
      <c r="G12" s="7"/>
      <c r="H12" s="7"/>
      <c r="I12" s="7"/>
      <c r="J12" s="7"/>
      <c r="K12" s="100"/>
      <c r="L12" s="55"/>
    </row>
    <row r="13" spans="1:12" s="8" customFormat="1" x14ac:dyDescent="0.25">
      <c r="A13" s="96" t="s">
        <v>186</v>
      </c>
      <c r="B13" s="300">
        <v>26774</v>
      </c>
      <c r="C13" s="300">
        <v>16292</v>
      </c>
      <c r="D13" s="301">
        <v>24267</v>
      </c>
      <c r="E13" s="301">
        <v>14789</v>
      </c>
      <c r="F13" s="298">
        <v>2201</v>
      </c>
      <c r="G13" s="298">
        <v>1325</v>
      </c>
      <c r="H13" s="298">
        <v>71</v>
      </c>
      <c r="I13" s="298">
        <v>44</v>
      </c>
      <c r="J13" s="298">
        <v>235</v>
      </c>
      <c r="K13" s="299">
        <v>134</v>
      </c>
      <c r="L13" s="101" t="s">
        <v>350</v>
      </c>
    </row>
    <row r="14" spans="1:12" s="8" customFormat="1" x14ac:dyDescent="0.25">
      <c r="A14" s="96" t="s">
        <v>343</v>
      </c>
      <c r="B14" s="300">
        <v>26544</v>
      </c>
      <c r="C14" s="300">
        <v>16184</v>
      </c>
      <c r="D14" s="301">
        <v>24043</v>
      </c>
      <c r="E14" s="301">
        <v>14683</v>
      </c>
      <c r="F14" s="300">
        <v>2196</v>
      </c>
      <c r="G14" s="300">
        <v>1323</v>
      </c>
      <c r="H14" s="300">
        <v>71</v>
      </c>
      <c r="I14" s="300">
        <v>44</v>
      </c>
      <c r="J14" s="300">
        <v>234</v>
      </c>
      <c r="K14" s="322">
        <v>134</v>
      </c>
      <c r="L14" s="101" t="s">
        <v>351</v>
      </c>
    </row>
    <row r="15" spans="1:12" s="8" customFormat="1" x14ac:dyDescent="0.25">
      <c r="A15" s="99" t="s">
        <v>265</v>
      </c>
      <c r="B15" s="300">
        <v>24559</v>
      </c>
      <c r="C15" s="300">
        <v>15090</v>
      </c>
      <c r="D15" s="301">
        <v>22273</v>
      </c>
      <c r="E15" s="301">
        <v>13708</v>
      </c>
      <c r="F15" s="298">
        <v>2011</v>
      </c>
      <c r="G15" s="298">
        <v>1213</v>
      </c>
      <c r="H15" s="298">
        <v>71</v>
      </c>
      <c r="I15" s="298">
        <v>44</v>
      </c>
      <c r="J15" s="298">
        <v>204</v>
      </c>
      <c r="K15" s="299">
        <v>125</v>
      </c>
      <c r="L15" s="103" t="s">
        <v>290</v>
      </c>
    </row>
    <row r="16" spans="1:12" x14ac:dyDescent="0.25">
      <c r="A16" s="99" t="s">
        <v>253</v>
      </c>
      <c r="B16" s="301">
        <v>1404</v>
      </c>
      <c r="C16" s="301">
        <v>822</v>
      </c>
      <c r="D16" s="301">
        <v>1222</v>
      </c>
      <c r="E16" s="301">
        <v>720</v>
      </c>
      <c r="F16" s="298">
        <v>156</v>
      </c>
      <c r="G16" s="298">
        <v>93</v>
      </c>
      <c r="H16" s="301">
        <v>0</v>
      </c>
      <c r="I16" s="301">
        <v>0</v>
      </c>
      <c r="J16" s="298">
        <v>26</v>
      </c>
      <c r="K16" s="299">
        <v>9</v>
      </c>
      <c r="L16" s="104" t="s">
        <v>291</v>
      </c>
    </row>
    <row r="17" spans="1:12" x14ac:dyDescent="0.25">
      <c r="A17" s="99" t="s">
        <v>254</v>
      </c>
      <c r="B17" s="301">
        <v>398</v>
      </c>
      <c r="C17" s="301">
        <v>180</v>
      </c>
      <c r="D17" s="301">
        <v>376</v>
      </c>
      <c r="E17" s="301">
        <v>167</v>
      </c>
      <c r="F17" s="298">
        <v>18</v>
      </c>
      <c r="G17" s="298">
        <v>13</v>
      </c>
      <c r="H17" s="301">
        <v>0</v>
      </c>
      <c r="I17" s="301">
        <v>0</v>
      </c>
      <c r="J17" s="298">
        <v>4</v>
      </c>
      <c r="K17" s="322">
        <v>0</v>
      </c>
      <c r="L17" s="104" t="s">
        <v>352</v>
      </c>
    </row>
    <row r="18" spans="1:12" x14ac:dyDescent="0.25">
      <c r="A18" s="99" t="s">
        <v>255</v>
      </c>
      <c r="B18" s="301">
        <v>119</v>
      </c>
      <c r="C18" s="301">
        <v>60</v>
      </c>
      <c r="D18" s="301">
        <v>110</v>
      </c>
      <c r="E18" s="301">
        <v>57</v>
      </c>
      <c r="F18" s="298">
        <v>9</v>
      </c>
      <c r="G18" s="298">
        <v>3</v>
      </c>
      <c r="H18" s="301">
        <v>0</v>
      </c>
      <c r="I18" s="301">
        <v>0</v>
      </c>
      <c r="J18" s="301">
        <v>0</v>
      </c>
      <c r="K18" s="322">
        <v>0</v>
      </c>
      <c r="L18" s="104" t="s">
        <v>292</v>
      </c>
    </row>
    <row r="19" spans="1:12" x14ac:dyDescent="0.25">
      <c r="A19" s="99" t="s">
        <v>344</v>
      </c>
      <c r="B19" s="301">
        <v>20</v>
      </c>
      <c r="C19" s="301">
        <v>10</v>
      </c>
      <c r="D19" s="301">
        <v>20</v>
      </c>
      <c r="E19" s="301">
        <v>10</v>
      </c>
      <c r="F19" s="301">
        <v>0</v>
      </c>
      <c r="G19" s="301">
        <v>0</v>
      </c>
      <c r="H19" s="301">
        <v>0</v>
      </c>
      <c r="I19" s="301">
        <v>0</v>
      </c>
      <c r="J19" s="301">
        <v>0</v>
      </c>
      <c r="K19" s="322">
        <v>0</v>
      </c>
      <c r="L19" s="104" t="s">
        <v>353</v>
      </c>
    </row>
    <row r="20" spans="1:12" x14ac:dyDescent="0.25">
      <c r="A20" s="99" t="s">
        <v>345</v>
      </c>
      <c r="B20" s="301">
        <v>44</v>
      </c>
      <c r="C20" s="301">
        <v>22</v>
      </c>
      <c r="D20" s="301">
        <v>42</v>
      </c>
      <c r="E20" s="301">
        <v>21</v>
      </c>
      <c r="F20" s="298">
        <v>2</v>
      </c>
      <c r="G20" s="298">
        <v>1</v>
      </c>
      <c r="H20" s="301">
        <v>0</v>
      </c>
      <c r="I20" s="301">
        <v>0</v>
      </c>
      <c r="J20" s="301">
        <v>0</v>
      </c>
      <c r="K20" s="322">
        <v>0</v>
      </c>
      <c r="L20" s="104" t="s">
        <v>354</v>
      </c>
    </row>
    <row r="21" spans="1:12" x14ac:dyDescent="0.25">
      <c r="A21" s="96" t="s">
        <v>346</v>
      </c>
      <c r="B21" s="301">
        <v>216</v>
      </c>
      <c r="C21" s="301">
        <v>103</v>
      </c>
      <c r="D21" s="301">
        <v>216</v>
      </c>
      <c r="E21" s="301">
        <v>103</v>
      </c>
      <c r="F21" s="301">
        <v>0</v>
      </c>
      <c r="G21" s="301">
        <v>0</v>
      </c>
      <c r="H21" s="301">
        <v>0</v>
      </c>
      <c r="I21" s="301">
        <v>0</v>
      </c>
      <c r="J21" s="301">
        <v>0</v>
      </c>
      <c r="K21" s="322">
        <v>0</v>
      </c>
      <c r="L21" s="102" t="s">
        <v>355</v>
      </c>
    </row>
    <row r="22" spans="1:12" x14ac:dyDescent="0.25">
      <c r="A22" s="96" t="s">
        <v>347</v>
      </c>
      <c r="B22" s="301">
        <v>1</v>
      </c>
      <c r="C22" s="301">
        <v>1</v>
      </c>
      <c r="D22" s="301">
        <v>1</v>
      </c>
      <c r="E22" s="301">
        <v>1</v>
      </c>
      <c r="F22" s="301">
        <v>0</v>
      </c>
      <c r="G22" s="301">
        <v>0</v>
      </c>
      <c r="H22" s="301">
        <v>0</v>
      </c>
      <c r="I22" s="301">
        <v>0</v>
      </c>
      <c r="J22" s="301">
        <v>0</v>
      </c>
      <c r="K22" s="322">
        <v>0</v>
      </c>
      <c r="L22" s="102" t="s">
        <v>356</v>
      </c>
    </row>
    <row r="23" spans="1:12" x14ac:dyDescent="0.25">
      <c r="A23" s="96" t="s">
        <v>348</v>
      </c>
      <c r="B23" s="301">
        <v>0</v>
      </c>
      <c r="C23" s="301">
        <v>0</v>
      </c>
      <c r="D23" s="301">
        <v>0</v>
      </c>
      <c r="E23" s="301">
        <v>0</v>
      </c>
      <c r="F23" s="301">
        <v>0</v>
      </c>
      <c r="G23" s="301">
        <v>0</v>
      </c>
      <c r="H23" s="301">
        <v>0</v>
      </c>
      <c r="I23" s="301">
        <v>0</v>
      </c>
      <c r="J23" s="301">
        <v>0</v>
      </c>
      <c r="K23" s="322">
        <v>0</v>
      </c>
      <c r="L23" s="102" t="s">
        <v>358</v>
      </c>
    </row>
    <row r="24" spans="1:12" x14ac:dyDescent="0.25">
      <c r="A24" s="96" t="s">
        <v>349</v>
      </c>
      <c r="B24" s="301">
        <v>0</v>
      </c>
      <c r="C24" s="301">
        <v>0</v>
      </c>
      <c r="D24" s="301">
        <v>0</v>
      </c>
      <c r="E24" s="301">
        <v>0</v>
      </c>
      <c r="F24" s="301">
        <v>0</v>
      </c>
      <c r="G24" s="301">
        <v>0</v>
      </c>
      <c r="H24" s="301">
        <v>0</v>
      </c>
      <c r="I24" s="301">
        <v>0</v>
      </c>
      <c r="J24" s="301">
        <v>0</v>
      </c>
      <c r="K24" s="322">
        <v>0</v>
      </c>
      <c r="L24" s="102" t="s">
        <v>359</v>
      </c>
    </row>
    <row r="25" spans="1:12" x14ac:dyDescent="0.25">
      <c r="A25" s="96" t="s">
        <v>251</v>
      </c>
      <c r="B25" s="301">
        <v>6</v>
      </c>
      <c r="C25" s="301">
        <v>2</v>
      </c>
      <c r="D25" s="301">
        <v>0</v>
      </c>
      <c r="E25" s="301">
        <v>0</v>
      </c>
      <c r="F25" s="298">
        <v>5</v>
      </c>
      <c r="G25" s="298">
        <v>2</v>
      </c>
      <c r="H25" s="301">
        <v>0</v>
      </c>
      <c r="I25" s="301">
        <v>0</v>
      </c>
      <c r="J25" s="298">
        <v>1</v>
      </c>
      <c r="K25" s="322">
        <v>0</v>
      </c>
      <c r="L25" s="102" t="s">
        <v>357</v>
      </c>
    </row>
    <row r="26" spans="1:12" x14ac:dyDescent="0.25">
      <c r="A26" s="96" t="s">
        <v>263</v>
      </c>
      <c r="B26" s="301">
        <v>7</v>
      </c>
      <c r="C26" s="301">
        <v>2</v>
      </c>
      <c r="D26" s="301">
        <v>7</v>
      </c>
      <c r="E26" s="301">
        <v>2</v>
      </c>
      <c r="F26" s="301">
        <v>0</v>
      </c>
      <c r="G26" s="301">
        <v>0</v>
      </c>
      <c r="H26" s="301">
        <v>0</v>
      </c>
      <c r="I26" s="301">
        <v>0</v>
      </c>
      <c r="J26" s="301">
        <v>0</v>
      </c>
      <c r="K26" s="322">
        <v>0</v>
      </c>
      <c r="L26" s="33" t="s">
        <v>336</v>
      </c>
    </row>
    <row r="28" spans="1:12" x14ac:dyDescent="0.25">
      <c r="B28" s="450"/>
      <c r="C28" s="450"/>
      <c r="D28" s="450"/>
      <c r="E28" s="450"/>
      <c r="F28" s="450"/>
      <c r="G28" s="450"/>
      <c r="H28" s="450"/>
      <c r="I28" s="450"/>
      <c r="J28" s="450"/>
      <c r="K28" s="450"/>
    </row>
    <row r="29" spans="1:12" x14ac:dyDescent="0.25">
      <c r="A29"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29" location="Садржај!A1" display="САДРЖАЈ"/>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20"/>
  <sheetViews>
    <sheetView zoomScale="120" zoomScaleNormal="120" workbookViewId="0"/>
  </sheetViews>
  <sheetFormatPr defaultColWidth="8.85546875" defaultRowHeight="16.5" x14ac:dyDescent="0.3"/>
  <cols>
    <col min="1" max="1" width="21.28515625" style="60" customWidth="1"/>
    <col min="2" max="6" width="8.28515625" style="60" customWidth="1"/>
    <col min="7" max="9" width="7.42578125" style="60" customWidth="1"/>
    <col min="10" max="11" width="8.28515625" style="60" customWidth="1"/>
    <col min="12" max="12" width="23" style="60" customWidth="1"/>
    <col min="13" max="16384" width="8.85546875" style="60"/>
  </cols>
  <sheetData>
    <row r="3" spans="1:12" x14ac:dyDescent="0.3">
      <c r="A3" s="485" t="s">
        <v>452</v>
      </c>
      <c r="B3" s="485"/>
      <c r="C3" s="485"/>
      <c r="D3" s="485"/>
      <c r="E3" s="485"/>
      <c r="F3" s="485"/>
      <c r="G3" s="485"/>
      <c r="H3" s="485"/>
      <c r="I3" s="485"/>
      <c r="J3" s="485"/>
      <c r="K3" s="485"/>
      <c r="L3" s="485"/>
    </row>
    <row r="4" spans="1:12" x14ac:dyDescent="0.3">
      <c r="A4" s="484" t="s">
        <v>747</v>
      </c>
      <c r="B4" s="484"/>
      <c r="C4" s="484"/>
      <c r="D4" s="484"/>
      <c r="E4" s="484"/>
      <c r="F4" s="484"/>
      <c r="G4" s="484"/>
      <c r="H4" s="484"/>
      <c r="I4" s="484"/>
      <c r="J4" s="484"/>
      <c r="K4" s="484"/>
      <c r="L4" s="484"/>
    </row>
    <row r="5" spans="1:12" ht="14.45" customHeight="1" x14ac:dyDescent="0.3">
      <c r="A5" s="555" t="s">
        <v>601</v>
      </c>
      <c r="B5" s="540" t="s">
        <v>158</v>
      </c>
      <c r="C5" s="540"/>
      <c r="D5" s="540"/>
      <c r="E5" s="540"/>
      <c r="F5" s="540"/>
      <c r="G5" s="540"/>
      <c r="H5" s="540"/>
      <c r="I5" s="540"/>
      <c r="J5" s="540"/>
      <c r="K5" s="525"/>
      <c r="L5" s="558" t="s">
        <v>602</v>
      </c>
    </row>
    <row r="6" spans="1:12" ht="14.45" customHeight="1" x14ac:dyDescent="0.3">
      <c r="A6" s="556"/>
      <c r="B6" s="528" t="s">
        <v>159</v>
      </c>
      <c r="C6" s="544"/>
      <c r="D6" s="544"/>
      <c r="E6" s="544"/>
      <c r="F6" s="544"/>
      <c r="G6" s="544"/>
      <c r="H6" s="544"/>
      <c r="I6" s="544"/>
      <c r="J6" s="544"/>
      <c r="K6" s="545"/>
      <c r="L6" s="559"/>
    </row>
    <row r="7" spans="1:12" ht="33.75" customHeight="1" x14ac:dyDescent="0.3">
      <c r="A7" s="556"/>
      <c r="B7" s="490" t="s">
        <v>295</v>
      </c>
      <c r="C7" s="503"/>
      <c r="D7" s="490" t="s">
        <v>320</v>
      </c>
      <c r="E7" s="503"/>
      <c r="F7" s="522" t="s">
        <v>304</v>
      </c>
      <c r="G7" s="523"/>
      <c r="H7" s="523"/>
      <c r="I7" s="524"/>
      <c r="J7" s="514" t="s">
        <v>319</v>
      </c>
      <c r="K7" s="532"/>
      <c r="L7" s="559"/>
    </row>
    <row r="8" spans="1:12" ht="27" customHeight="1" x14ac:dyDescent="0.3">
      <c r="A8" s="556"/>
      <c r="B8" s="504"/>
      <c r="C8" s="520"/>
      <c r="D8" s="504"/>
      <c r="E8" s="520"/>
      <c r="F8" s="489" t="s">
        <v>161</v>
      </c>
      <c r="G8" s="489"/>
      <c r="H8" s="489" t="s">
        <v>163</v>
      </c>
      <c r="I8" s="489"/>
      <c r="J8" s="516"/>
      <c r="K8" s="533"/>
      <c r="L8" s="559"/>
    </row>
    <row r="9" spans="1:12" ht="14.45" customHeight="1" x14ac:dyDescent="0.3">
      <c r="A9" s="556"/>
      <c r="B9" s="506"/>
      <c r="C9" s="521"/>
      <c r="D9" s="506"/>
      <c r="E9" s="521"/>
      <c r="F9" s="491" t="s">
        <v>162</v>
      </c>
      <c r="G9" s="491"/>
      <c r="H9" s="491" t="s">
        <v>164</v>
      </c>
      <c r="I9" s="491"/>
      <c r="J9" s="518"/>
      <c r="K9" s="534"/>
      <c r="L9" s="559"/>
    </row>
    <row r="10" spans="1:12" ht="14.45" customHeight="1" x14ac:dyDescent="0.3">
      <c r="A10" s="556"/>
      <c r="B10" s="276" t="s">
        <v>168</v>
      </c>
      <c r="C10" s="276" t="s">
        <v>165</v>
      </c>
      <c r="D10" s="276" t="s">
        <v>168</v>
      </c>
      <c r="E10" s="276" t="s">
        <v>165</v>
      </c>
      <c r="F10" s="276" t="s">
        <v>296</v>
      </c>
      <c r="G10" s="276" t="s">
        <v>165</v>
      </c>
      <c r="H10" s="276" t="s">
        <v>168</v>
      </c>
      <c r="I10" s="276" t="s">
        <v>165</v>
      </c>
      <c r="J10" s="276" t="s">
        <v>168</v>
      </c>
      <c r="K10" s="276" t="s">
        <v>165</v>
      </c>
      <c r="L10" s="559"/>
    </row>
    <row r="11" spans="1:12" ht="14.45" customHeight="1" x14ac:dyDescent="0.3">
      <c r="A11" s="557"/>
      <c r="B11" s="278" t="s">
        <v>169</v>
      </c>
      <c r="C11" s="278" t="s">
        <v>166</v>
      </c>
      <c r="D11" s="278" t="s">
        <v>169</v>
      </c>
      <c r="E11" s="278" t="s">
        <v>166</v>
      </c>
      <c r="F11" s="278" t="s">
        <v>169</v>
      </c>
      <c r="G11" s="278" t="s">
        <v>166</v>
      </c>
      <c r="H11" s="278" t="s">
        <v>169</v>
      </c>
      <c r="I11" s="278" t="s">
        <v>166</v>
      </c>
      <c r="J11" s="278" t="s">
        <v>169</v>
      </c>
      <c r="K11" s="278" t="s">
        <v>166</v>
      </c>
      <c r="L11" s="560"/>
    </row>
    <row r="12" spans="1:12" ht="7.9" customHeight="1" x14ac:dyDescent="0.3">
      <c r="A12" s="69"/>
      <c r="B12" s="62"/>
      <c r="C12" s="24"/>
      <c r="D12" s="7"/>
      <c r="E12" s="7"/>
      <c r="F12" s="7"/>
      <c r="G12" s="7"/>
      <c r="H12" s="7"/>
      <c r="I12" s="7"/>
      <c r="J12" s="7"/>
      <c r="K12" s="63"/>
      <c r="L12" s="40"/>
    </row>
    <row r="13" spans="1:12" x14ac:dyDescent="0.3">
      <c r="A13" s="69" t="s">
        <v>7</v>
      </c>
      <c r="B13" s="334">
        <v>26774</v>
      </c>
      <c r="C13" s="281">
        <v>16292</v>
      </c>
      <c r="D13" s="283">
        <v>24267</v>
      </c>
      <c r="E13" s="283">
        <v>14789</v>
      </c>
      <c r="F13" s="283">
        <v>2201</v>
      </c>
      <c r="G13" s="283">
        <v>1325</v>
      </c>
      <c r="H13" s="283">
        <v>71</v>
      </c>
      <c r="I13" s="283">
        <v>44</v>
      </c>
      <c r="J13" s="283">
        <v>235</v>
      </c>
      <c r="K13" s="284">
        <v>134</v>
      </c>
      <c r="L13" s="40" t="s">
        <v>8</v>
      </c>
    </row>
    <row r="14" spans="1:12" x14ac:dyDescent="0.3">
      <c r="A14" s="69" t="s">
        <v>256</v>
      </c>
      <c r="B14" s="334">
        <v>9072</v>
      </c>
      <c r="C14" s="281">
        <v>5965</v>
      </c>
      <c r="D14" s="283">
        <v>7922</v>
      </c>
      <c r="E14" s="283">
        <v>5251</v>
      </c>
      <c r="F14" s="283">
        <v>1085</v>
      </c>
      <c r="G14" s="283">
        <v>675</v>
      </c>
      <c r="H14" s="283">
        <v>56</v>
      </c>
      <c r="I14" s="283">
        <v>36</v>
      </c>
      <c r="J14" s="283">
        <v>9</v>
      </c>
      <c r="K14" s="284">
        <v>3</v>
      </c>
      <c r="L14" s="40" t="s">
        <v>322</v>
      </c>
    </row>
    <row r="15" spans="1:12" x14ac:dyDescent="0.3">
      <c r="A15" s="69" t="s">
        <v>257</v>
      </c>
      <c r="B15" s="334">
        <v>4349</v>
      </c>
      <c r="C15" s="281">
        <v>2760</v>
      </c>
      <c r="D15" s="283">
        <v>4107</v>
      </c>
      <c r="E15" s="283">
        <v>2623</v>
      </c>
      <c r="F15" s="283">
        <v>222</v>
      </c>
      <c r="G15" s="283">
        <v>126</v>
      </c>
      <c r="H15" s="283">
        <v>4</v>
      </c>
      <c r="I15" s="283">
        <v>2</v>
      </c>
      <c r="J15" s="283">
        <v>16</v>
      </c>
      <c r="K15" s="284">
        <v>9</v>
      </c>
      <c r="L15" s="40" t="s">
        <v>323</v>
      </c>
    </row>
    <row r="16" spans="1:12" x14ac:dyDescent="0.3">
      <c r="A16" s="69" t="s">
        <v>258</v>
      </c>
      <c r="B16" s="334">
        <v>13233</v>
      </c>
      <c r="C16" s="281">
        <v>7485</v>
      </c>
      <c r="D16" s="283">
        <v>12159</v>
      </c>
      <c r="E16" s="283">
        <v>6858</v>
      </c>
      <c r="F16" s="283">
        <v>865</v>
      </c>
      <c r="G16" s="283">
        <v>507</v>
      </c>
      <c r="H16" s="283">
        <v>11</v>
      </c>
      <c r="I16" s="283">
        <v>6</v>
      </c>
      <c r="J16" s="283">
        <v>198</v>
      </c>
      <c r="K16" s="284">
        <v>114</v>
      </c>
      <c r="L16" s="40" t="s">
        <v>324</v>
      </c>
    </row>
    <row r="17" spans="1:12" ht="17.25" customHeight="1" x14ac:dyDescent="0.3">
      <c r="A17" s="69" t="s">
        <v>259</v>
      </c>
      <c r="B17" s="334">
        <v>120</v>
      </c>
      <c r="C17" s="281">
        <v>82</v>
      </c>
      <c r="D17" s="283">
        <v>79</v>
      </c>
      <c r="E17" s="283">
        <v>57</v>
      </c>
      <c r="F17" s="283">
        <v>29</v>
      </c>
      <c r="G17" s="283">
        <v>17</v>
      </c>
      <c r="H17" s="283">
        <v>0</v>
      </c>
      <c r="I17" s="283">
        <v>0</v>
      </c>
      <c r="J17" s="283">
        <v>12</v>
      </c>
      <c r="K17" s="284">
        <v>8</v>
      </c>
      <c r="L17" s="40" t="s">
        <v>325</v>
      </c>
    </row>
    <row r="18" spans="1:12" x14ac:dyDescent="0.3">
      <c r="A18" s="31"/>
    </row>
    <row r="19" spans="1:12" x14ac:dyDescent="0.3">
      <c r="A19" s="70"/>
    </row>
    <row r="20" spans="1:12" x14ac:dyDescent="0.3">
      <c r="A20"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20" location="Садржај!A1" display="САДРЖАЈ"/>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22"/>
  <sheetViews>
    <sheetView zoomScale="120" zoomScaleNormal="120" workbookViewId="0">
      <selection activeCell="A3" sqref="A3:L3"/>
    </sheetView>
  </sheetViews>
  <sheetFormatPr defaultRowHeight="15" x14ac:dyDescent="0.25"/>
  <cols>
    <col min="1" max="1" width="30" customWidth="1"/>
    <col min="2" max="3" width="7.28515625" customWidth="1"/>
    <col min="4" max="11" width="7.28515625" style="59" customWidth="1"/>
    <col min="12" max="12" width="26.42578125" customWidth="1"/>
  </cols>
  <sheetData>
    <row r="3" spans="1:12" s="23" customFormat="1" ht="16.5" customHeight="1" x14ac:dyDescent="0.25">
      <c r="A3" s="574" t="s">
        <v>605</v>
      </c>
      <c r="B3" s="574"/>
      <c r="C3" s="574"/>
      <c r="D3" s="574"/>
      <c r="E3" s="574"/>
      <c r="F3" s="574"/>
      <c r="G3" s="574"/>
      <c r="H3" s="574"/>
      <c r="I3" s="574"/>
      <c r="J3" s="574"/>
      <c r="K3" s="574"/>
      <c r="L3" s="574"/>
    </row>
    <row r="4" spans="1:12" s="23" customFormat="1" ht="16.5" customHeight="1" x14ac:dyDescent="0.25">
      <c r="A4" s="573" t="s">
        <v>748</v>
      </c>
      <c r="B4" s="573"/>
      <c r="C4" s="573"/>
      <c r="D4" s="573"/>
      <c r="E4" s="573"/>
      <c r="F4" s="573"/>
      <c r="G4" s="573"/>
      <c r="H4" s="573"/>
      <c r="I4" s="573"/>
      <c r="J4" s="573"/>
      <c r="K4" s="573"/>
      <c r="L4" s="573"/>
    </row>
    <row r="5" spans="1:12" s="60" customFormat="1" ht="14.45" customHeight="1" x14ac:dyDescent="0.3">
      <c r="A5" s="555" t="s">
        <v>603</v>
      </c>
      <c r="B5" s="540" t="s">
        <v>158</v>
      </c>
      <c r="C5" s="540"/>
      <c r="D5" s="540"/>
      <c r="E5" s="540"/>
      <c r="F5" s="540"/>
      <c r="G5" s="540"/>
      <c r="H5" s="540"/>
      <c r="I5" s="540"/>
      <c r="J5" s="540"/>
      <c r="K5" s="525"/>
      <c r="L5" s="558" t="s">
        <v>604</v>
      </c>
    </row>
    <row r="6" spans="1:12" s="60" customFormat="1" ht="14.45" customHeight="1" x14ac:dyDescent="0.3">
      <c r="A6" s="556"/>
      <c r="B6" s="528" t="s">
        <v>159</v>
      </c>
      <c r="C6" s="544"/>
      <c r="D6" s="544"/>
      <c r="E6" s="544"/>
      <c r="F6" s="544"/>
      <c r="G6" s="544"/>
      <c r="H6" s="544"/>
      <c r="I6" s="544"/>
      <c r="J6" s="544"/>
      <c r="K6" s="545"/>
      <c r="L6" s="559"/>
    </row>
    <row r="7" spans="1:12" s="60" customFormat="1" ht="30.75" customHeight="1" x14ac:dyDescent="0.3">
      <c r="A7" s="556"/>
      <c r="B7" s="490" t="s">
        <v>295</v>
      </c>
      <c r="C7" s="503"/>
      <c r="D7" s="490" t="s">
        <v>320</v>
      </c>
      <c r="E7" s="503"/>
      <c r="F7" s="522" t="s">
        <v>304</v>
      </c>
      <c r="G7" s="523"/>
      <c r="H7" s="523"/>
      <c r="I7" s="524"/>
      <c r="J7" s="514" t="s">
        <v>319</v>
      </c>
      <c r="K7" s="532"/>
      <c r="L7" s="559"/>
    </row>
    <row r="8" spans="1:12" s="60" customFormat="1" ht="24.75" customHeight="1" x14ac:dyDescent="0.3">
      <c r="A8" s="556"/>
      <c r="B8" s="504"/>
      <c r="C8" s="520"/>
      <c r="D8" s="504"/>
      <c r="E8" s="520"/>
      <c r="F8" s="489" t="s">
        <v>161</v>
      </c>
      <c r="G8" s="489"/>
      <c r="H8" s="489" t="s">
        <v>163</v>
      </c>
      <c r="I8" s="489"/>
      <c r="J8" s="516"/>
      <c r="K8" s="533"/>
      <c r="L8" s="559"/>
    </row>
    <row r="9" spans="1:12" s="60" customFormat="1" ht="14.45" customHeight="1" x14ac:dyDescent="0.3">
      <c r="A9" s="556"/>
      <c r="B9" s="506"/>
      <c r="C9" s="521"/>
      <c r="D9" s="506"/>
      <c r="E9" s="521"/>
      <c r="F9" s="491" t="s">
        <v>162</v>
      </c>
      <c r="G9" s="491"/>
      <c r="H9" s="491" t="s">
        <v>164</v>
      </c>
      <c r="I9" s="491"/>
      <c r="J9" s="518"/>
      <c r="K9" s="534"/>
      <c r="L9" s="559"/>
    </row>
    <row r="10" spans="1:12" s="60" customFormat="1" ht="14.45" customHeight="1" x14ac:dyDescent="0.3">
      <c r="A10" s="556"/>
      <c r="B10" s="276" t="s">
        <v>168</v>
      </c>
      <c r="C10" s="276" t="s">
        <v>165</v>
      </c>
      <c r="D10" s="276" t="s">
        <v>168</v>
      </c>
      <c r="E10" s="276" t="s">
        <v>165</v>
      </c>
      <c r="F10" s="276" t="s">
        <v>296</v>
      </c>
      <c r="G10" s="276" t="s">
        <v>165</v>
      </c>
      <c r="H10" s="276" t="s">
        <v>168</v>
      </c>
      <c r="I10" s="276" t="s">
        <v>165</v>
      </c>
      <c r="J10" s="276" t="s">
        <v>168</v>
      </c>
      <c r="K10" s="276" t="s">
        <v>165</v>
      </c>
      <c r="L10" s="559"/>
    </row>
    <row r="11" spans="1:12" s="60" customFormat="1" ht="14.45" customHeight="1" x14ac:dyDescent="0.3">
      <c r="A11" s="557"/>
      <c r="B11" s="278" t="s">
        <v>169</v>
      </c>
      <c r="C11" s="278" t="s">
        <v>166</v>
      </c>
      <c r="D11" s="278" t="s">
        <v>169</v>
      </c>
      <c r="E11" s="278" t="s">
        <v>166</v>
      </c>
      <c r="F11" s="278" t="s">
        <v>169</v>
      </c>
      <c r="G11" s="278" t="s">
        <v>166</v>
      </c>
      <c r="H11" s="278" t="s">
        <v>169</v>
      </c>
      <c r="I11" s="278" t="s">
        <v>166</v>
      </c>
      <c r="J11" s="278" t="s">
        <v>169</v>
      </c>
      <c r="K11" s="335" t="s">
        <v>166</v>
      </c>
      <c r="L11" s="560"/>
    </row>
    <row r="12" spans="1:12" ht="6" customHeight="1" x14ac:dyDescent="0.25">
      <c r="A12" s="69"/>
      <c r="B12" s="62"/>
      <c r="C12" s="24"/>
      <c r="D12" s="9"/>
      <c r="E12" s="9"/>
      <c r="F12" s="9"/>
      <c r="G12" s="9"/>
      <c r="H12" s="9"/>
      <c r="I12" s="9"/>
      <c r="J12" s="9"/>
      <c r="K12" s="49"/>
      <c r="L12" s="3"/>
    </row>
    <row r="13" spans="1:12" x14ac:dyDescent="0.25">
      <c r="A13" s="375" t="s">
        <v>7</v>
      </c>
      <c r="B13" s="418">
        <v>26774</v>
      </c>
      <c r="C13" s="411">
        <v>16292</v>
      </c>
      <c r="D13" s="419">
        <v>24267</v>
      </c>
      <c r="E13" s="419">
        <v>14789</v>
      </c>
      <c r="F13" s="410">
        <v>2201</v>
      </c>
      <c r="G13" s="410">
        <v>1325</v>
      </c>
      <c r="H13" s="410">
        <v>71</v>
      </c>
      <c r="I13" s="410">
        <v>44</v>
      </c>
      <c r="J13" s="419">
        <v>235</v>
      </c>
      <c r="K13" s="420">
        <v>134</v>
      </c>
      <c r="L13" s="291" t="s">
        <v>8</v>
      </c>
    </row>
    <row r="14" spans="1:12" ht="13.5" customHeight="1" x14ac:dyDescent="0.25">
      <c r="A14" s="375" t="s">
        <v>330</v>
      </c>
      <c r="B14" s="418">
        <v>17124</v>
      </c>
      <c r="C14" s="411">
        <v>10983</v>
      </c>
      <c r="D14" s="419">
        <v>16542</v>
      </c>
      <c r="E14" s="419">
        <v>10613</v>
      </c>
      <c r="F14" s="410">
        <v>571</v>
      </c>
      <c r="G14" s="410">
        <v>365</v>
      </c>
      <c r="H14" s="410">
        <v>2</v>
      </c>
      <c r="I14" s="410">
        <v>1</v>
      </c>
      <c r="J14" s="419">
        <v>9</v>
      </c>
      <c r="K14" s="420">
        <v>4</v>
      </c>
      <c r="L14" s="291" t="s">
        <v>326</v>
      </c>
    </row>
    <row r="15" spans="1:12" ht="25.5" x14ac:dyDescent="0.25">
      <c r="A15" s="376" t="s">
        <v>331</v>
      </c>
      <c r="B15" s="418">
        <v>8463</v>
      </c>
      <c r="C15" s="411">
        <v>4591</v>
      </c>
      <c r="D15" s="419">
        <v>6641</v>
      </c>
      <c r="E15" s="419">
        <v>3518</v>
      </c>
      <c r="F15" s="410">
        <v>1537</v>
      </c>
      <c r="G15" s="410">
        <v>905</v>
      </c>
      <c r="H15" s="410">
        <v>67</v>
      </c>
      <c r="I15" s="410">
        <v>43</v>
      </c>
      <c r="J15" s="419">
        <v>218</v>
      </c>
      <c r="K15" s="420">
        <v>125</v>
      </c>
      <c r="L15" s="291" t="s">
        <v>886</v>
      </c>
    </row>
    <row r="16" spans="1:12" x14ac:dyDescent="0.25">
      <c r="A16" s="375" t="s">
        <v>109</v>
      </c>
      <c r="B16" s="418">
        <v>63</v>
      </c>
      <c r="C16" s="411">
        <v>35</v>
      </c>
      <c r="D16" s="419">
        <v>57</v>
      </c>
      <c r="E16" s="419">
        <v>32</v>
      </c>
      <c r="F16" s="410">
        <v>5</v>
      </c>
      <c r="G16" s="410">
        <v>2</v>
      </c>
      <c r="H16" s="410">
        <v>0</v>
      </c>
      <c r="I16" s="410">
        <v>0</v>
      </c>
      <c r="J16" s="419">
        <v>1</v>
      </c>
      <c r="K16" s="420">
        <v>1</v>
      </c>
      <c r="L16" s="291" t="s">
        <v>327</v>
      </c>
    </row>
    <row r="17" spans="1:12" x14ac:dyDescent="0.25">
      <c r="A17" s="375" t="s">
        <v>260</v>
      </c>
      <c r="B17" s="418">
        <v>379</v>
      </c>
      <c r="C17" s="411">
        <v>262</v>
      </c>
      <c r="D17" s="419">
        <v>360</v>
      </c>
      <c r="E17" s="419">
        <v>247</v>
      </c>
      <c r="F17" s="410">
        <v>18</v>
      </c>
      <c r="G17" s="410">
        <v>14</v>
      </c>
      <c r="H17" s="410">
        <v>0</v>
      </c>
      <c r="I17" s="410">
        <v>0</v>
      </c>
      <c r="J17" s="419">
        <v>1</v>
      </c>
      <c r="K17" s="420">
        <v>1</v>
      </c>
      <c r="L17" s="291" t="s">
        <v>328</v>
      </c>
    </row>
    <row r="18" spans="1:12" x14ac:dyDescent="0.25">
      <c r="A18" s="375" t="s">
        <v>261</v>
      </c>
      <c r="B18" s="418">
        <v>716</v>
      </c>
      <c r="C18" s="411">
        <v>406</v>
      </c>
      <c r="D18" s="419">
        <v>667</v>
      </c>
      <c r="E18" s="419">
        <v>379</v>
      </c>
      <c r="F18" s="410">
        <v>45</v>
      </c>
      <c r="G18" s="410">
        <v>26</v>
      </c>
      <c r="H18" s="410">
        <v>0</v>
      </c>
      <c r="I18" s="410">
        <v>0</v>
      </c>
      <c r="J18" s="419">
        <v>4</v>
      </c>
      <c r="K18" s="420">
        <v>1</v>
      </c>
      <c r="L18" s="291" t="s">
        <v>329</v>
      </c>
    </row>
    <row r="19" spans="1:12" x14ac:dyDescent="0.25">
      <c r="A19" s="375" t="s">
        <v>252</v>
      </c>
      <c r="B19" s="422">
        <v>29</v>
      </c>
      <c r="C19" s="410">
        <v>15</v>
      </c>
      <c r="D19" s="410">
        <v>0</v>
      </c>
      <c r="E19" s="410">
        <v>0</v>
      </c>
      <c r="F19" s="410">
        <v>25</v>
      </c>
      <c r="G19" s="410">
        <v>13</v>
      </c>
      <c r="H19" s="410">
        <v>2</v>
      </c>
      <c r="I19" s="410">
        <v>0</v>
      </c>
      <c r="J19" s="410">
        <v>2</v>
      </c>
      <c r="K19" s="423">
        <v>2</v>
      </c>
      <c r="L19" s="291" t="s">
        <v>332</v>
      </c>
    </row>
    <row r="22" spans="1:12" x14ac:dyDescent="0.25">
      <c r="A22"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22" location="Садржај!A1" display="САДРЖАЈ"/>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21"/>
  <sheetViews>
    <sheetView zoomScale="120" zoomScaleNormal="120" workbookViewId="0"/>
  </sheetViews>
  <sheetFormatPr defaultRowHeight="15" x14ac:dyDescent="0.25"/>
  <cols>
    <col min="1" max="1" width="20.7109375" customWidth="1"/>
    <col min="10" max="11" width="8.28515625" customWidth="1"/>
    <col min="12" max="12" width="19.7109375" customWidth="1"/>
  </cols>
  <sheetData>
    <row r="3" spans="1:12" s="17" customFormat="1" ht="14.45" customHeight="1" x14ac:dyDescent="0.25">
      <c r="A3" s="554" t="s">
        <v>607</v>
      </c>
      <c r="B3" s="554"/>
      <c r="C3" s="554"/>
      <c r="D3" s="554"/>
      <c r="E3" s="554"/>
      <c r="F3" s="554"/>
      <c r="G3" s="554"/>
      <c r="H3" s="554"/>
      <c r="I3" s="554"/>
      <c r="J3" s="554"/>
      <c r="K3" s="554"/>
      <c r="L3" s="554"/>
    </row>
    <row r="4" spans="1:12" s="17" customFormat="1" ht="14.45" customHeight="1" x14ac:dyDescent="0.25">
      <c r="A4" s="553" t="s">
        <v>749</v>
      </c>
      <c r="B4" s="553"/>
      <c r="C4" s="553"/>
      <c r="D4" s="553"/>
      <c r="E4" s="553"/>
      <c r="F4" s="553"/>
      <c r="G4" s="553"/>
      <c r="H4" s="553"/>
      <c r="I4" s="553"/>
      <c r="J4" s="553"/>
      <c r="K4" s="553"/>
      <c r="L4" s="553"/>
    </row>
    <row r="5" spans="1:12" s="60" customFormat="1" ht="14.45" customHeight="1" x14ac:dyDescent="0.3">
      <c r="A5" s="555" t="s">
        <v>606</v>
      </c>
      <c r="B5" s="540" t="s">
        <v>158</v>
      </c>
      <c r="C5" s="540"/>
      <c r="D5" s="540"/>
      <c r="E5" s="540"/>
      <c r="F5" s="540"/>
      <c r="G5" s="540"/>
      <c r="H5" s="540"/>
      <c r="I5" s="540"/>
      <c r="J5" s="540"/>
      <c r="K5" s="525"/>
      <c r="L5" s="558" t="s">
        <v>608</v>
      </c>
    </row>
    <row r="6" spans="1:12" s="60" customFormat="1" ht="14.45" customHeight="1" x14ac:dyDescent="0.3">
      <c r="A6" s="556"/>
      <c r="B6" s="528" t="s">
        <v>159</v>
      </c>
      <c r="C6" s="544"/>
      <c r="D6" s="544"/>
      <c r="E6" s="544"/>
      <c r="F6" s="544"/>
      <c r="G6" s="544"/>
      <c r="H6" s="544"/>
      <c r="I6" s="544"/>
      <c r="J6" s="544"/>
      <c r="K6" s="545"/>
      <c r="L6" s="559"/>
    </row>
    <row r="7" spans="1:12" s="60" customFormat="1" ht="27" customHeight="1" x14ac:dyDescent="0.3">
      <c r="A7" s="556"/>
      <c r="B7" s="490" t="s">
        <v>295</v>
      </c>
      <c r="C7" s="503"/>
      <c r="D7" s="490" t="s">
        <v>320</v>
      </c>
      <c r="E7" s="503"/>
      <c r="F7" s="522" t="s">
        <v>304</v>
      </c>
      <c r="G7" s="523"/>
      <c r="H7" s="523"/>
      <c r="I7" s="524"/>
      <c r="J7" s="514" t="s">
        <v>319</v>
      </c>
      <c r="K7" s="532"/>
      <c r="L7" s="559"/>
    </row>
    <row r="8" spans="1:12" s="60" customFormat="1" ht="14.45" customHeight="1" x14ac:dyDescent="0.3">
      <c r="A8" s="556"/>
      <c r="B8" s="504"/>
      <c r="C8" s="520"/>
      <c r="D8" s="504"/>
      <c r="E8" s="520"/>
      <c r="F8" s="489" t="s">
        <v>161</v>
      </c>
      <c r="G8" s="489"/>
      <c r="H8" s="489" t="s">
        <v>163</v>
      </c>
      <c r="I8" s="489"/>
      <c r="J8" s="516"/>
      <c r="K8" s="533"/>
      <c r="L8" s="559"/>
    </row>
    <row r="9" spans="1:12" s="60" customFormat="1" ht="19.5" customHeight="1" x14ac:dyDescent="0.3">
      <c r="A9" s="556"/>
      <c r="B9" s="506"/>
      <c r="C9" s="521"/>
      <c r="D9" s="506"/>
      <c r="E9" s="521"/>
      <c r="F9" s="491" t="s">
        <v>162</v>
      </c>
      <c r="G9" s="491"/>
      <c r="H9" s="491" t="s">
        <v>164</v>
      </c>
      <c r="I9" s="491"/>
      <c r="J9" s="518"/>
      <c r="K9" s="534"/>
      <c r="L9" s="559"/>
    </row>
    <row r="10" spans="1:12" s="60" customFormat="1" ht="14.45" customHeight="1" x14ac:dyDescent="0.3">
      <c r="A10" s="556"/>
      <c r="B10" s="276" t="s">
        <v>168</v>
      </c>
      <c r="C10" s="276" t="s">
        <v>165</v>
      </c>
      <c r="D10" s="276" t="s">
        <v>168</v>
      </c>
      <c r="E10" s="276" t="s">
        <v>165</v>
      </c>
      <c r="F10" s="276" t="s">
        <v>296</v>
      </c>
      <c r="G10" s="276" t="s">
        <v>165</v>
      </c>
      <c r="H10" s="276" t="s">
        <v>168</v>
      </c>
      <c r="I10" s="276" t="s">
        <v>165</v>
      </c>
      <c r="J10" s="276" t="s">
        <v>168</v>
      </c>
      <c r="K10" s="276" t="s">
        <v>165</v>
      </c>
      <c r="L10" s="559"/>
    </row>
    <row r="11" spans="1:12" s="60" customFormat="1" ht="14.45" customHeight="1" x14ac:dyDescent="0.3">
      <c r="A11" s="557"/>
      <c r="B11" s="278" t="s">
        <v>169</v>
      </c>
      <c r="C11" s="278" t="s">
        <v>166</v>
      </c>
      <c r="D11" s="278" t="s">
        <v>169</v>
      </c>
      <c r="E11" s="278" t="s">
        <v>166</v>
      </c>
      <c r="F11" s="278" t="s">
        <v>169</v>
      </c>
      <c r="G11" s="278" t="s">
        <v>166</v>
      </c>
      <c r="H11" s="278" t="s">
        <v>169</v>
      </c>
      <c r="I11" s="278" t="s">
        <v>166</v>
      </c>
      <c r="J11" s="278" t="s">
        <v>169</v>
      </c>
      <c r="K11" s="335" t="s">
        <v>166</v>
      </c>
      <c r="L11" s="560"/>
    </row>
    <row r="12" spans="1:12" ht="5.45" customHeight="1" x14ac:dyDescent="0.25">
      <c r="A12" s="50"/>
      <c r="B12" s="41"/>
      <c r="C12" s="61"/>
      <c r="D12" s="41"/>
      <c r="E12" s="61"/>
      <c r="F12" s="41"/>
      <c r="G12" s="61"/>
      <c r="H12" s="41"/>
      <c r="I12" s="61"/>
      <c r="J12" s="41"/>
      <c r="K12" s="238"/>
      <c r="L12" s="25"/>
    </row>
    <row r="13" spans="1:12" s="23" customFormat="1" x14ac:dyDescent="0.25">
      <c r="A13" s="293" t="s">
        <v>7</v>
      </c>
      <c r="B13" s="280">
        <v>26774</v>
      </c>
      <c r="C13" s="280">
        <v>16292</v>
      </c>
      <c r="D13" s="285">
        <v>24267</v>
      </c>
      <c r="E13" s="285">
        <v>14789</v>
      </c>
      <c r="F13" s="282">
        <v>2201</v>
      </c>
      <c r="G13" s="282">
        <v>1325</v>
      </c>
      <c r="H13" s="282">
        <v>71</v>
      </c>
      <c r="I13" s="282">
        <v>44</v>
      </c>
      <c r="J13" s="283">
        <v>235</v>
      </c>
      <c r="K13" s="284">
        <v>134</v>
      </c>
      <c r="L13" s="291" t="s">
        <v>8</v>
      </c>
    </row>
    <row r="14" spans="1:12" s="23" customFormat="1" x14ac:dyDescent="0.25">
      <c r="A14" s="293" t="s">
        <v>262</v>
      </c>
      <c r="B14" s="280">
        <v>8231</v>
      </c>
      <c r="C14" s="280">
        <v>4415</v>
      </c>
      <c r="D14" s="285">
        <v>6368</v>
      </c>
      <c r="E14" s="285">
        <v>3334</v>
      </c>
      <c r="F14" s="282">
        <v>1572</v>
      </c>
      <c r="G14" s="282">
        <v>913</v>
      </c>
      <c r="H14" s="282">
        <v>70</v>
      </c>
      <c r="I14" s="282">
        <v>44</v>
      </c>
      <c r="J14" s="283">
        <v>221</v>
      </c>
      <c r="K14" s="284">
        <v>124</v>
      </c>
      <c r="L14" s="291" t="s">
        <v>333</v>
      </c>
    </row>
    <row r="15" spans="1:12" s="23" customFormat="1" x14ac:dyDescent="0.25">
      <c r="A15" s="293" t="s">
        <v>264</v>
      </c>
      <c r="B15" s="281">
        <v>17661</v>
      </c>
      <c r="C15" s="280">
        <v>11378</v>
      </c>
      <c r="D15" s="285">
        <v>17071</v>
      </c>
      <c r="E15" s="285">
        <v>10989</v>
      </c>
      <c r="F15" s="282">
        <v>578</v>
      </c>
      <c r="G15" s="282">
        <v>380</v>
      </c>
      <c r="H15" s="282">
        <v>0</v>
      </c>
      <c r="I15" s="282">
        <v>0</v>
      </c>
      <c r="J15" s="283">
        <v>12</v>
      </c>
      <c r="K15" s="284">
        <v>9</v>
      </c>
      <c r="L15" s="291" t="s">
        <v>334</v>
      </c>
    </row>
    <row r="16" spans="1:12" s="23" customFormat="1" ht="25.5" x14ac:dyDescent="0.25">
      <c r="A16" s="294" t="s">
        <v>338</v>
      </c>
      <c r="B16" s="281">
        <v>54</v>
      </c>
      <c r="C16" s="280">
        <v>39</v>
      </c>
      <c r="D16" s="285">
        <v>47</v>
      </c>
      <c r="E16" s="285">
        <v>36</v>
      </c>
      <c r="F16" s="282">
        <v>6</v>
      </c>
      <c r="G16" s="282">
        <v>3</v>
      </c>
      <c r="H16" s="282">
        <v>0</v>
      </c>
      <c r="I16" s="282">
        <v>0</v>
      </c>
      <c r="J16" s="283">
        <v>1</v>
      </c>
      <c r="K16" s="284">
        <v>0</v>
      </c>
      <c r="L16" s="291" t="s">
        <v>335</v>
      </c>
    </row>
    <row r="17" spans="1:12" s="23" customFormat="1" x14ac:dyDescent="0.25">
      <c r="A17" s="293" t="s">
        <v>263</v>
      </c>
      <c r="B17" s="281">
        <v>827</v>
      </c>
      <c r="C17" s="280">
        <v>460</v>
      </c>
      <c r="D17" s="285">
        <v>781</v>
      </c>
      <c r="E17" s="285">
        <v>430</v>
      </c>
      <c r="F17" s="282">
        <v>44</v>
      </c>
      <c r="G17" s="282">
        <v>29</v>
      </c>
      <c r="H17" s="282">
        <v>1</v>
      </c>
      <c r="I17" s="282">
        <v>0</v>
      </c>
      <c r="J17" s="283">
        <v>1</v>
      </c>
      <c r="K17" s="284">
        <v>1</v>
      </c>
      <c r="L17" s="291" t="s">
        <v>336</v>
      </c>
    </row>
    <row r="18" spans="1:12" s="23" customFormat="1" x14ac:dyDescent="0.25">
      <c r="A18" s="293" t="s">
        <v>252</v>
      </c>
      <c r="B18" s="285">
        <v>1</v>
      </c>
      <c r="C18" s="282">
        <v>0</v>
      </c>
      <c r="D18" s="282">
        <v>0</v>
      </c>
      <c r="E18" s="282">
        <v>0</v>
      </c>
      <c r="F18" s="282">
        <v>1</v>
      </c>
      <c r="G18" s="282">
        <v>0</v>
      </c>
      <c r="H18" s="282">
        <v>0</v>
      </c>
      <c r="I18" s="282">
        <v>0</v>
      </c>
      <c r="J18" s="282">
        <v>0</v>
      </c>
      <c r="K18" s="284">
        <v>0</v>
      </c>
      <c r="L18" s="291" t="s">
        <v>337</v>
      </c>
    </row>
    <row r="19" spans="1:12" x14ac:dyDescent="0.25">
      <c r="A19" s="16"/>
    </row>
    <row r="21" spans="1:12" x14ac:dyDescent="0.25">
      <c r="A21"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21" location="Садржај!A1" display="САДРЖАЈ"/>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AB134"/>
  <sheetViews>
    <sheetView zoomScale="120" zoomScaleNormal="120" workbookViewId="0"/>
  </sheetViews>
  <sheetFormatPr defaultRowHeight="15" x14ac:dyDescent="0.25"/>
  <cols>
    <col min="1" max="1" width="24.7109375" style="17" customWidth="1"/>
    <col min="2" max="2" width="9.7109375" style="163" customWidth="1"/>
    <col min="3" max="14" width="5.7109375" style="51" customWidth="1"/>
    <col min="15" max="15" width="5.7109375" style="166" customWidth="1"/>
    <col min="16" max="26" width="5.7109375" style="51" customWidth="1"/>
    <col min="27" max="27" width="8.85546875" style="164"/>
    <col min="28" max="28" width="17.7109375" customWidth="1"/>
  </cols>
  <sheetData>
    <row r="3" spans="1:28" x14ac:dyDescent="0.25">
      <c r="A3" s="554" t="s">
        <v>609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row>
    <row r="4" spans="1:28" s="46" customFormat="1" x14ac:dyDescent="0.25">
      <c r="A4" s="553" t="s">
        <v>750</v>
      </c>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row>
    <row r="5" spans="1:28" ht="23.45" customHeight="1" x14ac:dyDescent="0.25">
      <c r="A5" s="575" t="s">
        <v>610</v>
      </c>
      <c r="B5" s="555" t="s">
        <v>321</v>
      </c>
      <c r="C5" s="583" t="s">
        <v>465</v>
      </c>
      <c r="D5" s="583"/>
      <c r="E5" s="583"/>
      <c r="F5" s="581" t="s">
        <v>459</v>
      </c>
      <c r="G5" s="581"/>
      <c r="H5" s="581"/>
      <c r="I5" s="581" t="s">
        <v>460</v>
      </c>
      <c r="J5" s="581"/>
      <c r="K5" s="581"/>
      <c r="L5" s="581" t="s">
        <v>461</v>
      </c>
      <c r="M5" s="581"/>
      <c r="N5" s="581"/>
      <c r="O5" s="581" t="s">
        <v>462</v>
      </c>
      <c r="P5" s="581"/>
      <c r="Q5" s="581"/>
      <c r="R5" s="581" t="s">
        <v>463</v>
      </c>
      <c r="S5" s="581"/>
      <c r="T5" s="581"/>
      <c r="U5" s="581" t="s">
        <v>464</v>
      </c>
      <c r="V5" s="581"/>
      <c r="W5" s="581"/>
      <c r="X5" s="582" t="s">
        <v>466</v>
      </c>
      <c r="Y5" s="582"/>
      <c r="Z5" s="582"/>
      <c r="AA5" s="565" t="s">
        <v>185</v>
      </c>
      <c r="AB5" s="578" t="s">
        <v>611</v>
      </c>
    </row>
    <row r="6" spans="1:28" x14ac:dyDescent="0.25">
      <c r="A6" s="576"/>
      <c r="B6" s="556"/>
      <c r="C6" s="336" t="s">
        <v>168</v>
      </c>
      <c r="D6" s="336" t="s">
        <v>182</v>
      </c>
      <c r="E6" s="336" t="s">
        <v>165</v>
      </c>
      <c r="F6" s="336" t="s">
        <v>168</v>
      </c>
      <c r="G6" s="336" t="s">
        <v>182</v>
      </c>
      <c r="H6" s="336" t="s">
        <v>165</v>
      </c>
      <c r="I6" s="336" t="s">
        <v>168</v>
      </c>
      <c r="J6" s="336" t="s">
        <v>182</v>
      </c>
      <c r="K6" s="336" t="s">
        <v>165</v>
      </c>
      <c r="L6" s="336" t="s">
        <v>168</v>
      </c>
      <c r="M6" s="336" t="s">
        <v>182</v>
      </c>
      <c r="N6" s="336" t="s">
        <v>165</v>
      </c>
      <c r="O6" s="336" t="s">
        <v>168</v>
      </c>
      <c r="P6" s="336" t="s">
        <v>182</v>
      </c>
      <c r="Q6" s="336" t="s">
        <v>165</v>
      </c>
      <c r="R6" s="336" t="s">
        <v>168</v>
      </c>
      <c r="S6" s="336" t="s">
        <v>182</v>
      </c>
      <c r="T6" s="336" t="s">
        <v>165</v>
      </c>
      <c r="U6" s="336" t="s">
        <v>168</v>
      </c>
      <c r="V6" s="336" t="s">
        <v>182</v>
      </c>
      <c r="W6" s="336" t="s">
        <v>165</v>
      </c>
      <c r="X6" s="336" t="s">
        <v>168</v>
      </c>
      <c r="Y6" s="336" t="s">
        <v>182</v>
      </c>
      <c r="Z6" s="336" t="s">
        <v>165</v>
      </c>
      <c r="AA6" s="566"/>
      <c r="AB6" s="579"/>
    </row>
    <row r="7" spans="1:28" s="46" customFormat="1" x14ac:dyDescent="0.25">
      <c r="A7" s="577"/>
      <c r="B7" s="557"/>
      <c r="C7" s="337" t="s">
        <v>169</v>
      </c>
      <c r="D7" s="337" t="s">
        <v>183</v>
      </c>
      <c r="E7" s="337" t="s">
        <v>166</v>
      </c>
      <c r="F7" s="337" t="s">
        <v>169</v>
      </c>
      <c r="G7" s="337" t="s">
        <v>183</v>
      </c>
      <c r="H7" s="337" t="s">
        <v>166</v>
      </c>
      <c r="I7" s="337" t="s">
        <v>169</v>
      </c>
      <c r="J7" s="337" t="s">
        <v>183</v>
      </c>
      <c r="K7" s="337" t="s">
        <v>166</v>
      </c>
      <c r="L7" s="337" t="s">
        <v>169</v>
      </c>
      <c r="M7" s="337" t="s">
        <v>183</v>
      </c>
      <c r="N7" s="337" t="s">
        <v>166</v>
      </c>
      <c r="O7" s="337" t="s">
        <v>169</v>
      </c>
      <c r="P7" s="337" t="s">
        <v>183</v>
      </c>
      <c r="Q7" s="337" t="s">
        <v>166</v>
      </c>
      <c r="R7" s="337" t="s">
        <v>169</v>
      </c>
      <c r="S7" s="337" t="s">
        <v>183</v>
      </c>
      <c r="T7" s="337" t="s">
        <v>166</v>
      </c>
      <c r="U7" s="337" t="s">
        <v>169</v>
      </c>
      <c r="V7" s="337" t="s">
        <v>183</v>
      </c>
      <c r="W7" s="337" t="s">
        <v>166</v>
      </c>
      <c r="X7" s="337" t="s">
        <v>169</v>
      </c>
      <c r="Y7" s="337" t="s">
        <v>183</v>
      </c>
      <c r="Z7" s="337" t="s">
        <v>166</v>
      </c>
      <c r="AA7" s="567"/>
      <c r="AB7" s="580"/>
    </row>
    <row r="8" spans="1:28" x14ac:dyDescent="0.25">
      <c r="A8" s="95" t="s">
        <v>7</v>
      </c>
      <c r="B8" s="165" t="s">
        <v>168</v>
      </c>
      <c r="C8" s="308">
        <v>24267</v>
      </c>
      <c r="D8" s="308">
        <v>9478</v>
      </c>
      <c r="E8" s="308">
        <v>14789</v>
      </c>
      <c r="F8" s="308">
        <v>6188</v>
      </c>
      <c r="G8" s="308">
        <v>2597</v>
      </c>
      <c r="H8" s="308">
        <v>3591</v>
      </c>
      <c r="I8" s="308">
        <v>5235</v>
      </c>
      <c r="J8" s="308">
        <v>1971</v>
      </c>
      <c r="K8" s="308">
        <v>3264</v>
      </c>
      <c r="L8" s="308">
        <v>4547</v>
      </c>
      <c r="M8" s="308">
        <v>1764</v>
      </c>
      <c r="N8" s="308">
        <v>2783</v>
      </c>
      <c r="O8" s="379">
        <v>3415</v>
      </c>
      <c r="P8" s="308">
        <v>1299</v>
      </c>
      <c r="Q8" s="308">
        <v>2116</v>
      </c>
      <c r="R8" s="308">
        <v>300</v>
      </c>
      <c r="S8" s="308">
        <v>79</v>
      </c>
      <c r="T8" s="308">
        <v>221</v>
      </c>
      <c r="U8" s="308">
        <v>188</v>
      </c>
      <c r="V8" s="308">
        <v>56</v>
      </c>
      <c r="W8" s="308">
        <v>132</v>
      </c>
      <c r="X8" s="307">
        <v>4394</v>
      </c>
      <c r="Y8" s="425">
        <v>1712</v>
      </c>
      <c r="Z8" s="426">
        <v>2682</v>
      </c>
      <c r="AA8" s="164" t="s">
        <v>169</v>
      </c>
      <c r="AB8" s="33" t="s">
        <v>8</v>
      </c>
    </row>
    <row r="9" spans="1:28" x14ac:dyDescent="0.25">
      <c r="A9" s="95"/>
      <c r="B9" s="165" t="s">
        <v>187</v>
      </c>
      <c r="C9" s="308">
        <v>21226</v>
      </c>
      <c r="D9" s="308">
        <v>8181</v>
      </c>
      <c r="E9" s="308">
        <v>13045</v>
      </c>
      <c r="F9" s="308">
        <v>5467</v>
      </c>
      <c r="G9" s="308">
        <v>2287</v>
      </c>
      <c r="H9" s="308">
        <v>3180</v>
      </c>
      <c r="I9" s="308">
        <v>4603</v>
      </c>
      <c r="J9" s="308">
        <v>1717</v>
      </c>
      <c r="K9" s="308">
        <v>2886</v>
      </c>
      <c r="L9" s="308">
        <v>4059</v>
      </c>
      <c r="M9" s="308">
        <v>1546</v>
      </c>
      <c r="N9" s="308">
        <v>2513</v>
      </c>
      <c r="O9" s="379">
        <v>2888</v>
      </c>
      <c r="P9" s="308">
        <v>1095</v>
      </c>
      <c r="Q9" s="308">
        <v>1793</v>
      </c>
      <c r="R9" s="308">
        <v>300</v>
      </c>
      <c r="S9" s="308">
        <v>79</v>
      </c>
      <c r="T9" s="308">
        <v>221</v>
      </c>
      <c r="U9" s="308">
        <v>188</v>
      </c>
      <c r="V9" s="308">
        <v>56</v>
      </c>
      <c r="W9" s="308">
        <v>132</v>
      </c>
      <c r="X9" s="307">
        <v>3721</v>
      </c>
      <c r="Y9" s="307">
        <v>1401</v>
      </c>
      <c r="Z9" s="319">
        <v>2320</v>
      </c>
      <c r="AA9" s="164" t="s">
        <v>183</v>
      </c>
    </row>
    <row r="10" spans="1:28" x14ac:dyDescent="0.25">
      <c r="A10" s="95"/>
      <c r="B10" s="165" t="s">
        <v>189</v>
      </c>
      <c r="C10" s="308">
        <v>3041</v>
      </c>
      <c r="D10" s="308">
        <v>1297</v>
      </c>
      <c r="E10" s="308">
        <v>1744</v>
      </c>
      <c r="F10" s="308">
        <v>721</v>
      </c>
      <c r="G10" s="308">
        <v>310</v>
      </c>
      <c r="H10" s="308">
        <v>411</v>
      </c>
      <c r="I10" s="308">
        <v>632</v>
      </c>
      <c r="J10" s="308">
        <v>254</v>
      </c>
      <c r="K10" s="308">
        <v>378</v>
      </c>
      <c r="L10" s="308">
        <v>488</v>
      </c>
      <c r="M10" s="308">
        <v>218</v>
      </c>
      <c r="N10" s="308">
        <v>270</v>
      </c>
      <c r="O10" s="379">
        <v>527</v>
      </c>
      <c r="P10" s="308">
        <v>204</v>
      </c>
      <c r="Q10" s="308">
        <v>323</v>
      </c>
      <c r="R10" s="308">
        <v>0</v>
      </c>
      <c r="S10" s="308">
        <v>0</v>
      </c>
      <c r="T10" s="308">
        <v>0</v>
      </c>
      <c r="U10" s="308">
        <v>0</v>
      </c>
      <c r="V10" s="308">
        <v>0</v>
      </c>
      <c r="W10" s="308">
        <v>0</v>
      </c>
      <c r="X10" s="307">
        <v>673</v>
      </c>
      <c r="Y10" s="307">
        <v>311</v>
      </c>
      <c r="Z10" s="319">
        <v>362</v>
      </c>
      <c r="AA10" s="164" t="s">
        <v>166</v>
      </c>
    </row>
    <row r="11" spans="1:28" x14ac:dyDescent="0.25">
      <c r="A11" s="95"/>
      <c r="B11" s="165"/>
      <c r="C11" s="308"/>
      <c r="D11" s="308"/>
      <c r="E11" s="308"/>
      <c r="F11" s="308"/>
      <c r="G11" s="308"/>
      <c r="H11" s="308"/>
      <c r="I11" s="308"/>
      <c r="J11" s="308"/>
      <c r="K11" s="308"/>
      <c r="L11" s="308"/>
      <c r="M11" s="308"/>
      <c r="N11" s="308"/>
      <c r="O11" s="379"/>
      <c r="P11" s="308"/>
      <c r="Q11" s="308"/>
      <c r="R11" s="308"/>
      <c r="S11" s="308"/>
      <c r="T11" s="308"/>
      <c r="U11" s="308"/>
      <c r="V11" s="308"/>
      <c r="W11" s="308"/>
      <c r="X11" s="307"/>
      <c r="Y11" s="307"/>
      <c r="Z11" s="319"/>
    </row>
    <row r="12" spans="1:28" x14ac:dyDescent="0.25">
      <c r="A12" s="95" t="s">
        <v>170</v>
      </c>
      <c r="B12" s="165" t="s">
        <v>168</v>
      </c>
      <c r="C12" s="308">
        <v>2898</v>
      </c>
      <c r="D12" s="308">
        <v>1383</v>
      </c>
      <c r="E12" s="308">
        <v>1515</v>
      </c>
      <c r="F12" s="308">
        <v>769</v>
      </c>
      <c r="G12" s="308">
        <v>394</v>
      </c>
      <c r="H12" s="308">
        <v>375</v>
      </c>
      <c r="I12" s="308">
        <v>596</v>
      </c>
      <c r="J12" s="308">
        <v>291</v>
      </c>
      <c r="K12" s="308">
        <v>305</v>
      </c>
      <c r="L12" s="308">
        <v>583</v>
      </c>
      <c r="M12" s="308">
        <v>284</v>
      </c>
      <c r="N12" s="308">
        <v>299</v>
      </c>
      <c r="O12" s="379">
        <v>541</v>
      </c>
      <c r="P12" s="308">
        <v>247</v>
      </c>
      <c r="Q12" s="308">
        <v>294</v>
      </c>
      <c r="R12" s="308">
        <v>0</v>
      </c>
      <c r="S12" s="308">
        <v>0</v>
      </c>
      <c r="T12" s="308">
        <v>0</v>
      </c>
      <c r="U12" s="308">
        <v>0</v>
      </c>
      <c r="V12" s="308">
        <v>0</v>
      </c>
      <c r="W12" s="308">
        <v>0</v>
      </c>
      <c r="X12" s="307">
        <v>409</v>
      </c>
      <c r="Y12" s="307">
        <v>167</v>
      </c>
      <c r="Z12" s="319">
        <v>242</v>
      </c>
      <c r="AA12" s="164" t="s">
        <v>169</v>
      </c>
      <c r="AB12" s="2" t="s">
        <v>171</v>
      </c>
    </row>
    <row r="13" spans="1:28" x14ac:dyDescent="0.25">
      <c r="A13" s="95"/>
      <c r="B13" s="165" t="s">
        <v>187</v>
      </c>
      <c r="C13" s="308">
        <v>2330</v>
      </c>
      <c r="D13" s="308">
        <v>1215</v>
      </c>
      <c r="E13" s="308">
        <v>1115</v>
      </c>
      <c r="F13" s="308">
        <v>654</v>
      </c>
      <c r="G13" s="308">
        <v>359</v>
      </c>
      <c r="H13" s="308">
        <v>295</v>
      </c>
      <c r="I13" s="308">
        <v>485</v>
      </c>
      <c r="J13" s="308">
        <v>265</v>
      </c>
      <c r="K13" s="308">
        <v>220</v>
      </c>
      <c r="L13" s="308">
        <v>494</v>
      </c>
      <c r="M13" s="308">
        <v>256</v>
      </c>
      <c r="N13" s="308">
        <v>238</v>
      </c>
      <c r="O13" s="379">
        <v>404</v>
      </c>
      <c r="P13" s="308">
        <v>204</v>
      </c>
      <c r="Q13" s="308">
        <v>200</v>
      </c>
      <c r="R13" s="308">
        <v>0</v>
      </c>
      <c r="S13" s="308">
        <v>0</v>
      </c>
      <c r="T13" s="308">
        <v>0</v>
      </c>
      <c r="U13" s="308">
        <v>0</v>
      </c>
      <c r="V13" s="308">
        <v>0</v>
      </c>
      <c r="W13" s="308">
        <v>0</v>
      </c>
      <c r="X13" s="307">
        <v>293</v>
      </c>
      <c r="Y13" s="307">
        <v>131</v>
      </c>
      <c r="Z13" s="319">
        <v>162</v>
      </c>
      <c r="AA13" s="164" t="s">
        <v>183</v>
      </c>
    </row>
    <row r="14" spans="1:28" x14ac:dyDescent="0.25">
      <c r="A14" s="95"/>
      <c r="B14" s="165" t="s">
        <v>189</v>
      </c>
      <c r="C14" s="308">
        <v>568</v>
      </c>
      <c r="D14" s="308">
        <v>168</v>
      </c>
      <c r="E14" s="308">
        <v>400</v>
      </c>
      <c r="F14" s="308">
        <v>115</v>
      </c>
      <c r="G14" s="308">
        <v>35</v>
      </c>
      <c r="H14" s="308">
        <v>80</v>
      </c>
      <c r="I14" s="308">
        <v>111</v>
      </c>
      <c r="J14" s="308">
        <v>26</v>
      </c>
      <c r="K14" s="308">
        <v>85</v>
      </c>
      <c r="L14" s="308">
        <v>89</v>
      </c>
      <c r="M14" s="308">
        <v>28</v>
      </c>
      <c r="N14" s="308">
        <v>61</v>
      </c>
      <c r="O14" s="379">
        <v>137</v>
      </c>
      <c r="P14" s="308">
        <v>43</v>
      </c>
      <c r="Q14" s="308">
        <v>94</v>
      </c>
      <c r="R14" s="308">
        <v>0</v>
      </c>
      <c r="S14" s="308">
        <v>0</v>
      </c>
      <c r="T14" s="308">
        <v>0</v>
      </c>
      <c r="U14" s="308">
        <v>0</v>
      </c>
      <c r="V14" s="308">
        <v>0</v>
      </c>
      <c r="W14" s="308">
        <v>0</v>
      </c>
      <c r="X14" s="307">
        <v>116</v>
      </c>
      <c r="Y14" s="307">
        <v>36</v>
      </c>
      <c r="Z14" s="319">
        <v>80</v>
      </c>
      <c r="AA14" s="164" t="s">
        <v>166</v>
      </c>
    </row>
    <row r="15" spans="1:28" x14ac:dyDescent="0.25">
      <c r="A15" s="95"/>
      <c r="B15" s="165"/>
      <c r="C15" s="308"/>
      <c r="D15" s="308"/>
      <c r="E15" s="308"/>
      <c r="F15" s="308"/>
      <c r="G15" s="308"/>
      <c r="H15" s="308"/>
      <c r="I15" s="308"/>
      <c r="J15" s="308"/>
      <c r="K15" s="308"/>
      <c r="L15" s="308"/>
      <c r="M15" s="308"/>
      <c r="N15" s="308"/>
      <c r="O15" s="379"/>
      <c r="P15" s="308"/>
      <c r="Q15" s="308"/>
      <c r="R15" s="308"/>
      <c r="S15" s="308"/>
      <c r="T15" s="308"/>
      <c r="U15" s="308"/>
      <c r="V15" s="308"/>
      <c r="W15" s="308"/>
      <c r="X15" s="307"/>
      <c r="Y15" s="307"/>
      <c r="Z15" s="319"/>
    </row>
    <row r="16" spans="1:28" x14ac:dyDescent="0.25">
      <c r="A16" s="95" t="s">
        <v>453</v>
      </c>
      <c r="B16" s="165" t="s">
        <v>168</v>
      </c>
      <c r="C16" s="308">
        <v>21369</v>
      </c>
      <c r="D16" s="308">
        <v>8095</v>
      </c>
      <c r="E16" s="308">
        <v>13274</v>
      </c>
      <c r="F16" s="308">
        <v>5419</v>
      </c>
      <c r="G16" s="308">
        <v>2203</v>
      </c>
      <c r="H16" s="308">
        <v>3216</v>
      </c>
      <c r="I16" s="308">
        <v>4639</v>
      </c>
      <c r="J16" s="308">
        <v>1680</v>
      </c>
      <c r="K16" s="308">
        <v>2959</v>
      </c>
      <c r="L16" s="308">
        <v>3964</v>
      </c>
      <c r="M16" s="308">
        <v>1480</v>
      </c>
      <c r="N16" s="308">
        <v>2484</v>
      </c>
      <c r="O16" s="379">
        <v>2874</v>
      </c>
      <c r="P16" s="308">
        <v>1052</v>
      </c>
      <c r="Q16" s="308">
        <v>1822</v>
      </c>
      <c r="R16" s="308">
        <v>300</v>
      </c>
      <c r="S16" s="308">
        <v>79</v>
      </c>
      <c r="T16" s="308">
        <v>221</v>
      </c>
      <c r="U16" s="308">
        <v>188</v>
      </c>
      <c r="V16" s="308">
        <v>56</v>
      </c>
      <c r="W16" s="308">
        <v>132</v>
      </c>
      <c r="X16" s="307">
        <v>3985</v>
      </c>
      <c r="Y16" s="307">
        <v>1545</v>
      </c>
      <c r="Z16" s="319">
        <v>2440</v>
      </c>
      <c r="AA16" s="164" t="s">
        <v>169</v>
      </c>
      <c r="AB16" s="2" t="s">
        <v>467</v>
      </c>
    </row>
    <row r="17" spans="1:28" x14ac:dyDescent="0.25">
      <c r="A17" s="95"/>
      <c r="B17" s="165" t="s">
        <v>187</v>
      </c>
      <c r="C17" s="308">
        <v>18896</v>
      </c>
      <c r="D17" s="308">
        <v>6966</v>
      </c>
      <c r="E17" s="308">
        <v>11930</v>
      </c>
      <c r="F17" s="308">
        <v>4813</v>
      </c>
      <c r="G17" s="308">
        <v>1928</v>
      </c>
      <c r="H17" s="308">
        <v>2885</v>
      </c>
      <c r="I17" s="308">
        <v>4118</v>
      </c>
      <c r="J17" s="308">
        <v>1452</v>
      </c>
      <c r="K17" s="308">
        <v>2666</v>
      </c>
      <c r="L17" s="308">
        <v>3565</v>
      </c>
      <c r="M17" s="308">
        <v>1290</v>
      </c>
      <c r="N17" s="308">
        <v>2275</v>
      </c>
      <c r="O17" s="379">
        <v>2484</v>
      </c>
      <c r="P17" s="308">
        <v>891</v>
      </c>
      <c r="Q17" s="308">
        <v>1593</v>
      </c>
      <c r="R17" s="308">
        <v>300</v>
      </c>
      <c r="S17" s="308">
        <v>79</v>
      </c>
      <c r="T17" s="308">
        <v>221</v>
      </c>
      <c r="U17" s="308">
        <v>188</v>
      </c>
      <c r="V17" s="308">
        <v>56</v>
      </c>
      <c r="W17" s="308">
        <v>132</v>
      </c>
      <c r="X17" s="307">
        <v>3428</v>
      </c>
      <c r="Y17" s="307">
        <v>1270</v>
      </c>
      <c r="Z17" s="319">
        <v>2158</v>
      </c>
      <c r="AA17" s="164" t="s">
        <v>183</v>
      </c>
    </row>
    <row r="18" spans="1:28" x14ac:dyDescent="0.25">
      <c r="A18" s="95"/>
      <c r="B18" s="165" t="s">
        <v>189</v>
      </c>
      <c r="C18" s="308">
        <v>2473</v>
      </c>
      <c r="D18" s="308">
        <v>1129</v>
      </c>
      <c r="E18" s="308">
        <v>1344</v>
      </c>
      <c r="F18" s="308">
        <v>606</v>
      </c>
      <c r="G18" s="308">
        <v>275</v>
      </c>
      <c r="H18" s="308">
        <v>331</v>
      </c>
      <c r="I18" s="308">
        <v>521</v>
      </c>
      <c r="J18" s="308">
        <v>228</v>
      </c>
      <c r="K18" s="308">
        <v>293</v>
      </c>
      <c r="L18" s="308">
        <v>399</v>
      </c>
      <c r="M18" s="308">
        <v>190</v>
      </c>
      <c r="N18" s="308">
        <v>209</v>
      </c>
      <c r="O18" s="379">
        <v>390</v>
      </c>
      <c r="P18" s="308">
        <v>161</v>
      </c>
      <c r="Q18" s="308">
        <v>229</v>
      </c>
      <c r="R18" s="308">
        <v>0</v>
      </c>
      <c r="S18" s="308">
        <v>0</v>
      </c>
      <c r="T18" s="308">
        <v>0</v>
      </c>
      <c r="U18" s="308">
        <v>0</v>
      </c>
      <c r="V18" s="308">
        <v>0</v>
      </c>
      <c r="W18" s="308">
        <v>0</v>
      </c>
      <c r="X18" s="307">
        <v>557</v>
      </c>
      <c r="Y18" s="307">
        <v>275</v>
      </c>
      <c r="Z18" s="319">
        <v>282</v>
      </c>
      <c r="AA18" s="164" t="s">
        <v>166</v>
      </c>
    </row>
    <row r="19" spans="1:28" x14ac:dyDescent="0.25">
      <c r="A19" s="95"/>
      <c r="B19" s="165"/>
      <c r="C19" s="308"/>
      <c r="D19" s="308"/>
      <c r="E19" s="308"/>
      <c r="F19" s="308"/>
      <c r="G19" s="308"/>
      <c r="H19" s="308"/>
      <c r="I19" s="308"/>
      <c r="J19" s="308"/>
      <c r="K19" s="308"/>
      <c r="L19" s="308"/>
      <c r="M19" s="308"/>
      <c r="N19" s="308"/>
      <c r="O19" s="379"/>
      <c r="P19" s="308"/>
      <c r="Q19" s="308"/>
      <c r="R19" s="308"/>
      <c r="S19" s="308"/>
      <c r="T19" s="308"/>
      <c r="U19" s="308"/>
      <c r="V19" s="308"/>
      <c r="W19" s="308"/>
      <c r="X19" s="307"/>
      <c r="Y19" s="307"/>
      <c r="Z19" s="319"/>
    </row>
    <row r="20" spans="1:28" x14ac:dyDescent="0.25">
      <c r="A20" s="95" t="s">
        <v>454</v>
      </c>
      <c r="B20" s="165" t="s">
        <v>168</v>
      </c>
      <c r="C20" s="308">
        <v>9531</v>
      </c>
      <c r="D20" s="308">
        <v>3286</v>
      </c>
      <c r="E20" s="308">
        <v>6245</v>
      </c>
      <c r="F20" s="308">
        <v>2626</v>
      </c>
      <c r="G20" s="308">
        <v>971</v>
      </c>
      <c r="H20" s="308">
        <v>1655</v>
      </c>
      <c r="I20" s="308">
        <v>2355</v>
      </c>
      <c r="J20" s="308">
        <v>793</v>
      </c>
      <c r="K20" s="308">
        <v>1562</v>
      </c>
      <c r="L20" s="308">
        <v>1760</v>
      </c>
      <c r="M20" s="308">
        <v>586</v>
      </c>
      <c r="N20" s="308">
        <v>1174</v>
      </c>
      <c r="O20" s="379">
        <v>886</v>
      </c>
      <c r="P20" s="308">
        <v>305</v>
      </c>
      <c r="Q20" s="308">
        <v>581</v>
      </c>
      <c r="R20" s="308">
        <v>124</v>
      </c>
      <c r="S20" s="308">
        <v>41</v>
      </c>
      <c r="T20" s="308">
        <v>83</v>
      </c>
      <c r="U20" s="308">
        <v>112</v>
      </c>
      <c r="V20" s="308">
        <v>30</v>
      </c>
      <c r="W20" s="308">
        <v>82</v>
      </c>
      <c r="X20" s="307">
        <v>1668</v>
      </c>
      <c r="Y20" s="307">
        <v>560</v>
      </c>
      <c r="Z20" s="319">
        <v>1108</v>
      </c>
      <c r="AA20" s="164" t="s">
        <v>169</v>
      </c>
      <c r="AB20" s="2" t="s">
        <v>172</v>
      </c>
    </row>
    <row r="21" spans="1:28" x14ac:dyDescent="0.25">
      <c r="A21" s="95"/>
      <c r="B21" s="165" t="s">
        <v>187</v>
      </c>
      <c r="C21" s="308">
        <v>9125</v>
      </c>
      <c r="D21" s="308">
        <v>3149</v>
      </c>
      <c r="E21" s="308">
        <v>5976</v>
      </c>
      <c r="F21" s="308">
        <v>2546</v>
      </c>
      <c r="G21" s="308">
        <v>949</v>
      </c>
      <c r="H21" s="308">
        <v>1597</v>
      </c>
      <c r="I21" s="308">
        <v>2234</v>
      </c>
      <c r="J21" s="308">
        <v>750</v>
      </c>
      <c r="K21" s="308">
        <v>1484</v>
      </c>
      <c r="L21" s="308">
        <v>1702</v>
      </c>
      <c r="M21" s="308">
        <v>560</v>
      </c>
      <c r="N21" s="308">
        <v>1142</v>
      </c>
      <c r="O21" s="379">
        <v>871</v>
      </c>
      <c r="P21" s="308">
        <v>300</v>
      </c>
      <c r="Q21" s="308">
        <v>571</v>
      </c>
      <c r="R21" s="308">
        <v>124</v>
      </c>
      <c r="S21" s="308">
        <v>41</v>
      </c>
      <c r="T21" s="308">
        <v>83</v>
      </c>
      <c r="U21" s="308">
        <v>112</v>
      </c>
      <c r="V21" s="308">
        <v>30</v>
      </c>
      <c r="W21" s="308">
        <v>82</v>
      </c>
      <c r="X21" s="307">
        <v>1536</v>
      </c>
      <c r="Y21" s="307">
        <v>519</v>
      </c>
      <c r="Z21" s="319">
        <v>1017</v>
      </c>
      <c r="AA21" s="164" t="s">
        <v>183</v>
      </c>
    </row>
    <row r="22" spans="1:28" x14ac:dyDescent="0.25">
      <c r="A22" s="95"/>
      <c r="B22" s="165" t="s">
        <v>189</v>
      </c>
      <c r="C22" s="308">
        <v>406</v>
      </c>
      <c r="D22" s="308">
        <v>137</v>
      </c>
      <c r="E22" s="308">
        <v>269</v>
      </c>
      <c r="F22" s="308">
        <v>80</v>
      </c>
      <c r="G22" s="308">
        <v>22</v>
      </c>
      <c r="H22" s="308">
        <v>58</v>
      </c>
      <c r="I22" s="308">
        <v>121</v>
      </c>
      <c r="J22" s="308">
        <v>43</v>
      </c>
      <c r="K22" s="308">
        <v>78</v>
      </c>
      <c r="L22" s="308">
        <v>58</v>
      </c>
      <c r="M22" s="308">
        <v>26</v>
      </c>
      <c r="N22" s="308">
        <v>32</v>
      </c>
      <c r="O22" s="379">
        <v>15</v>
      </c>
      <c r="P22" s="308">
        <v>5</v>
      </c>
      <c r="Q22" s="308">
        <v>10</v>
      </c>
      <c r="R22" s="308">
        <v>0</v>
      </c>
      <c r="S22" s="308">
        <v>0</v>
      </c>
      <c r="T22" s="308">
        <v>0</v>
      </c>
      <c r="U22" s="308">
        <v>0</v>
      </c>
      <c r="V22" s="308">
        <v>0</v>
      </c>
      <c r="W22" s="308">
        <v>0</v>
      </c>
      <c r="X22" s="307">
        <v>132</v>
      </c>
      <c r="Y22" s="307">
        <v>41</v>
      </c>
      <c r="Z22" s="319">
        <v>91</v>
      </c>
      <c r="AA22" s="164" t="s">
        <v>166</v>
      </c>
    </row>
    <row r="23" spans="1:28" x14ac:dyDescent="0.25">
      <c r="A23" s="95"/>
      <c r="B23" s="165"/>
      <c r="C23" s="308"/>
      <c r="D23" s="308"/>
      <c r="E23" s="308"/>
      <c r="F23" s="308"/>
      <c r="G23" s="308"/>
      <c r="H23" s="308"/>
      <c r="I23" s="308"/>
      <c r="J23" s="308"/>
      <c r="K23" s="308"/>
      <c r="L23" s="308"/>
      <c r="M23" s="308"/>
      <c r="N23" s="308"/>
      <c r="O23" s="379"/>
      <c r="P23" s="308"/>
      <c r="Q23" s="308"/>
      <c r="R23" s="308"/>
      <c r="S23" s="308"/>
      <c r="T23" s="308"/>
      <c r="U23" s="308"/>
      <c r="V23" s="308"/>
      <c r="W23" s="308"/>
      <c r="X23" s="307"/>
      <c r="Y23" s="307"/>
      <c r="Z23" s="319"/>
      <c r="AB23" s="2"/>
    </row>
    <row r="24" spans="1:28" x14ac:dyDescent="0.25">
      <c r="A24" s="95" t="s">
        <v>16</v>
      </c>
      <c r="B24" s="165" t="s">
        <v>168</v>
      </c>
      <c r="C24" s="308">
        <v>9150</v>
      </c>
      <c r="D24" s="308">
        <v>3132</v>
      </c>
      <c r="E24" s="308">
        <v>6018</v>
      </c>
      <c r="F24" s="308">
        <v>2523</v>
      </c>
      <c r="G24" s="308">
        <v>932</v>
      </c>
      <c r="H24" s="308">
        <v>1591</v>
      </c>
      <c r="I24" s="308">
        <v>2258</v>
      </c>
      <c r="J24" s="308">
        <v>752</v>
      </c>
      <c r="K24" s="308">
        <v>1506</v>
      </c>
      <c r="L24" s="308">
        <v>1691</v>
      </c>
      <c r="M24" s="308">
        <v>565</v>
      </c>
      <c r="N24" s="308">
        <v>1126</v>
      </c>
      <c r="O24" s="379">
        <v>821</v>
      </c>
      <c r="P24" s="308">
        <v>272</v>
      </c>
      <c r="Q24" s="308">
        <v>549</v>
      </c>
      <c r="R24" s="308">
        <v>124</v>
      </c>
      <c r="S24" s="308">
        <v>41</v>
      </c>
      <c r="T24" s="308">
        <v>83</v>
      </c>
      <c r="U24" s="308">
        <v>112</v>
      </c>
      <c r="V24" s="308">
        <v>30</v>
      </c>
      <c r="W24" s="308">
        <v>82</v>
      </c>
      <c r="X24" s="307">
        <v>1621</v>
      </c>
      <c r="Y24" s="307">
        <v>540</v>
      </c>
      <c r="Z24" s="319">
        <v>1081</v>
      </c>
      <c r="AA24" s="164" t="s">
        <v>169</v>
      </c>
      <c r="AB24" s="2" t="s">
        <v>17</v>
      </c>
    </row>
    <row r="25" spans="1:28" x14ac:dyDescent="0.25">
      <c r="A25" s="95"/>
      <c r="B25" s="165" t="s">
        <v>187</v>
      </c>
      <c r="C25" s="308">
        <v>8749</v>
      </c>
      <c r="D25" s="308">
        <v>2997</v>
      </c>
      <c r="E25" s="308">
        <v>5752</v>
      </c>
      <c r="F25" s="308">
        <v>2445</v>
      </c>
      <c r="G25" s="308">
        <v>910</v>
      </c>
      <c r="H25" s="308">
        <v>1535</v>
      </c>
      <c r="I25" s="308">
        <v>2137</v>
      </c>
      <c r="J25" s="308">
        <v>709</v>
      </c>
      <c r="K25" s="308">
        <v>1428</v>
      </c>
      <c r="L25" s="308">
        <v>1634</v>
      </c>
      <c r="M25" s="308">
        <v>539</v>
      </c>
      <c r="N25" s="308">
        <v>1095</v>
      </c>
      <c r="O25" s="379">
        <v>808</v>
      </c>
      <c r="P25" s="308">
        <v>269</v>
      </c>
      <c r="Q25" s="308">
        <v>539</v>
      </c>
      <c r="R25" s="308">
        <v>124</v>
      </c>
      <c r="S25" s="308">
        <v>41</v>
      </c>
      <c r="T25" s="308">
        <v>83</v>
      </c>
      <c r="U25" s="308">
        <v>112</v>
      </c>
      <c r="V25" s="308">
        <v>30</v>
      </c>
      <c r="W25" s="308">
        <v>82</v>
      </c>
      <c r="X25" s="307">
        <v>1489</v>
      </c>
      <c r="Y25" s="307">
        <v>499</v>
      </c>
      <c r="Z25" s="319">
        <v>990</v>
      </c>
      <c r="AA25" s="164" t="s">
        <v>183</v>
      </c>
      <c r="AB25" s="2"/>
    </row>
    <row r="26" spans="1:28" x14ac:dyDescent="0.25">
      <c r="A26" s="95"/>
      <c r="B26" s="165" t="s">
        <v>189</v>
      </c>
      <c r="C26" s="308">
        <v>401</v>
      </c>
      <c r="D26" s="308">
        <v>135</v>
      </c>
      <c r="E26" s="308">
        <v>266</v>
      </c>
      <c r="F26" s="308">
        <v>78</v>
      </c>
      <c r="G26" s="308">
        <v>22</v>
      </c>
      <c r="H26" s="308">
        <v>56</v>
      </c>
      <c r="I26" s="308">
        <v>121</v>
      </c>
      <c r="J26" s="308">
        <v>43</v>
      </c>
      <c r="K26" s="308">
        <v>78</v>
      </c>
      <c r="L26" s="308">
        <v>57</v>
      </c>
      <c r="M26" s="308">
        <v>26</v>
      </c>
      <c r="N26" s="308">
        <v>31</v>
      </c>
      <c r="O26" s="379">
        <v>13</v>
      </c>
      <c r="P26" s="308">
        <v>3</v>
      </c>
      <c r="Q26" s="308">
        <v>10</v>
      </c>
      <c r="R26" s="308">
        <v>0</v>
      </c>
      <c r="S26" s="308">
        <v>0</v>
      </c>
      <c r="T26" s="308">
        <v>0</v>
      </c>
      <c r="U26" s="308">
        <v>0</v>
      </c>
      <c r="V26" s="308">
        <v>0</v>
      </c>
      <c r="W26" s="308">
        <v>0</v>
      </c>
      <c r="X26" s="307">
        <v>132</v>
      </c>
      <c r="Y26" s="307">
        <v>41</v>
      </c>
      <c r="Z26" s="319">
        <v>91</v>
      </c>
      <c r="AA26" s="164" t="s">
        <v>166</v>
      </c>
      <c r="AB26" s="2"/>
    </row>
    <row r="27" spans="1:28" x14ac:dyDescent="0.25">
      <c r="A27" s="95"/>
      <c r="B27" s="165"/>
      <c r="C27" s="308"/>
      <c r="D27" s="308"/>
      <c r="E27" s="308"/>
      <c r="F27" s="308"/>
      <c r="G27" s="308"/>
      <c r="H27" s="308"/>
      <c r="I27" s="308"/>
      <c r="J27" s="308"/>
      <c r="K27" s="308"/>
      <c r="L27" s="308"/>
      <c r="M27" s="308"/>
      <c r="N27" s="308"/>
      <c r="O27" s="379"/>
      <c r="P27" s="308"/>
      <c r="Q27" s="308"/>
      <c r="R27" s="308"/>
      <c r="S27" s="308"/>
      <c r="T27" s="308"/>
      <c r="U27" s="308"/>
      <c r="V27" s="308"/>
      <c r="W27" s="308"/>
      <c r="X27" s="307"/>
      <c r="Y27" s="307"/>
      <c r="Z27" s="319"/>
      <c r="AB27" s="2"/>
    </row>
    <row r="28" spans="1:28" x14ac:dyDescent="0.25">
      <c r="A28" s="95" t="s">
        <v>18</v>
      </c>
      <c r="B28" s="165" t="s">
        <v>168</v>
      </c>
      <c r="C28" s="308">
        <v>381</v>
      </c>
      <c r="D28" s="308">
        <v>154</v>
      </c>
      <c r="E28" s="308">
        <v>227</v>
      </c>
      <c r="F28" s="308">
        <v>103</v>
      </c>
      <c r="G28" s="308">
        <v>39</v>
      </c>
      <c r="H28" s="308">
        <v>64</v>
      </c>
      <c r="I28" s="308">
        <v>97</v>
      </c>
      <c r="J28" s="308">
        <v>41</v>
      </c>
      <c r="K28" s="308">
        <v>56</v>
      </c>
      <c r="L28" s="308">
        <v>69</v>
      </c>
      <c r="M28" s="308">
        <v>21</v>
      </c>
      <c r="N28" s="308">
        <v>48</v>
      </c>
      <c r="O28" s="379">
        <v>65</v>
      </c>
      <c r="P28" s="308">
        <v>33</v>
      </c>
      <c r="Q28" s="308">
        <v>32</v>
      </c>
      <c r="R28" s="308">
        <v>0</v>
      </c>
      <c r="S28" s="308">
        <v>0</v>
      </c>
      <c r="T28" s="308">
        <v>0</v>
      </c>
      <c r="U28" s="308">
        <v>0</v>
      </c>
      <c r="V28" s="308">
        <v>0</v>
      </c>
      <c r="W28" s="308">
        <v>0</v>
      </c>
      <c r="X28" s="307">
        <v>47</v>
      </c>
      <c r="Y28" s="307">
        <v>20</v>
      </c>
      <c r="Z28" s="319">
        <v>27</v>
      </c>
      <c r="AA28" s="164" t="s">
        <v>169</v>
      </c>
      <c r="AB28" s="2" t="s">
        <v>19</v>
      </c>
    </row>
    <row r="29" spans="1:28" x14ac:dyDescent="0.25">
      <c r="A29" s="95"/>
      <c r="B29" s="165" t="s">
        <v>187</v>
      </c>
      <c r="C29" s="308">
        <v>376</v>
      </c>
      <c r="D29" s="308">
        <v>152</v>
      </c>
      <c r="E29" s="308">
        <v>224</v>
      </c>
      <c r="F29" s="308">
        <v>101</v>
      </c>
      <c r="G29" s="308">
        <v>39</v>
      </c>
      <c r="H29" s="308">
        <v>62</v>
      </c>
      <c r="I29" s="308">
        <v>97</v>
      </c>
      <c r="J29" s="308">
        <v>41</v>
      </c>
      <c r="K29" s="308">
        <v>56</v>
      </c>
      <c r="L29" s="308">
        <v>68</v>
      </c>
      <c r="M29" s="308">
        <v>21</v>
      </c>
      <c r="N29" s="308">
        <v>47</v>
      </c>
      <c r="O29" s="379">
        <v>63</v>
      </c>
      <c r="P29" s="308">
        <v>31</v>
      </c>
      <c r="Q29" s="308">
        <v>32</v>
      </c>
      <c r="R29" s="308">
        <v>0</v>
      </c>
      <c r="S29" s="308">
        <v>0</v>
      </c>
      <c r="T29" s="308">
        <v>0</v>
      </c>
      <c r="U29" s="308">
        <v>0</v>
      </c>
      <c r="V29" s="308">
        <v>0</v>
      </c>
      <c r="W29" s="308">
        <v>0</v>
      </c>
      <c r="X29" s="307">
        <v>47</v>
      </c>
      <c r="Y29" s="307">
        <v>20</v>
      </c>
      <c r="Z29" s="319">
        <v>27</v>
      </c>
      <c r="AA29" s="164" t="s">
        <v>183</v>
      </c>
    </row>
    <row r="30" spans="1:28" x14ac:dyDescent="0.25">
      <c r="A30" s="95"/>
      <c r="B30" s="165" t="s">
        <v>189</v>
      </c>
      <c r="C30" s="308">
        <v>5</v>
      </c>
      <c r="D30" s="308">
        <v>2</v>
      </c>
      <c r="E30" s="308">
        <v>3</v>
      </c>
      <c r="F30" s="308">
        <v>2</v>
      </c>
      <c r="G30" s="308">
        <v>0</v>
      </c>
      <c r="H30" s="308">
        <v>2</v>
      </c>
      <c r="I30" s="308">
        <v>0</v>
      </c>
      <c r="J30" s="308">
        <v>0</v>
      </c>
      <c r="K30" s="308">
        <v>0</v>
      </c>
      <c r="L30" s="308">
        <v>1</v>
      </c>
      <c r="M30" s="308">
        <v>0</v>
      </c>
      <c r="N30" s="308">
        <v>1</v>
      </c>
      <c r="O30" s="379">
        <v>2</v>
      </c>
      <c r="P30" s="308">
        <v>2</v>
      </c>
      <c r="Q30" s="308">
        <v>0</v>
      </c>
      <c r="R30" s="308">
        <v>0</v>
      </c>
      <c r="S30" s="308">
        <v>0</v>
      </c>
      <c r="T30" s="308">
        <v>0</v>
      </c>
      <c r="U30" s="308">
        <v>0</v>
      </c>
      <c r="V30" s="308">
        <v>0</v>
      </c>
      <c r="W30" s="308">
        <v>0</v>
      </c>
      <c r="X30" s="308">
        <v>0</v>
      </c>
      <c r="Y30" s="307">
        <v>0</v>
      </c>
      <c r="Z30" s="319">
        <v>0</v>
      </c>
      <c r="AA30" s="164" t="s">
        <v>166</v>
      </c>
    </row>
    <row r="31" spans="1:28" x14ac:dyDescent="0.25">
      <c r="A31" s="95"/>
      <c r="B31" s="165"/>
      <c r="C31" s="308"/>
      <c r="D31" s="308"/>
      <c r="E31" s="308"/>
      <c r="F31" s="308"/>
      <c r="G31" s="308"/>
      <c r="H31" s="308"/>
      <c r="I31" s="308"/>
      <c r="J31" s="308"/>
      <c r="K31" s="308"/>
      <c r="L31" s="308"/>
      <c r="M31" s="308"/>
      <c r="N31" s="308"/>
      <c r="O31" s="379"/>
      <c r="P31" s="308"/>
      <c r="Q31" s="308"/>
      <c r="R31" s="308"/>
      <c r="S31" s="308"/>
      <c r="T31" s="308"/>
      <c r="U31" s="308"/>
      <c r="V31" s="308"/>
      <c r="W31" s="308"/>
      <c r="X31" s="307"/>
      <c r="Y31" s="307"/>
      <c r="Z31" s="319"/>
    </row>
    <row r="32" spans="1:28" x14ac:dyDescent="0.25">
      <c r="A32" s="95" t="s">
        <v>455</v>
      </c>
      <c r="B32" s="165" t="s">
        <v>168</v>
      </c>
      <c r="C32" s="308">
        <v>6180</v>
      </c>
      <c r="D32" s="308">
        <v>2352</v>
      </c>
      <c r="E32" s="308">
        <v>3828</v>
      </c>
      <c r="F32" s="308">
        <v>1334</v>
      </c>
      <c r="G32" s="308">
        <v>572</v>
      </c>
      <c r="H32" s="308">
        <v>762</v>
      </c>
      <c r="I32" s="308">
        <v>1103</v>
      </c>
      <c r="J32" s="308">
        <v>380</v>
      </c>
      <c r="K32" s="308">
        <v>723</v>
      </c>
      <c r="L32" s="308">
        <v>1073</v>
      </c>
      <c r="M32" s="308">
        <v>373</v>
      </c>
      <c r="N32" s="308">
        <v>700</v>
      </c>
      <c r="O32" s="379">
        <v>712</v>
      </c>
      <c r="P32" s="308">
        <v>239</v>
      </c>
      <c r="Q32" s="308">
        <v>473</v>
      </c>
      <c r="R32" s="308">
        <v>80</v>
      </c>
      <c r="S32" s="308">
        <v>23</v>
      </c>
      <c r="T32" s="308">
        <v>57</v>
      </c>
      <c r="U32" s="308">
        <v>76</v>
      </c>
      <c r="V32" s="308">
        <v>26</v>
      </c>
      <c r="W32" s="308">
        <v>50</v>
      </c>
      <c r="X32" s="307">
        <v>1802</v>
      </c>
      <c r="Y32" s="307">
        <v>739</v>
      </c>
      <c r="Z32" s="319">
        <v>1063</v>
      </c>
      <c r="AA32" s="164" t="s">
        <v>169</v>
      </c>
      <c r="AB32" s="2" t="s">
        <v>174</v>
      </c>
    </row>
    <row r="33" spans="1:28" x14ac:dyDescent="0.25">
      <c r="A33" s="95"/>
      <c r="B33" s="165" t="s">
        <v>187</v>
      </c>
      <c r="C33" s="308">
        <v>5676</v>
      </c>
      <c r="D33" s="308">
        <v>2049</v>
      </c>
      <c r="E33" s="308">
        <v>3627</v>
      </c>
      <c r="F33" s="308">
        <v>1299</v>
      </c>
      <c r="G33" s="308">
        <v>547</v>
      </c>
      <c r="H33" s="308">
        <v>752</v>
      </c>
      <c r="I33" s="308">
        <v>1062</v>
      </c>
      <c r="J33" s="308">
        <v>353</v>
      </c>
      <c r="K33" s="308">
        <v>709</v>
      </c>
      <c r="L33" s="308">
        <v>1014</v>
      </c>
      <c r="M33" s="308">
        <v>345</v>
      </c>
      <c r="N33" s="308">
        <v>669</v>
      </c>
      <c r="O33" s="379">
        <v>669</v>
      </c>
      <c r="P33" s="308">
        <v>211</v>
      </c>
      <c r="Q33" s="308">
        <v>458</v>
      </c>
      <c r="R33" s="308">
        <v>80</v>
      </c>
      <c r="S33" s="308">
        <v>23</v>
      </c>
      <c r="T33" s="308">
        <v>57</v>
      </c>
      <c r="U33" s="308">
        <v>76</v>
      </c>
      <c r="V33" s="308">
        <v>26</v>
      </c>
      <c r="W33" s="308">
        <v>50</v>
      </c>
      <c r="X33" s="307">
        <v>1476</v>
      </c>
      <c r="Y33" s="307">
        <v>544</v>
      </c>
      <c r="Z33" s="319">
        <v>932</v>
      </c>
      <c r="AA33" s="164" t="s">
        <v>183</v>
      </c>
    </row>
    <row r="34" spans="1:28" x14ac:dyDescent="0.25">
      <c r="A34" s="95"/>
      <c r="B34" s="165" t="s">
        <v>189</v>
      </c>
      <c r="C34" s="308">
        <v>504</v>
      </c>
      <c r="D34" s="308">
        <v>303</v>
      </c>
      <c r="E34" s="308">
        <v>201</v>
      </c>
      <c r="F34" s="308">
        <v>35</v>
      </c>
      <c r="G34" s="308">
        <v>25</v>
      </c>
      <c r="H34" s="308">
        <v>10</v>
      </c>
      <c r="I34" s="308">
        <v>41</v>
      </c>
      <c r="J34" s="308">
        <v>27</v>
      </c>
      <c r="K34" s="308">
        <v>14</v>
      </c>
      <c r="L34" s="308">
        <v>59</v>
      </c>
      <c r="M34" s="308">
        <v>28</v>
      </c>
      <c r="N34" s="308">
        <v>31</v>
      </c>
      <c r="O34" s="379">
        <v>43</v>
      </c>
      <c r="P34" s="308">
        <v>28</v>
      </c>
      <c r="Q34" s="308">
        <v>15</v>
      </c>
      <c r="R34" s="308">
        <v>0</v>
      </c>
      <c r="S34" s="308">
        <v>0</v>
      </c>
      <c r="T34" s="308">
        <v>0</v>
      </c>
      <c r="U34" s="308">
        <v>0</v>
      </c>
      <c r="V34" s="308">
        <v>0</v>
      </c>
      <c r="W34" s="308">
        <v>0</v>
      </c>
      <c r="X34" s="307">
        <v>326</v>
      </c>
      <c r="Y34" s="307">
        <v>195</v>
      </c>
      <c r="Z34" s="319">
        <v>131</v>
      </c>
      <c r="AA34" s="164" t="s">
        <v>166</v>
      </c>
    </row>
    <row r="35" spans="1:28" x14ac:dyDescent="0.25">
      <c r="A35" s="95"/>
      <c r="B35" s="165"/>
      <c r="C35" s="308"/>
      <c r="D35" s="308"/>
      <c r="E35" s="308"/>
      <c r="F35" s="308"/>
      <c r="G35" s="308"/>
      <c r="H35" s="308"/>
      <c r="I35" s="308"/>
      <c r="J35" s="308"/>
      <c r="K35" s="308"/>
      <c r="L35" s="308"/>
      <c r="M35" s="308"/>
      <c r="N35" s="308"/>
      <c r="O35" s="379"/>
      <c r="P35" s="308"/>
      <c r="Q35" s="308"/>
      <c r="R35" s="308"/>
      <c r="S35" s="308"/>
      <c r="T35" s="308"/>
      <c r="U35" s="308"/>
      <c r="V35" s="308"/>
      <c r="W35" s="308"/>
      <c r="X35" s="307"/>
      <c r="Y35" s="307"/>
      <c r="Z35" s="319"/>
    </row>
    <row r="36" spans="1:28" x14ac:dyDescent="0.25">
      <c r="A36" s="95" t="s">
        <v>16</v>
      </c>
      <c r="B36" s="165" t="s">
        <v>168</v>
      </c>
      <c r="C36" s="308">
        <v>5728</v>
      </c>
      <c r="D36" s="308">
        <v>2030</v>
      </c>
      <c r="E36" s="308">
        <v>3698</v>
      </c>
      <c r="F36" s="308">
        <v>1225</v>
      </c>
      <c r="G36" s="308">
        <v>495</v>
      </c>
      <c r="H36" s="308">
        <v>730</v>
      </c>
      <c r="I36" s="308">
        <v>1022</v>
      </c>
      <c r="J36" s="308">
        <v>329</v>
      </c>
      <c r="K36" s="308">
        <v>693</v>
      </c>
      <c r="L36" s="308">
        <v>1005</v>
      </c>
      <c r="M36" s="308">
        <v>323</v>
      </c>
      <c r="N36" s="308">
        <v>682</v>
      </c>
      <c r="O36" s="379">
        <v>663</v>
      </c>
      <c r="P36" s="308">
        <v>211</v>
      </c>
      <c r="Q36" s="308">
        <v>452</v>
      </c>
      <c r="R36" s="308">
        <v>80</v>
      </c>
      <c r="S36" s="308">
        <v>23</v>
      </c>
      <c r="T36" s="308">
        <v>57</v>
      </c>
      <c r="U36" s="308">
        <v>76</v>
      </c>
      <c r="V36" s="308">
        <v>26</v>
      </c>
      <c r="W36" s="308">
        <v>50</v>
      </c>
      <c r="X36" s="307">
        <v>1657</v>
      </c>
      <c r="Y36" s="307">
        <v>623</v>
      </c>
      <c r="Z36" s="319">
        <v>1034</v>
      </c>
      <c r="AA36" s="164" t="s">
        <v>169</v>
      </c>
      <c r="AB36" s="2" t="s">
        <v>17</v>
      </c>
    </row>
    <row r="37" spans="1:28" x14ac:dyDescent="0.25">
      <c r="A37" s="95"/>
      <c r="B37" s="165" t="s">
        <v>187</v>
      </c>
      <c r="C37" s="308">
        <v>5349</v>
      </c>
      <c r="D37" s="308">
        <v>1841</v>
      </c>
      <c r="E37" s="308">
        <v>3508</v>
      </c>
      <c r="F37" s="308">
        <v>1205</v>
      </c>
      <c r="G37" s="308">
        <v>484</v>
      </c>
      <c r="H37" s="308">
        <v>721</v>
      </c>
      <c r="I37" s="308">
        <v>999</v>
      </c>
      <c r="J37" s="308">
        <v>317</v>
      </c>
      <c r="K37" s="308">
        <v>682</v>
      </c>
      <c r="L37" s="308">
        <v>957</v>
      </c>
      <c r="M37" s="308">
        <v>305</v>
      </c>
      <c r="N37" s="308">
        <v>652</v>
      </c>
      <c r="O37" s="379">
        <v>625</v>
      </c>
      <c r="P37" s="308">
        <v>188</v>
      </c>
      <c r="Q37" s="308">
        <v>437</v>
      </c>
      <c r="R37" s="308">
        <v>80</v>
      </c>
      <c r="S37" s="308">
        <v>23</v>
      </c>
      <c r="T37" s="308">
        <v>57</v>
      </c>
      <c r="U37" s="308">
        <v>76</v>
      </c>
      <c r="V37" s="308">
        <v>26</v>
      </c>
      <c r="W37" s="308">
        <v>50</v>
      </c>
      <c r="X37" s="307">
        <v>1407</v>
      </c>
      <c r="Y37" s="307">
        <v>498</v>
      </c>
      <c r="Z37" s="319">
        <v>909</v>
      </c>
      <c r="AA37" s="164" t="s">
        <v>183</v>
      </c>
      <c r="AB37" s="2"/>
    </row>
    <row r="38" spans="1:28" x14ac:dyDescent="0.25">
      <c r="A38" s="95"/>
      <c r="B38" s="165" t="s">
        <v>189</v>
      </c>
      <c r="C38" s="308">
        <v>379</v>
      </c>
      <c r="D38" s="308">
        <v>189</v>
      </c>
      <c r="E38" s="308">
        <v>190</v>
      </c>
      <c r="F38" s="308">
        <v>20</v>
      </c>
      <c r="G38" s="308">
        <v>11</v>
      </c>
      <c r="H38" s="308">
        <v>9</v>
      </c>
      <c r="I38" s="308">
        <v>23</v>
      </c>
      <c r="J38" s="308">
        <v>12</v>
      </c>
      <c r="K38" s="308">
        <v>11</v>
      </c>
      <c r="L38" s="308">
        <v>48</v>
      </c>
      <c r="M38" s="308">
        <v>18</v>
      </c>
      <c r="N38" s="308">
        <v>30</v>
      </c>
      <c r="O38" s="379">
        <v>38</v>
      </c>
      <c r="P38" s="308">
        <v>23</v>
      </c>
      <c r="Q38" s="308">
        <v>15</v>
      </c>
      <c r="R38" s="308">
        <v>0</v>
      </c>
      <c r="S38" s="308">
        <v>0</v>
      </c>
      <c r="T38" s="308">
        <v>0</v>
      </c>
      <c r="U38" s="308">
        <v>0</v>
      </c>
      <c r="V38" s="308">
        <v>0</v>
      </c>
      <c r="W38" s="308">
        <v>0</v>
      </c>
      <c r="X38" s="307">
        <v>250</v>
      </c>
      <c r="Y38" s="307">
        <v>125</v>
      </c>
      <c r="Z38" s="319">
        <v>125</v>
      </c>
      <c r="AA38" s="164" t="s">
        <v>166</v>
      </c>
      <c r="AB38" s="2"/>
    </row>
    <row r="39" spans="1:28" x14ac:dyDescent="0.25">
      <c r="A39" s="95"/>
      <c r="B39" s="165"/>
      <c r="C39" s="308"/>
      <c r="D39" s="308"/>
      <c r="E39" s="308"/>
      <c r="F39" s="308"/>
      <c r="G39" s="308"/>
      <c r="H39" s="308"/>
      <c r="I39" s="308"/>
      <c r="J39" s="308"/>
      <c r="K39" s="308"/>
      <c r="L39" s="308"/>
      <c r="M39" s="308"/>
      <c r="N39" s="308"/>
      <c r="O39" s="379"/>
      <c r="P39" s="308"/>
      <c r="Q39" s="308"/>
      <c r="R39" s="308"/>
      <c r="S39" s="308"/>
      <c r="T39" s="308"/>
      <c r="U39" s="308"/>
      <c r="V39" s="308"/>
      <c r="W39" s="308"/>
      <c r="X39" s="307"/>
      <c r="Y39" s="307"/>
      <c r="Z39" s="319"/>
      <c r="AB39" s="2"/>
    </row>
    <row r="40" spans="1:28" x14ac:dyDescent="0.25">
      <c r="A40" s="95" t="s">
        <v>621</v>
      </c>
      <c r="B40" s="165" t="s">
        <v>168</v>
      </c>
      <c r="C40" s="308">
        <v>272</v>
      </c>
      <c r="D40" s="308">
        <v>248</v>
      </c>
      <c r="E40" s="308">
        <v>24</v>
      </c>
      <c r="F40" s="308">
        <v>52</v>
      </c>
      <c r="G40" s="308">
        <v>49</v>
      </c>
      <c r="H40" s="308">
        <v>3</v>
      </c>
      <c r="I40" s="308">
        <v>50</v>
      </c>
      <c r="J40" s="308">
        <v>45</v>
      </c>
      <c r="K40" s="308">
        <v>5</v>
      </c>
      <c r="L40" s="308">
        <v>41</v>
      </c>
      <c r="M40" s="308">
        <v>37</v>
      </c>
      <c r="N40" s="308">
        <v>4</v>
      </c>
      <c r="O40" s="379">
        <v>16</v>
      </c>
      <c r="P40" s="308">
        <v>16</v>
      </c>
      <c r="Q40" s="308">
        <v>0</v>
      </c>
      <c r="R40" s="308">
        <v>0</v>
      </c>
      <c r="S40" s="308">
        <v>0</v>
      </c>
      <c r="T40" s="308">
        <v>0</v>
      </c>
      <c r="U40" s="308">
        <v>0</v>
      </c>
      <c r="V40" s="308">
        <v>0</v>
      </c>
      <c r="W40" s="308">
        <v>0</v>
      </c>
      <c r="X40" s="307">
        <v>113</v>
      </c>
      <c r="Y40" s="307">
        <v>101</v>
      </c>
      <c r="Z40" s="319">
        <v>12</v>
      </c>
      <c r="AA40" s="164" t="s">
        <v>169</v>
      </c>
      <c r="AB40" s="2" t="s">
        <v>623</v>
      </c>
    </row>
    <row r="41" spans="1:28" x14ac:dyDescent="0.25">
      <c r="A41" s="95"/>
      <c r="B41" s="165" t="s">
        <v>187</v>
      </c>
      <c r="C41" s="308">
        <v>147</v>
      </c>
      <c r="D41" s="308">
        <v>134</v>
      </c>
      <c r="E41" s="308">
        <v>13</v>
      </c>
      <c r="F41" s="308">
        <v>37</v>
      </c>
      <c r="G41" s="308">
        <v>35</v>
      </c>
      <c r="H41" s="308">
        <v>2</v>
      </c>
      <c r="I41" s="308">
        <v>32</v>
      </c>
      <c r="J41" s="308">
        <v>30</v>
      </c>
      <c r="K41" s="308">
        <v>2</v>
      </c>
      <c r="L41" s="308">
        <v>30</v>
      </c>
      <c r="M41" s="308">
        <v>27</v>
      </c>
      <c r="N41" s="308">
        <v>3</v>
      </c>
      <c r="O41" s="379">
        <v>11</v>
      </c>
      <c r="P41" s="308">
        <v>11</v>
      </c>
      <c r="Q41" s="308">
        <v>0</v>
      </c>
      <c r="R41" s="308">
        <v>0</v>
      </c>
      <c r="S41" s="308">
        <v>0</v>
      </c>
      <c r="T41" s="308">
        <v>0</v>
      </c>
      <c r="U41" s="308">
        <v>0</v>
      </c>
      <c r="V41" s="308">
        <v>0</v>
      </c>
      <c r="W41" s="308">
        <v>0</v>
      </c>
      <c r="X41" s="307">
        <v>37</v>
      </c>
      <c r="Y41" s="307">
        <v>31</v>
      </c>
      <c r="Z41" s="319">
        <v>6</v>
      </c>
      <c r="AA41" s="164" t="s">
        <v>183</v>
      </c>
    </row>
    <row r="42" spans="1:28" x14ac:dyDescent="0.25">
      <c r="A42" s="95"/>
      <c r="B42" s="165" t="s">
        <v>189</v>
      </c>
      <c r="C42" s="308">
        <v>125</v>
      </c>
      <c r="D42" s="308">
        <v>114</v>
      </c>
      <c r="E42" s="308">
        <v>11</v>
      </c>
      <c r="F42" s="308">
        <v>15</v>
      </c>
      <c r="G42" s="308">
        <v>14</v>
      </c>
      <c r="H42" s="308">
        <v>1</v>
      </c>
      <c r="I42" s="308">
        <v>18</v>
      </c>
      <c r="J42" s="308">
        <v>15</v>
      </c>
      <c r="K42" s="308">
        <v>3</v>
      </c>
      <c r="L42" s="308">
        <v>11</v>
      </c>
      <c r="M42" s="308">
        <v>10</v>
      </c>
      <c r="N42" s="308">
        <v>1</v>
      </c>
      <c r="O42" s="379">
        <v>5</v>
      </c>
      <c r="P42" s="308">
        <v>5</v>
      </c>
      <c r="Q42" s="308">
        <v>0</v>
      </c>
      <c r="R42" s="308">
        <v>0</v>
      </c>
      <c r="S42" s="308">
        <v>0</v>
      </c>
      <c r="T42" s="308">
        <v>0</v>
      </c>
      <c r="U42" s="308">
        <v>0</v>
      </c>
      <c r="V42" s="308">
        <v>0</v>
      </c>
      <c r="W42" s="308">
        <v>0</v>
      </c>
      <c r="X42" s="307">
        <v>76</v>
      </c>
      <c r="Y42" s="307">
        <v>70</v>
      </c>
      <c r="Z42" s="319">
        <v>6</v>
      </c>
      <c r="AA42" s="164" t="s">
        <v>166</v>
      </c>
    </row>
    <row r="43" spans="1:28" x14ac:dyDescent="0.25">
      <c r="A43" s="95"/>
      <c r="B43" s="165"/>
      <c r="C43" s="308"/>
      <c r="D43" s="308"/>
      <c r="E43" s="308"/>
      <c r="F43" s="308"/>
      <c r="G43" s="308"/>
      <c r="H43" s="308"/>
      <c r="I43" s="308"/>
      <c r="J43" s="308"/>
      <c r="K43" s="308"/>
      <c r="L43" s="308"/>
      <c r="M43" s="308"/>
      <c r="N43" s="308"/>
      <c r="O43" s="379"/>
      <c r="P43" s="308"/>
      <c r="Q43" s="308"/>
      <c r="R43" s="308"/>
      <c r="S43" s="308"/>
      <c r="T43" s="308"/>
      <c r="U43" s="308"/>
      <c r="V43" s="308"/>
      <c r="W43" s="308"/>
      <c r="X43" s="307"/>
      <c r="Y43" s="307"/>
      <c r="Z43" s="319"/>
    </row>
    <row r="44" spans="1:28" x14ac:dyDescent="0.25">
      <c r="A44" s="95" t="s">
        <v>18</v>
      </c>
      <c r="B44" s="165" t="s">
        <v>168</v>
      </c>
      <c r="C44" s="308">
        <v>180</v>
      </c>
      <c r="D44" s="308">
        <v>74</v>
      </c>
      <c r="E44" s="308">
        <v>106</v>
      </c>
      <c r="F44" s="308">
        <v>57</v>
      </c>
      <c r="G44" s="308">
        <v>28</v>
      </c>
      <c r="H44" s="308">
        <v>29</v>
      </c>
      <c r="I44" s="308">
        <v>31</v>
      </c>
      <c r="J44" s="308">
        <v>6</v>
      </c>
      <c r="K44" s="308">
        <v>25</v>
      </c>
      <c r="L44" s="308">
        <v>27</v>
      </c>
      <c r="M44" s="308">
        <v>13</v>
      </c>
      <c r="N44" s="308">
        <v>14</v>
      </c>
      <c r="O44" s="379">
        <v>33</v>
      </c>
      <c r="P44" s="308">
        <v>12</v>
      </c>
      <c r="Q44" s="308">
        <v>21</v>
      </c>
      <c r="R44" s="308">
        <v>0</v>
      </c>
      <c r="S44" s="308">
        <v>0</v>
      </c>
      <c r="T44" s="308">
        <v>0</v>
      </c>
      <c r="U44" s="308">
        <v>0</v>
      </c>
      <c r="V44" s="308">
        <v>0</v>
      </c>
      <c r="W44" s="308">
        <v>0</v>
      </c>
      <c r="X44" s="307">
        <v>32</v>
      </c>
      <c r="Y44" s="307">
        <v>15</v>
      </c>
      <c r="Z44" s="319">
        <v>17</v>
      </c>
      <c r="AA44" s="164" t="s">
        <v>169</v>
      </c>
      <c r="AB44" s="2" t="s">
        <v>19</v>
      </c>
    </row>
    <row r="45" spans="1:28" x14ac:dyDescent="0.25">
      <c r="A45" s="95"/>
      <c r="B45" s="165" t="s">
        <v>187</v>
      </c>
      <c r="C45" s="308">
        <v>180</v>
      </c>
      <c r="D45" s="308">
        <v>74</v>
      </c>
      <c r="E45" s="308">
        <v>106</v>
      </c>
      <c r="F45" s="308">
        <v>57</v>
      </c>
      <c r="G45" s="308">
        <v>28</v>
      </c>
      <c r="H45" s="308">
        <v>29</v>
      </c>
      <c r="I45" s="308">
        <v>31</v>
      </c>
      <c r="J45" s="308">
        <v>6</v>
      </c>
      <c r="K45" s="308">
        <v>25</v>
      </c>
      <c r="L45" s="308">
        <v>27</v>
      </c>
      <c r="M45" s="308">
        <v>13</v>
      </c>
      <c r="N45" s="308">
        <v>14</v>
      </c>
      <c r="O45" s="379">
        <v>33</v>
      </c>
      <c r="P45" s="308">
        <v>12</v>
      </c>
      <c r="Q45" s="308">
        <v>21</v>
      </c>
      <c r="R45" s="308">
        <v>0</v>
      </c>
      <c r="S45" s="308">
        <v>0</v>
      </c>
      <c r="T45" s="308">
        <v>0</v>
      </c>
      <c r="U45" s="308">
        <v>0</v>
      </c>
      <c r="V45" s="308">
        <v>0</v>
      </c>
      <c r="W45" s="308">
        <v>0</v>
      </c>
      <c r="X45" s="307">
        <v>32</v>
      </c>
      <c r="Y45" s="307">
        <v>15</v>
      </c>
      <c r="Z45" s="319">
        <v>17</v>
      </c>
      <c r="AA45" s="164" t="s">
        <v>183</v>
      </c>
    </row>
    <row r="46" spans="1:28" x14ac:dyDescent="0.25">
      <c r="A46" s="95"/>
      <c r="B46" s="165" t="s">
        <v>189</v>
      </c>
      <c r="C46" s="308">
        <v>0</v>
      </c>
      <c r="D46" s="308">
        <v>0</v>
      </c>
      <c r="E46" s="308">
        <v>0</v>
      </c>
      <c r="F46" s="308">
        <v>0</v>
      </c>
      <c r="G46" s="308">
        <v>0</v>
      </c>
      <c r="H46" s="308">
        <v>0</v>
      </c>
      <c r="I46" s="308">
        <v>0</v>
      </c>
      <c r="J46" s="308">
        <v>0</v>
      </c>
      <c r="K46" s="308">
        <v>0</v>
      </c>
      <c r="L46" s="308">
        <v>0</v>
      </c>
      <c r="M46" s="308">
        <v>0</v>
      </c>
      <c r="N46" s="308">
        <v>0</v>
      </c>
      <c r="O46" s="308">
        <v>0</v>
      </c>
      <c r="P46" s="308">
        <v>0</v>
      </c>
      <c r="Q46" s="308">
        <v>0</v>
      </c>
      <c r="R46" s="308">
        <v>0</v>
      </c>
      <c r="S46" s="308">
        <v>0</v>
      </c>
      <c r="T46" s="308">
        <v>0</v>
      </c>
      <c r="U46" s="308">
        <v>0</v>
      </c>
      <c r="V46" s="308">
        <v>0</v>
      </c>
      <c r="W46" s="308">
        <v>0</v>
      </c>
      <c r="X46" s="308">
        <v>0</v>
      </c>
      <c r="Y46" s="307">
        <v>0</v>
      </c>
      <c r="Z46" s="319">
        <v>0</v>
      </c>
      <c r="AA46" s="164" t="s">
        <v>166</v>
      </c>
    </row>
    <row r="47" spans="1:28" x14ac:dyDescent="0.25">
      <c r="A47" s="95"/>
      <c r="B47" s="165"/>
      <c r="C47" s="308"/>
      <c r="D47" s="308"/>
      <c r="E47" s="308"/>
      <c r="F47" s="308"/>
      <c r="G47" s="308"/>
      <c r="H47" s="308"/>
      <c r="I47" s="308"/>
      <c r="J47" s="308"/>
      <c r="K47" s="308"/>
      <c r="L47" s="308"/>
      <c r="M47" s="308"/>
      <c r="N47" s="308"/>
      <c r="O47" s="379"/>
      <c r="P47" s="308"/>
      <c r="Q47" s="308"/>
      <c r="R47" s="308"/>
      <c r="S47" s="308"/>
      <c r="T47" s="308"/>
      <c r="U47" s="308"/>
      <c r="V47" s="308"/>
      <c r="W47" s="308"/>
      <c r="X47" s="307"/>
      <c r="Y47" s="307"/>
      <c r="Z47" s="319"/>
    </row>
    <row r="48" spans="1:28" x14ac:dyDescent="0.25">
      <c r="A48" s="95" t="s">
        <v>20</v>
      </c>
      <c r="B48" s="165" t="s">
        <v>168</v>
      </c>
      <c r="C48" s="308">
        <v>228</v>
      </c>
      <c r="D48" s="308">
        <v>110</v>
      </c>
      <c r="E48" s="308">
        <v>118</v>
      </c>
      <c r="F48" s="308">
        <v>51</v>
      </c>
      <c r="G48" s="308">
        <v>24</v>
      </c>
      <c r="H48" s="308">
        <v>27</v>
      </c>
      <c r="I48" s="308">
        <v>34</v>
      </c>
      <c r="J48" s="308">
        <v>18</v>
      </c>
      <c r="K48" s="308">
        <v>16</v>
      </c>
      <c r="L48" s="308">
        <v>52</v>
      </c>
      <c r="M48" s="308">
        <v>28</v>
      </c>
      <c r="N48" s="308">
        <v>24</v>
      </c>
      <c r="O48" s="379">
        <v>60</v>
      </c>
      <c r="P48" s="308">
        <v>25</v>
      </c>
      <c r="Q48" s="308">
        <v>35</v>
      </c>
      <c r="R48" s="308">
        <v>0</v>
      </c>
      <c r="S48" s="308">
        <v>0</v>
      </c>
      <c r="T48" s="308">
        <v>0</v>
      </c>
      <c r="U48" s="308">
        <v>0</v>
      </c>
      <c r="V48" s="308">
        <v>0</v>
      </c>
      <c r="W48" s="308">
        <v>0</v>
      </c>
      <c r="X48" s="307">
        <v>31</v>
      </c>
      <c r="Y48" s="307">
        <v>15</v>
      </c>
      <c r="Z48" s="319">
        <v>16</v>
      </c>
      <c r="AA48" s="164" t="s">
        <v>169</v>
      </c>
      <c r="AB48" s="2" t="s">
        <v>21</v>
      </c>
    </row>
    <row r="49" spans="1:28" x14ac:dyDescent="0.25">
      <c r="A49" s="95"/>
      <c r="B49" s="165" t="s">
        <v>187</v>
      </c>
      <c r="C49" s="308">
        <v>228</v>
      </c>
      <c r="D49" s="308">
        <v>110</v>
      </c>
      <c r="E49" s="308">
        <v>118</v>
      </c>
      <c r="F49" s="308">
        <v>51</v>
      </c>
      <c r="G49" s="308">
        <v>24</v>
      </c>
      <c r="H49" s="308">
        <v>27</v>
      </c>
      <c r="I49" s="308">
        <v>34</v>
      </c>
      <c r="J49" s="308">
        <v>18</v>
      </c>
      <c r="K49" s="308">
        <v>16</v>
      </c>
      <c r="L49" s="308">
        <v>52</v>
      </c>
      <c r="M49" s="308">
        <v>28</v>
      </c>
      <c r="N49" s="308">
        <v>24</v>
      </c>
      <c r="O49" s="379">
        <v>60</v>
      </c>
      <c r="P49" s="308">
        <v>25</v>
      </c>
      <c r="Q49" s="308">
        <v>35</v>
      </c>
      <c r="R49" s="308">
        <v>0</v>
      </c>
      <c r="S49" s="308">
        <v>0</v>
      </c>
      <c r="T49" s="308">
        <v>0</v>
      </c>
      <c r="U49" s="308">
        <v>0</v>
      </c>
      <c r="V49" s="308">
        <v>0</v>
      </c>
      <c r="W49" s="308">
        <v>0</v>
      </c>
      <c r="X49" s="307">
        <v>31</v>
      </c>
      <c r="Y49" s="307">
        <v>15</v>
      </c>
      <c r="Z49" s="319">
        <v>16</v>
      </c>
      <c r="AA49" s="164" t="s">
        <v>183</v>
      </c>
    </row>
    <row r="50" spans="1:28" x14ac:dyDescent="0.25">
      <c r="A50" s="95"/>
      <c r="B50" s="165" t="s">
        <v>189</v>
      </c>
      <c r="C50" s="308">
        <v>0</v>
      </c>
      <c r="D50" s="308">
        <v>0</v>
      </c>
      <c r="E50" s="308">
        <v>0</v>
      </c>
      <c r="F50" s="308">
        <v>0</v>
      </c>
      <c r="G50" s="308">
        <v>0</v>
      </c>
      <c r="H50" s="308">
        <v>0</v>
      </c>
      <c r="I50" s="308">
        <v>0</v>
      </c>
      <c r="J50" s="308">
        <v>0</v>
      </c>
      <c r="K50" s="308">
        <v>0</v>
      </c>
      <c r="L50" s="308">
        <v>0</v>
      </c>
      <c r="M50" s="308">
        <v>0</v>
      </c>
      <c r="N50" s="308">
        <v>0</v>
      </c>
      <c r="O50" s="308">
        <v>0</v>
      </c>
      <c r="P50" s="308">
        <v>0</v>
      </c>
      <c r="Q50" s="308">
        <v>0</v>
      </c>
      <c r="R50" s="308">
        <v>0</v>
      </c>
      <c r="S50" s="308">
        <v>0</v>
      </c>
      <c r="T50" s="308">
        <v>0</v>
      </c>
      <c r="U50" s="308">
        <v>0</v>
      </c>
      <c r="V50" s="308">
        <v>0</v>
      </c>
      <c r="W50" s="308">
        <v>0</v>
      </c>
      <c r="X50" s="308">
        <v>0</v>
      </c>
      <c r="Y50" s="307">
        <v>0</v>
      </c>
      <c r="Z50" s="319">
        <v>0</v>
      </c>
      <c r="AA50" s="164" t="s">
        <v>166</v>
      </c>
    </row>
    <row r="51" spans="1:28" x14ac:dyDescent="0.25">
      <c r="A51" s="95"/>
      <c r="B51" s="165"/>
      <c r="C51" s="308"/>
      <c r="D51" s="308"/>
      <c r="E51" s="308"/>
      <c r="F51" s="308"/>
      <c r="G51" s="308"/>
      <c r="H51" s="308"/>
      <c r="I51" s="308"/>
      <c r="J51" s="308"/>
      <c r="K51" s="308"/>
      <c r="L51" s="308"/>
      <c r="M51" s="308"/>
      <c r="N51" s="308"/>
      <c r="O51" s="379"/>
      <c r="P51" s="308"/>
      <c r="Q51" s="308"/>
      <c r="R51" s="308"/>
      <c r="S51" s="308"/>
      <c r="T51" s="308"/>
      <c r="U51" s="308"/>
      <c r="V51" s="308"/>
      <c r="W51" s="308"/>
      <c r="X51" s="307"/>
      <c r="Y51" s="307"/>
      <c r="Z51" s="319"/>
    </row>
    <row r="52" spans="1:28" x14ac:dyDescent="0.25">
      <c r="A52" s="95" t="s">
        <v>16</v>
      </c>
      <c r="B52" s="165" t="s">
        <v>168</v>
      </c>
      <c r="C52" s="308">
        <v>155</v>
      </c>
      <c r="D52" s="308">
        <v>65</v>
      </c>
      <c r="E52" s="308">
        <v>90</v>
      </c>
      <c r="F52" s="308">
        <v>31</v>
      </c>
      <c r="G52" s="308">
        <v>10</v>
      </c>
      <c r="H52" s="308">
        <v>21</v>
      </c>
      <c r="I52" s="308">
        <v>20</v>
      </c>
      <c r="J52" s="308">
        <v>11</v>
      </c>
      <c r="K52" s="308">
        <v>9</v>
      </c>
      <c r="L52" s="308">
        <v>36</v>
      </c>
      <c r="M52" s="308">
        <v>16</v>
      </c>
      <c r="N52" s="308">
        <v>20</v>
      </c>
      <c r="O52" s="379">
        <v>40</v>
      </c>
      <c r="P52" s="308">
        <v>15</v>
      </c>
      <c r="Q52" s="308">
        <v>25</v>
      </c>
      <c r="R52" s="308">
        <v>0</v>
      </c>
      <c r="S52" s="308">
        <v>0</v>
      </c>
      <c r="T52" s="308">
        <v>0</v>
      </c>
      <c r="U52" s="308">
        <v>0</v>
      </c>
      <c r="V52" s="308">
        <v>0</v>
      </c>
      <c r="W52" s="308">
        <v>0</v>
      </c>
      <c r="X52" s="307">
        <v>28</v>
      </c>
      <c r="Y52" s="307">
        <v>13</v>
      </c>
      <c r="Z52" s="319">
        <v>15</v>
      </c>
      <c r="AA52" s="164" t="s">
        <v>169</v>
      </c>
      <c r="AB52" s="2" t="s">
        <v>17</v>
      </c>
    </row>
    <row r="53" spans="1:28" x14ac:dyDescent="0.25">
      <c r="A53" s="95"/>
      <c r="B53" s="165" t="s">
        <v>187</v>
      </c>
      <c r="C53" s="308">
        <v>155</v>
      </c>
      <c r="D53" s="308">
        <v>65</v>
      </c>
      <c r="E53" s="308">
        <v>90</v>
      </c>
      <c r="F53" s="308">
        <v>31</v>
      </c>
      <c r="G53" s="308">
        <v>10</v>
      </c>
      <c r="H53" s="308">
        <v>21</v>
      </c>
      <c r="I53" s="308">
        <v>20</v>
      </c>
      <c r="J53" s="308">
        <v>11</v>
      </c>
      <c r="K53" s="308">
        <v>9</v>
      </c>
      <c r="L53" s="308">
        <v>36</v>
      </c>
      <c r="M53" s="308">
        <v>16</v>
      </c>
      <c r="N53" s="308">
        <v>20</v>
      </c>
      <c r="O53" s="379">
        <v>40</v>
      </c>
      <c r="P53" s="308">
        <v>15</v>
      </c>
      <c r="Q53" s="308">
        <v>25</v>
      </c>
      <c r="R53" s="308">
        <v>0</v>
      </c>
      <c r="S53" s="308">
        <v>0</v>
      </c>
      <c r="T53" s="308">
        <v>0</v>
      </c>
      <c r="U53" s="308">
        <v>0</v>
      </c>
      <c r="V53" s="308">
        <v>0</v>
      </c>
      <c r="W53" s="308">
        <v>0</v>
      </c>
      <c r="X53" s="307">
        <v>28</v>
      </c>
      <c r="Y53" s="307">
        <v>13</v>
      </c>
      <c r="Z53" s="319">
        <v>15</v>
      </c>
      <c r="AA53" s="164" t="s">
        <v>183</v>
      </c>
      <c r="AB53" s="2"/>
    </row>
    <row r="54" spans="1:28" x14ac:dyDescent="0.25">
      <c r="A54" s="95"/>
      <c r="B54" s="165" t="s">
        <v>189</v>
      </c>
      <c r="C54" s="308">
        <v>0</v>
      </c>
      <c r="D54" s="308">
        <v>0</v>
      </c>
      <c r="E54" s="308">
        <v>0</v>
      </c>
      <c r="F54" s="308">
        <v>0</v>
      </c>
      <c r="G54" s="308">
        <v>0</v>
      </c>
      <c r="H54" s="308">
        <v>0</v>
      </c>
      <c r="I54" s="308">
        <v>0</v>
      </c>
      <c r="J54" s="308">
        <v>0</v>
      </c>
      <c r="K54" s="308">
        <v>0</v>
      </c>
      <c r="L54" s="308">
        <v>0</v>
      </c>
      <c r="M54" s="308">
        <v>0</v>
      </c>
      <c r="N54" s="308">
        <v>0</v>
      </c>
      <c r="O54" s="308">
        <v>0</v>
      </c>
      <c r="P54" s="308">
        <v>0</v>
      </c>
      <c r="Q54" s="308">
        <v>0</v>
      </c>
      <c r="R54" s="308">
        <v>0</v>
      </c>
      <c r="S54" s="308">
        <v>0</v>
      </c>
      <c r="T54" s="308">
        <v>0</v>
      </c>
      <c r="U54" s="308">
        <v>0</v>
      </c>
      <c r="V54" s="308">
        <v>0</v>
      </c>
      <c r="W54" s="308">
        <v>0</v>
      </c>
      <c r="X54" s="308">
        <v>0</v>
      </c>
      <c r="Y54" s="307">
        <v>0</v>
      </c>
      <c r="Z54" s="319">
        <v>0</v>
      </c>
      <c r="AA54" s="164" t="s">
        <v>166</v>
      </c>
      <c r="AB54" s="2"/>
    </row>
    <row r="55" spans="1:28" x14ac:dyDescent="0.25">
      <c r="A55" s="95"/>
      <c r="B55" s="165"/>
      <c r="C55" s="308"/>
      <c r="D55" s="308"/>
      <c r="E55" s="308"/>
      <c r="F55" s="308"/>
      <c r="G55" s="308"/>
      <c r="H55" s="308"/>
      <c r="I55" s="308"/>
      <c r="J55" s="308"/>
      <c r="K55" s="308"/>
      <c r="L55" s="308"/>
      <c r="M55" s="308"/>
      <c r="N55" s="308"/>
      <c r="O55" s="379"/>
      <c r="P55" s="308"/>
      <c r="Q55" s="308"/>
      <c r="R55" s="308"/>
      <c r="S55" s="308"/>
      <c r="T55" s="308"/>
      <c r="U55" s="308"/>
      <c r="V55" s="308"/>
      <c r="W55" s="308"/>
      <c r="X55" s="307"/>
      <c r="Y55" s="307"/>
      <c r="Z55" s="319"/>
      <c r="AB55" s="2"/>
    </row>
    <row r="56" spans="1:28" x14ac:dyDescent="0.25">
      <c r="A56" s="95" t="s">
        <v>18</v>
      </c>
      <c r="B56" s="165" t="s">
        <v>168</v>
      </c>
      <c r="C56" s="308">
        <v>73</v>
      </c>
      <c r="D56" s="308">
        <v>45</v>
      </c>
      <c r="E56" s="308">
        <v>28</v>
      </c>
      <c r="F56" s="308">
        <v>20</v>
      </c>
      <c r="G56" s="308">
        <v>14</v>
      </c>
      <c r="H56" s="308">
        <v>6</v>
      </c>
      <c r="I56" s="308">
        <v>14</v>
      </c>
      <c r="J56" s="308">
        <v>7</v>
      </c>
      <c r="K56" s="308">
        <v>7</v>
      </c>
      <c r="L56" s="308">
        <v>16</v>
      </c>
      <c r="M56" s="308">
        <v>12</v>
      </c>
      <c r="N56" s="308">
        <v>4</v>
      </c>
      <c r="O56" s="379">
        <v>20</v>
      </c>
      <c r="P56" s="308">
        <v>10</v>
      </c>
      <c r="Q56" s="308">
        <v>10</v>
      </c>
      <c r="R56" s="308">
        <v>0</v>
      </c>
      <c r="S56" s="308">
        <v>0</v>
      </c>
      <c r="T56" s="308">
        <v>0</v>
      </c>
      <c r="U56" s="308">
        <v>0</v>
      </c>
      <c r="V56" s="308">
        <v>0</v>
      </c>
      <c r="W56" s="308">
        <v>0</v>
      </c>
      <c r="X56" s="307">
        <v>3</v>
      </c>
      <c r="Y56" s="307">
        <v>2</v>
      </c>
      <c r="Z56" s="319">
        <v>1</v>
      </c>
      <c r="AA56" s="164" t="s">
        <v>169</v>
      </c>
      <c r="AB56" s="2" t="s">
        <v>19</v>
      </c>
    </row>
    <row r="57" spans="1:28" x14ac:dyDescent="0.25">
      <c r="A57" s="95"/>
      <c r="B57" s="165" t="s">
        <v>187</v>
      </c>
      <c r="C57" s="308">
        <v>73</v>
      </c>
      <c r="D57" s="308">
        <v>45</v>
      </c>
      <c r="E57" s="308">
        <v>28</v>
      </c>
      <c r="F57" s="308">
        <v>20</v>
      </c>
      <c r="G57" s="308">
        <v>14</v>
      </c>
      <c r="H57" s="308">
        <v>6</v>
      </c>
      <c r="I57" s="308">
        <v>14</v>
      </c>
      <c r="J57" s="308">
        <v>7</v>
      </c>
      <c r="K57" s="308">
        <v>7</v>
      </c>
      <c r="L57" s="308">
        <v>16</v>
      </c>
      <c r="M57" s="308">
        <v>12</v>
      </c>
      <c r="N57" s="308">
        <v>4</v>
      </c>
      <c r="O57" s="379">
        <v>20</v>
      </c>
      <c r="P57" s="308">
        <v>10</v>
      </c>
      <c r="Q57" s="308">
        <v>10</v>
      </c>
      <c r="R57" s="308">
        <v>0</v>
      </c>
      <c r="S57" s="308">
        <v>0</v>
      </c>
      <c r="T57" s="308">
        <v>0</v>
      </c>
      <c r="U57" s="308">
        <v>0</v>
      </c>
      <c r="V57" s="308">
        <v>0</v>
      </c>
      <c r="W57" s="308">
        <v>0</v>
      </c>
      <c r="X57" s="307">
        <v>3</v>
      </c>
      <c r="Y57" s="307">
        <v>2</v>
      </c>
      <c r="Z57" s="319">
        <v>1</v>
      </c>
      <c r="AA57" s="164" t="s">
        <v>183</v>
      </c>
    </row>
    <row r="58" spans="1:28" x14ac:dyDescent="0.25">
      <c r="A58" s="95"/>
      <c r="B58" s="165" t="s">
        <v>189</v>
      </c>
      <c r="C58" s="308">
        <v>0</v>
      </c>
      <c r="D58" s="308">
        <v>0</v>
      </c>
      <c r="E58" s="308">
        <v>0</v>
      </c>
      <c r="F58" s="308">
        <v>0</v>
      </c>
      <c r="G58" s="308">
        <v>0</v>
      </c>
      <c r="H58" s="308">
        <v>0</v>
      </c>
      <c r="I58" s="308">
        <v>0</v>
      </c>
      <c r="J58" s="308">
        <v>0</v>
      </c>
      <c r="K58" s="308">
        <v>0</v>
      </c>
      <c r="L58" s="308">
        <v>0</v>
      </c>
      <c r="M58" s="308">
        <v>0</v>
      </c>
      <c r="N58" s="308">
        <v>0</v>
      </c>
      <c r="O58" s="308">
        <v>0</v>
      </c>
      <c r="P58" s="308">
        <v>0</v>
      </c>
      <c r="Q58" s="308">
        <v>0</v>
      </c>
      <c r="R58" s="308">
        <v>0</v>
      </c>
      <c r="S58" s="308">
        <v>0</v>
      </c>
      <c r="T58" s="308">
        <v>0</v>
      </c>
      <c r="U58" s="308">
        <v>0</v>
      </c>
      <c r="V58" s="308">
        <v>0</v>
      </c>
      <c r="W58" s="308">
        <v>0</v>
      </c>
      <c r="X58" s="308">
        <v>0</v>
      </c>
      <c r="Y58" s="307">
        <v>0</v>
      </c>
      <c r="Z58" s="319">
        <v>0</v>
      </c>
      <c r="AA58" s="164" t="s">
        <v>166</v>
      </c>
    </row>
    <row r="59" spans="1:28" x14ac:dyDescent="0.25">
      <c r="A59" s="95"/>
      <c r="B59" s="165"/>
      <c r="C59" s="308"/>
      <c r="D59" s="308"/>
      <c r="E59" s="308"/>
      <c r="F59" s="308"/>
      <c r="G59" s="308"/>
      <c r="H59" s="308"/>
      <c r="I59" s="308"/>
      <c r="J59" s="308"/>
      <c r="K59" s="308"/>
      <c r="L59" s="308"/>
      <c r="M59" s="308"/>
      <c r="N59" s="308"/>
      <c r="O59" s="379"/>
      <c r="P59" s="308"/>
      <c r="Q59" s="308"/>
      <c r="R59" s="308"/>
      <c r="S59" s="308"/>
      <c r="T59" s="308"/>
      <c r="U59" s="308"/>
      <c r="V59" s="308"/>
      <c r="W59" s="308"/>
      <c r="X59" s="307"/>
      <c r="Y59" s="307"/>
      <c r="Z59" s="319"/>
    </row>
    <row r="60" spans="1:28" x14ac:dyDescent="0.25">
      <c r="A60" s="95" t="s">
        <v>22</v>
      </c>
      <c r="B60" s="165" t="s">
        <v>168</v>
      </c>
      <c r="C60" s="308">
        <v>524</v>
      </c>
      <c r="D60" s="308">
        <v>273</v>
      </c>
      <c r="E60" s="308">
        <v>251</v>
      </c>
      <c r="F60" s="308">
        <v>149</v>
      </c>
      <c r="G60" s="308">
        <v>90</v>
      </c>
      <c r="H60" s="308">
        <v>59</v>
      </c>
      <c r="I60" s="308">
        <v>126</v>
      </c>
      <c r="J60" s="308">
        <v>60</v>
      </c>
      <c r="K60" s="308">
        <v>66</v>
      </c>
      <c r="L60" s="308">
        <v>93</v>
      </c>
      <c r="M60" s="308">
        <v>52</v>
      </c>
      <c r="N60" s="308">
        <v>41</v>
      </c>
      <c r="O60" s="379">
        <v>132</v>
      </c>
      <c r="P60" s="308">
        <v>57</v>
      </c>
      <c r="Q60" s="308">
        <v>75</v>
      </c>
      <c r="R60" s="308">
        <v>0</v>
      </c>
      <c r="S60" s="308">
        <v>0</v>
      </c>
      <c r="T60" s="308">
        <v>0</v>
      </c>
      <c r="U60" s="308">
        <v>0</v>
      </c>
      <c r="V60" s="308">
        <v>0</v>
      </c>
      <c r="W60" s="308">
        <v>0</v>
      </c>
      <c r="X60" s="307">
        <v>24</v>
      </c>
      <c r="Y60" s="307">
        <v>14</v>
      </c>
      <c r="Z60" s="319">
        <v>10</v>
      </c>
      <c r="AA60" s="164" t="s">
        <v>169</v>
      </c>
      <c r="AB60" s="2" t="s">
        <v>175</v>
      </c>
    </row>
    <row r="61" spans="1:28" x14ac:dyDescent="0.25">
      <c r="A61" s="95"/>
      <c r="B61" s="165" t="s">
        <v>187</v>
      </c>
      <c r="C61" s="308">
        <v>524</v>
      </c>
      <c r="D61" s="308">
        <v>273</v>
      </c>
      <c r="E61" s="308">
        <v>251</v>
      </c>
      <c r="F61" s="308">
        <v>149</v>
      </c>
      <c r="G61" s="308">
        <v>90</v>
      </c>
      <c r="H61" s="308">
        <v>59</v>
      </c>
      <c r="I61" s="308">
        <v>126</v>
      </c>
      <c r="J61" s="308">
        <v>60</v>
      </c>
      <c r="K61" s="308">
        <v>66</v>
      </c>
      <c r="L61" s="308">
        <v>93</v>
      </c>
      <c r="M61" s="308">
        <v>52</v>
      </c>
      <c r="N61" s="308">
        <v>41</v>
      </c>
      <c r="O61" s="379">
        <v>132</v>
      </c>
      <c r="P61" s="308">
        <v>57</v>
      </c>
      <c r="Q61" s="308">
        <v>75</v>
      </c>
      <c r="R61" s="308">
        <v>0</v>
      </c>
      <c r="S61" s="308">
        <v>0</v>
      </c>
      <c r="T61" s="308">
        <v>0</v>
      </c>
      <c r="U61" s="308">
        <v>0</v>
      </c>
      <c r="V61" s="308">
        <v>0</v>
      </c>
      <c r="W61" s="308">
        <v>0</v>
      </c>
      <c r="X61" s="307">
        <v>24</v>
      </c>
      <c r="Y61" s="307">
        <v>14</v>
      </c>
      <c r="Z61" s="319">
        <v>10</v>
      </c>
      <c r="AA61" s="164" t="s">
        <v>183</v>
      </c>
    </row>
    <row r="62" spans="1:28" x14ac:dyDescent="0.25">
      <c r="A62" s="95"/>
      <c r="B62" s="165" t="s">
        <v>189</v>
      </c>
      <c r="C62" s="308">
        <v>0</v>
      </c>
      <c r="D62" s="308">
        <v>0</v>
      </c>
      <c r="E62" s="308">
        <v>0</v>
      </c>
      <c r="F62" s="308">
        <v>0</v>
      </c>
      <c r="G62" s="308">
        <v>0</v>
      </c>
      <c r="H62" s="308">
        <v>0</v>
      </c>
      <c r="I62" s="308">
        <v>0</v>
      </c>
      <c r="J62" s="308">
        <v>0</v>
      </c>
      <c r="K62" s="308">
        <v>0</v>
      </c>
      <c r="L62" s="308">
        <v>0</v>
      </c>
      <c r="M62" s="308">
        <v>0</v>
      </c>
      <c r="N62" s="308">
        <v>0</v>
      </c>
      <c r="O62" s="308">
        <v>0</v>
      </c>
      <c r="P62" s="308">
        <v>0</v>
      </c>
      <c r="Q62" s="308">
        <v>0</v>
      </c>
      <c r="R62" s="308">
        <v>0</v>
      </c>
      <c r="S62" s="308">
        <v>0</v>
      </c>
      <c r="T62" s="308">
        <v>0</v>
      </c>
      <c r="U62" s="308">
        <v>0</v>
      </c>
      <c r="V62" s="308">
        <v>0</v>
      </c>
      <c r="W62" s="308">
        <v>0</v>
      </c>
      <c r="X62" s="308">
        <v>0</v>
      </c>
      <c r="Y62" s="307">
        <v>0</v>
      </c>
      <c r="Z62" s="319">
        <v>0</v>
      </c>
      <c r="AA62" s="164" t="s">
        <v>166</v>
      </c>
    </row>
    <row r="63" spans="1:28" x14ac:dyDescent="0.25">
      <c r="A63" s="95"/>
      <c r="B63" s="165"/>
      <c r="C63" s="308"/>
      <c r="D63" s="308"/>
      <c r="E63" s="308"/>
      <c r="F63" s="308"/>
      <c r="G63" s="308"/>
      <c r="H63" s="308"/>
      <c r="I63" s="308"/>
      <c r="J63" s="308"/>
      <c r="K63" s="308"/>
      <c r="L63" s="308"/>
      <c r="M63" s="308"/>
      <c r="N63" s="308"/>
      <c r="O63" s="379"/>
      <c r="P63" s="308"/>
      <c r="Q63" s="308"/>
      <c r="R63" s="308"/>
      <c r="S63" s="308"/>
      <c r="T63" s="308"/>
      <c r="U63" s="308"/>
      <c r="V63" s="308"/>
      <c r="W63" s="308"/>
      <c r="X63" s="307"/>
      <c r="Y63" s="307"/>
      <c r="Z63" s="319"/>
    </row>
    <row r="64" spans="1:28" x14ac:dyDescent="0.25">
      <c r="A64" s="95" t="s">
        <v>16</v>
      </c>
      <c r="B64" s="165" t="s">
        <v>168</v>
      </c>
      <c r="C64" s="308">
        <v>524</v>
      </c>
      <c r="D64" s="308">
        <v>273</v>
      </c>
      <c r="E64" s="308">
        <v>251</v>
      </c>
      <c r="F64" s="308">
        <v>149</v>
      </c>
      <c r="G64" s="308">
        <v>90</v>
      </c>
      <c r="H64" s="308">
        <v>59</v>
      </c>
      <c r="I64" s="308">
        <v>126</v>
      </c>
      <c r="J64" s="308">
        <v>60</v>
      </c>
      <c r="K64" s="308">
        <v>66</v>
      </c>
      <c r="L64" s="308">
        <v>93</v>
      </c>
      <c r="M64" s="308">
        <v>52</v>
      </c>
      <c r="N64" s="308">
        <v>41</v>
      </c>
      <c r="O64" s="379">
        <v>132</v>
      </c>
      <c r="P64" s="308">
        <v>57</v>
      </c>
      <c r="Q64" s="308">
        <v>75</v>
      </c>
      <c r="R64" s="308">
        <v>0</v>
      </c>
      <c r="S64" s="308">
        <v>0</v>
      </c>
      <c r="T64" s="308">
        <v>0</v>
      </c>
      <c r="U64" s="308">
        <v>0</v>
      </c>
      <c r="V64" s="308">
        <v>0</v>
      </c>
      <c r="W64" s="308">
        <v>0</v>
      </c>
      <c r="X64" s="307">
        <v>24</v>
      </c>
      <c r="Y64" s="307">
        <v>14</v>
      </c>
      <c r="Z64" s="319">
        <v>10</v>
      </c>
      <c r="AA64" s="164" t="s">
        <v>169</v>
      </c>
      <c r="AB64" s="2" t="s">
        <v>17</v>
      </c>
    </row>
    <row r="65" spans="1:28" x14ac:dyDescent="0.25">
      <c r="A65" s="95"/>
      <c r="B65" s="165" t="s">
        <v>187</v>
      </c>
      <c r="C65" s="308">
        <v>524</v>
      </c>
      <c r="D65" s="308">
        <v>273</v>
      </c>
      <c r="E65" s="308">
        <v>251</v>
      </c>
      <c r="F65" s="308">
        <v>149</v>
      </c>
      <c r="G65" s="308">
        <v>90</v>
      </c>
      <c r="H65" s="308">
        <v>59</v>
      </c>
      <c r="I65" s="308">
        <v>126</v>
      </c>
      <c r="J65" s="308">
        <v>60</v>
      </c>
      <c r="K65" s="308">
        <v>66</v>
      </c>
      <c r="L65" s="308">
        <v>93</v>
      </c>
      <c r="M65" s="308">
        <v>52</v>
      </c>
      <c r="N65" s="308">
        <v>41</v>
      </c>
      <c r="O65" s="379">
        <v>132</v>
      </c>
      <c r="P65" s="308">
        <v>57</v>
      </c>
      <c r="Q65" s="308">
        <v>75</v>
      </c>
      <c r="R65" s="308">
        <v>0</v>
      </c>
      <c r="S65" s="308">
        <v>0</v>
      </c>
      <c r="T65" s="308">
        <v>0</v>
      </c>
      <c r="U65" s="308">
        <v>0</v>
      </c>
      <c r="V65" s="308">
        <v>0</v>
      </c>
      <c r="W65" s="308">
        <v>0</v>
      </c>
      <c r="X65" s="307">
        <v>24</v>
      </c>
      <c r="Y65" s="307">
        <v>14</v>
      </c>
      <c r="Z65" s="319">
        <v>10</v>
      </c>
      <c r="AA65" s="164" t="s">
        <v>183</v>
      </c>
      <c r="AB65" s="2"/>
    </row>
    <row r="66" spans="1:28" x14ac:dyDescent="0.25">
      <c r="A66" s="95"/>
      <c r="B66" s="165" t="s">
        <v>189</v>
      </c>
      <c r="C66" s="308">
        <v>0</v>
      </c>
      <c r="D66" s="308">
        <v>0</v>
      </c>
      <c r="E66" s="308">
        <v>0</v>
      </c>
      <c r="F66" s="308">
        <v>0</v>
      </c>
      <c r="G66" s="308">
        <v>0</v>
      </c>
      <c r="H66" s="308">
        <v>0</v>
      </c>
      <c r="I66" s="308">
        <v>0</v>
      </c>
      <c r="J66" s="308">
        <v>0</v>
      </c>
      <c r="K66" s="308">
        <v>0</v>
      </c>
      <c r="L66" s="308">
        <v>0</v>
      </c>
      <c r="M66" s="308">
        <v>0</v>
      </c>
      <c r="N66" s="308">
        <v>0</v>
      </c>
      <c r="O66" s="308">
        <v>0</v>
      </c>
      <c r="P66" s="308">
        <v>0</v>
      </c>
      <c r="Q66" s="308">
        <v>0</v>
      </c>
      <c r="R66" s="308">
        <v>0</v>
      </c>
      <c r="S66" s="308">
        <v>0</v>
      </c>
      <c r="T66" s="308">
        <v>0</v>
      </c>
      <c r="U66" s="308">
        <v>0</v>
      </c>
      <c r="V66" s="308">
        <v>0</v>
      </c>
      <c r="W66" s="308">
        <v>0</v>
      </c>
      <c r="X66" s="308">
        <v>0</v>
      </c>
      <c r="Y66" s="307">
        <v>0</v>
      </c>
      <c r="Z66" s="319">
        <v>0</v>
      </c>
      <c r="AA66" s="164" t="s">
        <v>166</v>
      </c>
      <c r="AB66" s="2"/>
    </row>
    <row r="67" spans="1:28" x14ac:dyDescent="0.25">
      <c r="A67" s="95"/>
      <c r="B67" s="165"/>
      <c r="C67" s="308"/>
      <c r="D67" s="308"/>
      <c r="E67" s="308"/>
      <c r="F67" s="308"/>
      <c r="G67" s="308"/>
      <c r="H67" s="308"/>
      <c r="I67" s="308"/>
      <c r="J67" s="308"/>
      <c r="K67" s="308"/>
      <c r="L67" s="308"/>
      <c r="M67" s="308"/>
      <c r="N67" s="308"/>
      <c r="O67" s="379"/>
      <c r="P67" s="308"/>
      <c r="Q67" s="308"/>
      <c r="R67" s="308"/>
      <c r="S67" s="308"/>
      <c r="T67" s="308"/>
      <c r="U67" s="308"/>
      <c r="V67" s="308"/>
      <c r="W67" s="308"/>
      <c r="X67" s="307"/>
      <c r="Y67" s="307"/>
      <c r="Z67" s="319"/>
      <c r="AB67" s="2"/>
    </row>
    <row r="68" spans="1:28" x14ac:dyDescent="0.25">
      <c r="A68" s="95" t="s">
        <v>18</v>
      </c>
      <c r="B68" s="165" t="s">
        <v>168</v>
      </c>
      <c r="C68" s="308">
        <v>0</v>
      </c>
      <c r="D68" s="308">
        <v>0</v>
      </c>
      <c r="E68" s="308">
        <v>0</v>
      </c>
      <c r="F68" s="308">
        <v>0</v>
      </c>
      <c r="G68" s="308">
        <v>0</v>
      </c>
      <c r="H68" s="308">
        <v>0</v>
      </c>
      <c r="I68" s="308">
        <v>0</v>
      </c>
      <c r="J68" s="308">
        <v>0</v>
      </c>
      <c r="K68" s="308">
        <v>0</v>
      </c>
      <c r="L68" s="308">
        <v>0</v>
      </c>
      <c r="M68" s="308">
        <v>0</v>
      </c>
      <c r="N68" s="308">
        <v>0</v>
      </c>
      <c r="O68" s="308">
        <v>0</v>
      </c>
      <c r="P68" s="308">
        <v>0</v>
      </c>
      <c r="Q68" s="308">
        <v>0</v>
      </c>
      <c r="R68" s="308">
        <v>0</v>
      </c>
      <c r="S68" s="308">
        <v>0</v>
      </c>
      <c r="T68" s="308">
        <v>0</v>
      </c>
      <c r="U68" s="308">
        <v>0</v>
      </c>
      <c r="V68" s="308">
        <v>0</v>
      </c>
      <c r="W68" s="308">
        <v>0</v>
      </c>
      <c r="X68" s="308">
        <v>0</v>
      </c>
      <c r="Y68" s="307">
        <v>0</v>
      </c>
      <c r="Z68" s="319">
        <v>0</v>
      </c>
      <c r="AA68" s="164" t="s">
        <v>169</v>
      </c>
      <c r="AB68" s="2" t="s">
        <v>19</v>
      </c>
    </row>
    <row r="69" spans="1:28" x14ac:dyDescent="0.25">
      <c r="A69" s="95"/>
      <c r="B69" s="165" t="s">
        <v>187</v>
      </c>
      <c r="C69" s="308">
        <v>0</v>
      </c>
      <c r="D69" s="308">
        <v>0</v>
      </c>
      <c r="E69" s="308">
        <v>0</v>
      </c>
      <c r="F69" s="308">
        <v>0</v>
      </c>
      <c r="G69" s="308">
        <v>0</v>
      </c>
      <c r="H69" s="308">
        <v>0</v>
      </c>
      <c r="I69" s="308">
        <v>0</v>
      </c>
      <c r="J69" s="308">
        <v>0</v>
      </c>
      <c r="K69" s="308">
        <v>0</v>
      </c>
      <c r="L69" s="308">
        <v>0</v>
      </c>
      <c r="M69" s="308">
        <v>0</v>
      </c>
      <c r="N69" s="308">
        <v>0</v>
      </c>
      <c r="O69" s="308">
        <v>0</v>
      </c>
      <c r="P69" s="308">
        <v>0</v>
      </c>
      <c r="Q69" s="308">
        <v>0</v>
      </c>
      <c r="R69" s="308">
        <v>0</v>
      </c>
      <c r="S69" s="308">
        <v>0</v>
      </c>
      <c r="T69" s="308">
        <v>0</v>
      </c>
      <c r="U69" s="308">
        <v>0</v>
      </c>
      <c r="V69" s="308">
        <v>0</v>
      </c>
      <c r="W69" s="308">
        <v>0</v>
      </c>
      <c r="X69" s="308">
        <v>0</v>
      </c>
      <c r="Y69" s="307">
        <v>0</v>
      </c>
      <c r="Z69" s="319">
        <v>0</v>
      </c>
      <c r="AA69" s="164" t="s">
        <v>183</v>
      </c>
    </row>
    <row r="70" spans="1:28" x14ac:dyDescent="0.25">
      <c r="A70" s="95"/>
      <c r="B70" s="165" t="s">
        <v>189</v>
      </c>
      <c r="C70" s="308">
        <v>0</v>
      </c>
      <c r="D70" s="308">
        <v>0</v>
      </c>
      <c r="E70" s="308">
        <v>0</v>
      </c>
      <c r="F70" s="308">
        <v>0</v>
      </c>
      <c r="G70" s="308">
        <v>0</v>
      </c>
      <c r="H70" s="308">
        <v>0</v>
      </c>
      <c r="I70" s="308">
        <v>0</v>
      </c>
      <c r="J70" s="308">
        <v>0</v>
      </c>
      <c r="K70" s="308">
        <v>0</v>
      </c>
      <c r="L70" s="308">
        <v>0</v>
      </c>
      <c r="M70" s="308">
        <v>0</v>
      </c>
      <c r="N70" s="308">
        <v>0</v>
      </c>
      <c r="O70" s="308">
        <v>0</v>
      </c>
      <c r="P70" s="308">
        <v>0</v>
      </c>
      <c r="Q70" s="308">
        <v>0</v>
      </c>
      <c r="R70" s="308">
        <v>0</v>
      </c>
      <c r="S70" s="308">
        <v>0</v>
      </c>
      <c r="T70" s="308">
        <v>0</v>
      </c>
      <c r="U70" s="308">
        <v>0</v>
      </c>
      <c r="V70" s="308">
        <v>0</v>
      </c>
      <c r="W70" s="308">
        <v>0</v>
      </c>
      <c r="X70" s="308">
        <v>0</v>
      </c>
      <c r="Y70" s="307">
        <v>0</v>
      </c>
      <c r="Z70" s="319">
        <v>0</v>
      </c>
      <c r="AA70" s="164" t="s">
        <v>166</v>
      </c>
    </row>
    <row r="71" spans="1:28" x14ac:dyDescent="0.25">
      <c r="A71" s="95"/>
      <c r="B71" s="165"/>
      <c r="C71" s="308"/>
      <c r="D71" s="308"/>
      <c r="E71" s="308"/>
      <c r="F71" s="308"/>
      <c r="G71" s="308"/>
      <c r="H71" s="308"/>
      <c r="I71" s="308"/>
      <c r="J71" s="308"/>
      <c r="K71" s="308"/>
      <c r="L71" s="308"/>
      <c r="M71" s="308"/>
      <c r="N71" s="308"/>
      <c r="O71" s="379"/>
      <c r="P71" s="308"/>
      <c r="Q71" s="308"/>
      <c r="R71" s="308"/>
      <c r="S71" s="308"/>
      <c r="T71" s="308"/>
      <c r="U71" s="308"/>
      <c r="V71" s="308"/>
      <c r="W71" s="308"/>
      <c r="X71" s="307"/>
      <c r="Y71" s="307"/>
      <c r="Z71" s="319"/>
    </row>
    <row r="72" spans="1:28" x14ac:dyDescent="0.25">
      <c r="A72" s="95" t="s">
        <v>456</v>
      </c>
      <c r="B72" s="165" t="s">
        <v>168</v>
      </c>
      <c r="C72" s="308">
        <v>2462</v>
      </c>
      <c r="D72" s="308">
        <v>1121</v>
      </c>
      <c r="E72" s="308">
        <v>1341</v>
      </c>
      <c r="F72" s="308">
        <v>755</v>
      </c>
      <c r="G72" s="308">
        <v>370</v>
      </c>
      <c r="H72" s="308">
        <v>385</v>
      </c>
      <c r="I72" s="308">
        <v>561</v>
      </c>
      <c r="J72" s="308">
        <v>249</v>
      </c>
      <c r="K72" s="308">
        <v>312</v>
      </c>
      <c r="L72" s="308">
        <v>445</v>
      </c>
      <c r="M72" s="308">
        <v>193</v>
      </c>
      <c r="N72" s="308">
        <v>252</v>
      </c>
      <c r="O72" s="379">
        <v>465</v>
      </c>
      <c r="P72" s="308">
        <v>197</v>
      </c>
      <c r="Q72" s="308">
        <v>268</v>
      </c>
      <c r="R72" s="308">
        <v>0</v>
      </c>
      <c r="S72" s="308">
        <v>0</v>
      </c>
      <c r="T72" s="308">
        <v>0</v>
      </c>
      <c r="U72" s="308">
        <v>0</v>
      </c>
      <c r="V72" s="308">
        <v>0</v>
      </c>
      <c r="W72" s="308">
        <v>0</v>
      </c>
      <c r="X72" s="307">
        <v>236</v>
      </c>
      <c r="Y72" s="307">
        <v>112</v>
      </c>
      <c r="Z72" s="319">
        <v>124</v>
      </c>
      <c r="AA72" s="164" t="s">
        <v>169</v>
      </c>
      <c r="AB72" s="2" t="s">
        <v>24</v>
      </c>
    </row>
    <row r="73" spans="1:28" x14ac:dyDescent="0.25">
      <c r="A73" s="95"/>
      <c r="B73" s="165" t="s">
        <v>187</v>
      </c>
      <c r="C73" s="308">
        <v>1356</v>
      </c>
      <c r="D73" s="308">
        <v>658</v>
      </c>
      <c r="E73" s="308">
        <v>698</v>
      </c>
      <c r="F73" s="308">
        <v>376</v>
      </c>
      <c r="G73" s="308">
        <v>196</v>
      </c>
      <c r="H73" s="308">
        <v>180</v>
      </c>
      <c r="I73" s="308">
        <v>315</v>
      </c>
      <c r="J73" s="308">
        <v>151</v>
      </c>
      <c r="K73" s="308">
        <v>164</v>
      </c>
      <c r="L73" s="308">
        <v>258</v>
      </c>
      <c r="M73" s="308">
        <v>114</v>
      </c>
      <c r="N73" s="308">
        <v>144</v>
      </c>
      <c r="O73" s="379">
        <v>263</v>
      </c>
      <c r="P73" s="308">
        <v>124</v>
      </c>
      <c r="Q73" s="308">
        <v>139</v>
      </c>
      <c r="R73" s="308">
        <v>0</v>
      </c>
      <c r="S73" s="308">
        <v>0</v>
      </c>
      <c r="T73" s="308">
        <v>0</v>
      </c>
      <c r="U73" s="308">
        <v>0</v>
      </c>
      <c r="V73" s="308">
        <v>0</v>
      </c>
      <c r="W73" s="308">
        <v>0</v>
      </c>
      <c r="X73" s="307">
        <v>144</v>
      </c>
      <c r="Y73" s="307">
        <v>73</v>
      </c>
      <c r="Z73" s="319">
        <v>71</v>
      </c>
      <c r="AA73" s="164" t="s">
        <v>183</v>
      </c>
    </row>
    <row r="74" spans="1:28" x14ac:dyDescent="0.25">
      <c r="A74" s="95"/>
      <c r="B74" s="165" t="s">
        <v>189</v>
      </c>
      <c r="C74" s="308">
        <v>1106</v>
      </c>
      <c r="D74" s="308">
        <v>463</v>
      </c>
      <c r="E74" s="308">
        <v>643</v>
      </c>
      <c r="F74" s="308">
        <v>379</v>
      </c>
      <c r="G74" s="308">
        <v>174</v>
      </c>
      <c r="H74" s="308">
        <v>205</v>
      </c>
      <c r="I74" s="308">
        <v>246</v>
      </c>
      <c r="J74" s="308">
        <v>98</v>
      </c>
      <c r="K74" s="308">
        <v>148</v>
      </c>
      <c r="L74" s="308">
        <v>187</v>
      </c>
      <c r="M74" s="308">
        <v>79</v>
      </c>
      <c r="N74" s="308">
        <v>108</v>
      </c>
      <c r="O74" s="379">
        <v>202</v>
      </c>
      <c r="P74" s="308">
        <v>73</v>
      </c>
      <c r="Q74" s="308">
        <v>129</v>
      </c>
      <c r="R74" s="308">
        <v>0</v>
      </c>
      <c r="S74" s="308">
        <v>0</v>
      </c>
      <c r="T74" s="308">
        <v>0</v>
      </c>
      <c r="U74" s="308">
        <v>0</v>
      </c>
      <c r="V74" s="308">
        <v>0</v>
      </c>
      <c r="W74" s="308">
        <v>0</v>
      </c>
      <c r="X74" s="307">
        <v>92</v>
      </c>
      <c r="Y74" s="307">
        <v>39</v>
      </c>
      <c r="Z74" s="319">
        <v>53</v>
      </c>
      <c r="AA74" s="164" t="s">
        <v>166</v>
      </c>
    </row>
    <row r="75" spans="1:28" x14ac:dyDescent="0.25">
      <c r="A75" s="95"/>
      <c r="B75" s="165"/>
      <c r="C75" s="308"/>
      <c r="D75" s="308"/>
      <c r="E75" s="308"/>
      <c r="F75" s="308"/>
      <c r="G75" s="308"/>
      <c r="H75" s="308"/>
      <c r="I75" s="308"/>
      <c r="J75" s="308"/>
      <c r="K75" s="308"/>
      <c r="L75" s="308"/>
      <c r="M75" s="308"/>
      <c r="N75" s="308"/>
      <c r="O75" s="379"/>
      <c r="P75" s="308"/>
      <c r="Q75" s="308"/>
      <c r="R75" s="308"/>
      <c r="S75" s="308"/>
      <c r="T75" s="308"/>
      <c r="U75" s="308"/>
      <c r="V75" s="308"/>
      <c r="W75" s="308"/>
      <c r="X75" s="307"/>
      <c r="Y75" s="307"/>
      <c r="Z75" s="319"/>
    </row>
    <row r="76" spans="1:28" x14ac:dyDescent="0.25">
      <c r="A76" s="95" t="s">
        <v>16</v>
      </c>
      <c r="B76" s="165" t="s">
        <v>168</v>
      </c>
      <c r="C76" s="308">
        <v>2462</v>
      </c>
      <c r="D76" s="308">
        <v>1121</v>
      </c>
      <c r="E76" s="308">
        <v>1341</v>
      </c>
      <c r="F76" s="308">
        <v>755</v>
      </c>
      <c r="G76" s="308">
        <v>370</v>
      </c>
      <c r="H76" s="308">
        <v>385</v>
      </c>
      <c r="I76" s="308">
        <v>561</v>
      </c>
      <c r="J76" s="308">
        <v>249</v>
      </c>
      <c r="K76" s="308">
        <v>312</v>
      </c>
      <c r="L76" s="308">
        <v>445</v>
      </c>
      <c r="M76" s="308">
        <v>193</v>
      </c>
      <c r="N76" s="308">
        <v>252</v>
      </c>
      <c r="O76" s="379">
        <v>465</v>
      </c>
      <c r="P76" s="308">
        <v>197</v>
      </c>
      <c r="Q76" s="308">
        <v>268</v>
      </c>
      <c r="R76" s="308">
        <v>0</v>
      </c>
      <c r="S76" s="308">
        <v>0</v>
      </c>
      <c r="T76" s="308">
        <v>0</v>
      </c>
      <c r="U76" s="308">
        <v>0</v>
      </c>
      <c r="V76" s="308">
        <v>0</v>
      </c>
      <c r="W76" s="308">
        <v>0</v>
      </c>
      <c r="X76" s="307">
        <v>236</v>
      </c>
      <c r="Y76" s="307">
        <v>112</v>
      </c>
      <c r="Z76" s="319">
        <v>124</v>
      </c>
      <c r="AA76" s="164" t="s">
        <v>169</v>
      </c>
      <c r="AB76" s="2" t="s">
        <v>17</v>
      </c>
    </row>
    <row r="77" spans="1:28" x14ac:dyDescent="0.25">
      <c r="A77" s="95"/>
      <c r="B77" s="165" t="s">
        <v>187</v>
      </c>
      <c r="C77" s="308">
        <v>1356</v>
      </c>
      <c r="D77" s="308">
        <v>658</v>
      </c>
      <c r="E77" s="308">
        <v>698</v>
      </c>
      <c r="F77" s="308">
        <v>376</v>
      </c>
      <c r="G77" s="308">
        <v>196</v>
      </c>
      <c r="H77" s="308">
        <v>180</v>
      </c>
      <c r="I77" s="308">
        <v>315</v>
      </c>
      <c r="J77" s="308">
        <v>151</v>
      </c>
      <c r="K77" s="308">
        <v>164</v>
      </c>
      <c r="L77" s="308">
        <v>258</v>
      </c>
      <c r="M77" s="308">
        <v>114</v>
      </c>
      <c r="N77" s="308">
        <v>144</v>
      </c>
      <c r="O77" s="379">
        <v>263</v>
      </c>
      <c r="P77" s="308">
        <v>124</v>
      </c>
      <c r="Q77" s="308">
        <v>139</v>
      </c>
      <c r="R77" s="308">
        <v>0</v>
      </c>
      <c r="S77" s="308">
        <v>0</v>
      </c>
      <c r="T77" s="308">
        <v>0</v>
      </c>
      <c r="U77" s="308">
        <v>0</v>
      </c>
      <c r="V77" s="308">
        <v>0</v>
      </c>
      <c r="W77" s="308">
        <v>0</v>
      </c>
      <c r="X77" s="307">
        <v>144</v>
      </c>
      <c r="Y77" s="307">
        <v>73</v>
      </c>
      <c r="Z77" s="319">
        <v>71</v>
      </c>
      <c r="AA77" s="164" t="s">
        <v>183</v>
      </c>
      <c r="AB77" s="2"/>
    </row>
    <row r="78" spans="1:28" x14ac:dyDescent="0.25">
      <c r="A78" s="95"/>
      <c r="B78" s="165" t="s">
        <v>189</v>
      </c>
      <c r="C78" s="308">
        <v>1106</v>
      </c>
      <c r="D78" s="308">
        <v>463</v>
      </c>
      <c r="E78" s="308">
        <v>643</v>
      </c>
      <c r="F78" s="308">
        <v>379</v>
      </c>
      <c r="G78" s="308">
        <v>174</v>
      </c>
      <c r="H78" s="308">
        <v>205</v>
      </c>
      <c r="I78" s="308">
        <v>246</v>
      </c>
      <c r="J78" s="308">
        <v>98</v>
      </c>
      <c r="K78" s="308">
        <v>148</v>
      </c>
      <c r="L78" s="308">
        <v>187</v>
      </c>
      <c r="M78" s="308">
        <v>79</v>
      </c>
      <c r="N78" s="308">
        <v>108</v>
      </c>
      <c r="O78" s="379">
        <v>202</v>
      </c>
      <c r="P78" s="308">
        <v>73</v>
      </c>
      <c r="Q78" s="308">
        <v>129</v>
      </c>
      <c r="R78" s="308">
        <v>0</v>
      </c>
      <c r="S78" s="308">
        <v>0</v>
      </c>
      <c r="T78" s="308">
        <v>0</v>
      </c>
      <c r="U78" s="308">
        <v>0</v>
      </c>
      <c r="V78" s="308">
        <v>0</v>
      </c>
      <c r="W78" s="308">
        <v>0</v>
      </c>
      <c r="X78" s="307">
        <v>92</v>
      </c>
      <c r="Y78" s="307">
        <v>39</v>
      </c>
      <c r="Z78" s="319">
        <v>53</v>
      </c>
      <c r="AA78" s="164" t="s">
        <v>166</v>
      </c>
      <c r="AB78" s="2"/>
    </row>
    <row r="79" spans="1:28" x14ac:dyDescent="0.25">
      <c r="A79" s="95"/>
      <c r="B79" s="165"/>
      <c r="C79" s="308"/>
      <c r="D79" s="308"/>
      <c r="E79" s="308"/>
      <c r="F79" s="308"/>
      <c r="G79" s="308"/>
      <c r="H79" s="308"/>
      <c r="I79" s="308"/>
      <c r="J79" s="308"/>
      <c r="K79" s="308"/>
      <c r="L79" s="308"/>
      <c r="M79" s="308"/>
      <c r="N79" s="308"/>
      <c r="O79" s="379"/>
      <c r="P79" s="308"/>
      <c r="Q79" s="308"/>
      <c r="R79" s="308"/>
      <c r="S79" s="308"/>
      <c r="T79" s="308"/>
      <c r="U79" s="308"/>
      <c r="V79" s="308"/>
      <c r="W79" s="308"/>
      <c r="X79" s="307"/>
      <c r="Y79" s="307"/>
      <c r="Z79" s="319"/>
      <c r="AB79" s="2"/>
    </row>
    <row r="80" spans="1:28" x14ac:dyDescent="0.25">
      <c r="A80" s="95" t="s">
        <v>18</v>
      </c>
      <c r="B80" s="165" t="s">
        <v>168</v>
      </c>
      <c r="C80" s="308">
        <v>0</v>
      </c>
      <c r="D80" s="308">
        <v>0</v>
      </c>
      <c r="E80" s="308">
        <v>0</v>
      </c>
      <c r="F80" s="308">
        <v>0</v>
      </c>
      <c r="G80" s="308">
        <v>0</v>
      </c>
      <c r="H80" s="308">
        <v>0</v>
      </c>
      <c r="I80" s="308">
        <v>0</v>
      </c>
      <c r="J80" s="308">
        <v>0</v>
      </c>
      <c r="K80" s="308">
        <v>0</v>
      </c>
      <c r="L80" s="308">
        <v>0</v>
      </c>
      <c r="M80" s="308">
        <v>0</v>
      </c>
      <c r="N80" s="308">
        <v>0</v>
      </c>
      <c r="O80" s="308">
        <v>0</v>
      </c>
      <c r="P80" s="308">
        <v>0</v>
      </c>
      <c r="Q80" s="308">
        <v>0</v>
      </c>
      <c r="R80" s="308">
        <v>0</v>
      </c>
      <c r="S80" s="308">
        <v>0</v>
      </c>
      <c r="T80" s="308">
        <v>0</v>
      </c>
      <c r="U80" s="308">
        <v>0</v>
      </c>
      <c r="V80" s="308">
        <v>0</v>
      </c>
      <c r="W80" s="308">
        <v>0</v>
      </c>
      <c r="X80" s="308">
        <v>0</v>
      </c>
      <c r="Y80" s="307">
        <v>0</v>
      </c>
      <c r="Z80" s="319">
        <v>0</v>
      </c>
      <c r="AA80" s="164" t="s">
        <v>169</v>
      </c>
      <c r="AB80" s="2" t="s">
        <v>19</v>
      </c>
    </row>
    <row r="81" spans="1:28" x14ac:dyDescent="0.25">
      <c r="A81" s="95"/>
      <c r="B81" s="165" t="s">
        <v>187</v>
      </c>
      <c r="C81" s="308">
        <v>0</v>
      </c>
      <c r="D81" s="308">
        <v>0</v>
      </c>
      <c r="E81" s="308">
        <v>0</v>
      </c>
      <c r="F81" s="308">
        <v>0</v>
      </c>
      <c r="G81" s="308">
        <v>0</v>
      </c>
      <c r="H81" s="308">
        <v>0</v>
      </c>
      <c r="I81" s="308">
        <v>0</v>
      </c>
      <c r="J81" s="308">
        <v>0</v>
      </c>
      <c r="K81" s="308">
        <v>0</v>
      </c>
      <c r="L81" s="308">
        <v>0</v>
      </c>
      <c r="M81" s="308">
        <v>0</v>
      </c>
      <c r="N81" s="308">
        <v>0</v>
      </c>
      <c r="O81" s="308">
        <v>0</v>
      </c>
      <c r="P81" s="308">
        <v>0</v>
      </c>
      <c r="Q81" s="308">
        <v>0</v>
      </c>
      <c r="R81" s="308">
        <v>0</v>
      </c>
      <c r="S81" s="308">
        <v>0</v>
      </c>
      <c r="T81" s="308">
        <v>0</v>
      </c>
      <c r="U81" s="308">
        <v>0</v>
      </c>
      <c r="V81" s="308">
        <v>0</v>
      </c>
      <c r="W81" s="308">
        <v>0</v>
      </c>
      <c r="X81" s="308">
        <v>0</v>
      </c>
      <c r="Y81" s="307">
        <v>0</v>
      </c>
      <c r="Z81" s="319">
        <v>0</v>
      </c>
      <c r="AA81" s="164" t="s">
        <v>183</v>
      </c>
    </row>
    <row r="82" spans="1:28" x14ac:dyDescent="0.25">
      <c r="A82" s="95"/>
      <c r="B82" s="165" t="s">
        <v>189</v>
      </c>
      <c r="C82" s="308">
        <v>0</v>
      </c>
      <c r="D82" s="308">
        <v>0</v>
      </c>
      <c r="E82" s="308">
        <v>0</v>
      </c>
      <c r="F82" s="308">
        <v>0</v>
      </c>
      <c r="G82" s="308">
        <v>0</v>
      </c>
      <c r="H82" s="308">
        <v>0</v>
      </c>
      <c r="I82" s="308">
        <v>0</v>
      </c>
      <c r="J82" s="308">
        <v>0</v>
      </c>
      <c r="K82" s="308">
        <v>0</v>
      </c>
      <c r="L82" s="308">
        <v>0</v>
      </c>
      <c r="M82" s="308">
        <v>0</v>
      </c>
      <c r="N82" s="308">
        <v>0</v>
      </c>
      <c r="O82" s="308">
        <v>0</v>
      </c>
      <c r="P82" s="308">
        <v>0</v>
      </c>
      <c r="Q82" s="308">
        <v>0</v>
      </c>
      <c r="R82" s="308">
        <v>0</v>
      </c>
      <c r="S82" s="308">
        <v>0</v>
      </c>
      <c r="T82" s="308">
        <v>0</v>
      </c>
      <c r="U82" s="308">
        <v>0</v>
      </c>
      <c r="V82" s="308">
        <v>0</v>
      </c>
      <c r="W82" s="308">
        <v>0</v>
      </c>
      <c r="X82" s="308">
        <v>0</v>
      </c>
      <c r="Y82" s="307">
        <v>0</v>
      </c>
      <c r="Z82" s="319">
        <v>0</v>
      </c>
      <c r="AA82" s="164" t="s">
        <v>166</v>
      </c>
    </row>
    <row r="83" spans="1:28" x14ac:dyDescent="0.25">
      <c r="A83" s="95"/>
      <c r="B83" s="165"/>
      <c r="C83" s="308"/>
      <c r="D83" s="308"/>
      <c r="E83" s="308"/>
      <c r="F83" s="308"/>
      <c r="G83" s="308"/>
      <c r="H83" s="308"/>
      <c r="I83" s="308"/>
      <c r="J83" s="308"/>
      <c r="K83" s="308"/>
      <c r="L83" s="308"/>
      <c r="M83" s="308"/>
      <c r="N83" s="308"/>
      <c r="O83" s="379"/>
      <c r="P83" s="308"/>
      <c r="Q83" s="308"/>
      <c r="R83" s="308"/>
      <c r="S83" s="308"/>
      <c r="T83" s="308"/>
      <c r="U83" s="308"/>
      <c r="V83" s="308"/>
      <c r="W83" s="308"/>
      <c r="X83" s="307"/>
      <c r="Y83" s="307"/>
      <c r="Z83" s="319"/>
    </row>
    <row r="84" spans="1:28" x14ac:dyDescent="0.25">
      <c r="A84" s="95" t="s">
        <v>457</v>
      </c>
      <c r="B84" s="165" t="s">
        <v>168</v>
      </c>
      <c r="C84" s="308">
        <v>569</v>
      </c>
      <c r="D84" s="308">
        <v>225</v>
      </c>
      <c r="E84" s="308">
        <v>344</v>
      </c>
      <c r="F84" s="308">
        <v>154</v>
      </c>
      <c r="G84" s="308">
        <v>58</v>
      </c>
      <c r="H84" s="308">
        <v>96</v>
      </c>
      <c r="I84" s="308">
        <v>132</v>
      </c>
      <c r="J84" s="308">
        <v>56</v>
      </c>
      <c r="K84" s="308">
        <v>76</v>
      </c>
      <c r="L84" s="308">
        <v>122</v>
      </c>
      <c r="M84" s="308">
        <v>57</v>
      </c>
      <c r="N84" s="308">
        <v>65</v>
      </c>
      <c r="O84" s="379">
        <v>157</v>
      </c>
      <c r="P84" s="308">
        <v>53</v>
      </c>
      <c r="Q84" s="308">
        <v>104</v>
      </c>
      <c r="R84" s="308">
        <v>0</v>
      </c>
      <c r="S84" s="308">
        <v>0</v>
      </c>
      <c r="T84" s="308">
        <v>0</v>
      </c>
      <c r="U84" s="308">
        <v>0</v>
      </c>
      <c r="V84" s="308">
        <v>0</v>
      </c>
      <c r="W84" s="308">
        <v>0</v>
      </c>
      <c r="X84" s="307">
        <v>4</v>
      </c>
      <c r="Y84" s="307">
        <v>1</v>
      </c>
      <c r="Z84" s="319">
        <v>3</v>
      </c>
      <c r="AA84" s="164" t="s">
        <v>169</v>
      </c>
      <c r="AB84" s="2" t="s">
        <v>176</v>
      </c>
    </row>
    <row r="85" spans="1:28" x14ac:dyDescent="0.25">
      <c r="A85" s="95"/>
      <c r="B85" s="165" t="s">
        <v>187</v>
      </c>
      <c r="C85" s="308">
        <v>265</v>
      </c>
      <c r="D85" s="308">
        <v>67</v>
      </c>
      <c r="E85" s="308">
        <v>198</v>
      </c>
      <c r="F85" s="308">
        <v>83</v>
      </c>
      <c r="G85" s="308">
        <v>25</v>
      </c>
      <c r="H85" s="308">
        <v>58</v>
      </c>
      <c r="I85" s="308">
        <v>60</v>
      </c>
      <c r="J85" s="308">
        <v>13</v>
      </c>
      <c r="K85" s="308">
        <v>47</v>
      </c>
      <c r="L85" s="308">
        <v>63</v>
      </c>
      <c r="M85" s="308">
        <v>19</v>
      </c>
      <c r="N85" s="308">
        <v>44</v>
      </c>
      <c r="O85" s="379">
        <v>55</v>
      </c>
      <c r="P85" s="308">
        <v>9</v>
      </c>
      <c r="Q85" s="308">
        <v>46</v>
      </c>
      <c r="R85" s="308">
        <v>0</v>
      </c>
      <c r="S85" s="308">
        <v>0</v>
      </c>
      <c r="T85" s="308">
        <v>0</v>
      </c>
      <c r="U85" s="308">
        <v>0</v>
      </c>
      <c r="V85" s="308">
        <v>0</v>
      </c>
      <c r="W85" s="308">
        <v>0</v>
      </c>
      <c r="X85" s="307">
        <v>4</v>
      </c>
      <c r="Y85" s="307">
        <v>1</v>
      </c>
      <c r="Z85" s="319">
        <v>3</v>
      </c>
      <c r="AA85" s="164" t="s">
        <v>183</v>
      </c>
    </row>
    <row r="86" spans="1:28" x14ac:dyDescent="0.25">
      <c r="A86" s="95"/>
      <c r="B86" s="165" t="s">
        <v>189</v>
      </c>
      <c r="C86" s="308">
        <v>304</v>
      </c>
      <c r="D86" s="308">
        <v>158</v>
      </c>
      <c r="E86" s="308">
        <v>146</v>
      </c>
      <c r="F86" s="308">
        <v>71</v>
      </c>
      <c r="G86" s="308">
        <v>33</v>
      </c>
      <c r="H86" s="308">
        <v>38</v>
      </c>
      <c r="I86" s="308">
        <v>72</v>
      </c>
      <c r="J86" s="308">
        <v>43</v>
      </c>
      <c r="K86" s="308">
        <v>29</v>
      </c>
      <c r="L86" s="308">
        <v>59</v>
      </c>
      <c r="M86" s="308">
        <v>38</v>
      </c>
      <c r="N86" s="308">
        <v>21</v>
      </c>
      <c r="O86" s="379">
        <v>102</v>
      </c>
      <c r="P86" s="308">
        <v>44</v>
      </c>
      <c r="Q86" s="308">
        <v>58</v>
      </c>
      <c r="R86" s="308">
        <v>0</v>
      </c>
      <c r="S86" s="308">
        <v>0</v>
      </c>
      <c r="T86" s="308">
        <v>0</v>
      </c>
      <c r="U86" s="308">
        <v>0</v>
      </c>
      <c r="V86" s="308">
        <v>0</v>
      </c>
      <c r="W86" s="308">
        <v>0</v>
      </c>
      <c r="X86" s="308">
        <v>0</v>
      </c>
      <c r="Y86" s="307">
        <v>0</v>
      </c>
      <c r="Z86" s="319">
        <v>0</v>
      </c>
      <c r="AA86" s="164" t="s">
        <v>166</v>
      </c>
    </row>
    <row r="87" spans="1:28" x14ac:dyDescent="0.25">
      <c r="A87" s="95"/>
      <c r="B87" s="165"/>
      <c r="C87" s="308"/>
      <c r="D87" s="308"/>
      <c r="E87" s="308"/>
      <c r="F87" s="308"/>
      <c r="G87" s="308"/>
      <c r="H87" s="308"/>
      <c r="I87" s="308"/>
      <c r="J87" s="308"/>
      <c r="K87" s="308"/>
      <c r="L87" s="308"/>
      <c r="M87" s="308"/>
      <c r="N87" s="308"/>
      <c r="O87" s="379"/>
      <c r="P87" s="308"/>
      <c r="Q87" s="308"/>
      <c r="R87" s="308"/>
      <c r="S87" s="308"/>
      <c r="T87" s="308"/>
      <c r="U87" s="308"/>
      <c r="V87" s="308"/>
      <c r="W87" s="308"/>
      <c r="X87" s="307"/>
      <c r="Y87" s="307"/>
      <c r="Z87" s="319"/>
    </row>
    <row r="88" spans="1:28" x14ac:dyDescent="0.25">
      <c r="A88" s="95" t="s">
        <v>16</v>
      </c>
      <c r="B88" s="165" t="s">
        <v>168</v>
      </c>
      <c r="C88" s="308">
        <v>569</v>
      </c>
      <c r="D88" s="308">
        <v>225</v>
      </c>
      <c r="E88" s="308">
        <v>344</v>
      </c>
      <c r="F88" s="308">
        <v>154</v>
      </c>
      <c r="G88" s="308">
        <v>58</v>
      </c>
      <c r="H88" s="308">
        <v>96</v>
      </c>
      <c r="I88" s="308">
        <v>132</v>
      </c>
      <c r="J88" s="308">
        <v>56</v>
      </c>
      <c r="K88" s="308">
        <v>76</v>
      </c>
      <c r="L88" s="308">
        <v>122</v>
      </c>
      <c r="M88" s="308">
        <v>57</v>
      </c>
      <c r="N88" s="308">
        <v>65</v>
      </c>
      <c r="O88" s="379">
        <v>157</v>
      </c>
      <c r="P88" s="308">
        <v>53</v>
      </c>
      <c r="Q88" s="308">
        <v>104</v>
      </c>
      <c r="R88" s="308">
        <v>0</v>
      </c>
      <c r="S88" s="308">
        <v>0</v>
      </c>
      <c r="T88" s="308">
        <v>0</v>
      </c>
      <c r="U88" s="308">
        <v>0</v>
      </c>
      <c r="V88" s="308">
        <v>0</v>
      </c>
      <c r="W88" s="308">
        <v>0</v>
      </c>
      <c r="X88" s="307">
        <v>4</v>
      </c>
      <c r="Y88" s="307">
        <v>1</v>
      </c>
      <c r="Z88" s="319">
        <v>3</v>
      </c>
      <c r="AA88" s="164" t="s">
        <v>169</v>
      </c>
      <c r="AB88" s="2" t="s">
        <v>17</v>
      </c>
    </row>
    <row r="89" spans="1:28" x14ac:dyDescent="0.25">
      <c r="A89" s="95"/>
      <c r="B89" s="165" t="s">
        <v>187</v>
      </c>
      <c r="C89" s="308">
        <v>265</v>
      </c>
      <c r="D89" s="308">
        <v>67</v>
      </c>
      <c r="E89" s="308">
        <v>198</v>
      </c>
      <c r="F89" s="308">
        <v>83</v>
      </c>
      <c r="G89" s="308">
        <v>25</v>
      </c>
      <c r="H89" s="308">
        <v>58</v>
      </c>
      <c r="I89" s="308">
        <v>60</v>
      </c>
      <c r="J89" s="308">
        <v>13</v>
      </c>
      <c r="K89" s="308">
        <v>47</v>
      </c>
      <c r="L89" s="308">
        <v>63</v>
      </c>
      <c r="M89" s="308">
        <v>19</v>
      </c>
      <c r="N89" s="308">
        <v>44</v>
      </c>
      <c r="O89" s="379">
        <v>55</v>
      </c>
      <c r="P89" s="308">
        <v>9</v>
      </c>
      <c r="Q89" s="308">
        <v>46</v>
      </c>
      <c r="R89" s="308">
        <v>0</v>
      </c>
      <c r="S89" s="308">
        <v>0</v>
      </c>
      <c r="T89" s="308">
        <v>0</v>
      </c>
      <c r="U89" s="308">
        <v>0</v>
      </c>
      <c r="V89" s="308">
        <v>0</v>
      </c>
      <c r="W89" s="308">
        <v>0</v>
      </c>
      <c r="X89" s="307">
        <v>4</v>
      </c>
      <c r="Y89" s="307">
        <v>1</v>
      </c>
      <c r="Z89" s="319">
        <v>3</v>
      </c>
      <c r="AA89" s="164" t="s">
        <v>183</v>
      </c>
      <c r="AB89" s="2"/>
    </row>
    <row r="90" spans="1:28" x14ac:dyDescent="0.25">
      <c r="A90" s="95"/>
      <c r="B90" s="165" t="s">
        <v>189</v>
      </c>
      <c r="C90" s="308">
        <v>304</v>
      </c>
      <c r="D90" s="308">
        <v>158</v>
      </c>
      <c r="E90" s="308">
        <v>146</v>
      </c>
      <c r="F90" s="308">
        <v>71</v>
      </c>
      <c r="G90" s="308">
        <v>33</v>
      </c>
      <c r="H90" s="308">
        <v>38</v>
      </c>
      <c r="I90" s="308">
        <v>72</v>
      </c>
      <c r="J90" s="308">
        <v>43</v>
      </c>
      <c r="K90" s="308">
        <v>29</v>
      </c>
      <c r="L90" s="308">
        <v>59</v>
      </c>
      <c r="M90" s="308">
        <v>38</v>
      </c>
      <c r="N90" s="308">
        <v>21</v>
      </c>
      <c r="O90" s="379">
        <v>102</v>
      </c>
      <c r="P90" s="308">
        <v>44</v>
      </c>
      <c r="Q90" s="308">
        <v>58</v>
      </c>
      <c r="R90" s="308">
        <v>0</v>
      </c>
      <c r="S90" s="308">
        <v>0</v>
      </c>
      <c r="T90" s="308">
        <v>0</v>
      </c>
      <c r="U90" s="308">
        <v>0</v>
      </c>
      <c r="V90" s="308">
        <v>0</v>
      </c>
      <c r="W90" s="308">
        <v>0</v>
      </c>
      <c r="X90" s="308">
        <v>0</v>
      </c>
      <c r="Y90" s="307">
        <v>0</v>
      </c>
      <c r="Z90" s="319">
        <v>0</v>
      </c>
      <c r="AA90" s="164" t="s">
        <v>166</v>
      </c>
      <c r="AB90" s="2"/>
    </row>
    <row r="91" spans="1:28" x14ac:dyDescent="0.25">
      <c r="A91" s="95"/>
      <c r="B91" s="165"/>
      <c r="C91" s="308"/>
      <c r="D91" s="308"/>
      <c r="E91" s="308"/>
      <c r="F91" s="308"/>
      <c r="G91" s="308"/>
      <c r="H91" s="308"/>
      <c r="I91" s="308"/>
      <c r="J91" s="308"/>
      <c r="K91" s="308"/>
      <c r="L91" s="308"/>
      <c r="M91" s="308"/>
      <c r="N91" s="308"/>
      <c r="O91" s="379"/>
      <c r="P91" s="308"/>
      <c r="Q91" s="308"/>
      <c r="R91" s="308"/>
      <c r="S91" s="308"/>
      <c r="T91" s="308"/>
      <c r="U91" s="308"/>
      <c r="V91" s="308"/>
      <c r="W91" s="308"/>
      <c r="X91" s="307"/>
      <c r="Y91" s="307"/>
      <c r="Z91" s="319"/>
      <c r="AB91" s="2"/>
    </row>
    <row r="92" spans="1:28" x14ac:dyDescent="0.25">
      <c r="A92" s="95" t="s">
        <v>18</v>
      </c>
      <c r="B92" s="165" t="s">
        <v>168</v>
      </c>
      <c r="C92" s="308">
        <v>0</v>
      </c>
      <c r="D92" s="308">
        <v>0</v>
      </c>
      <c r="E92" s="308">
        <v>0</v>
      </c>
      <c r="F92" s="308">
        <v>0</v>
      </c>
      <c r="G92" s="308">
        <v>0</v>
      </c>
      <c r="H92" s="308">
        <v>0</v>
      </c>
      <c r="I92" s="308">
        <v>0</v>
      </c>
      <c r="J92" s="308">
        <v>0</v>
      </c>
      <c r="K92" s="308">
        <v>0</v>
      </c>
      <c r="L92" s="308">
        <v>0</v>
      </c>
      <c r="M92" s="308">
        <v>0</v>
      </c>
      <c r="N92" s="308">
        <v>0</v>
      </c>
      <c r="O92" s="308">
        <v>0</v>
      </c>
      <c r="P92" s="308">
        <v>0</v>
      </c>
      <c r="Q92" s="308">
        <v>0</v>
      </c>
      <c r="R92" s="308">
        <v>0</v>
      </c>
      <c r="S92" s="308">
        <v>0</v>
      </c>
      <c r="T92" s="308">
        <v>0</v>
      </c>
      <c r="U92" s="308">
        <v>0</v>
      </c>
      <c r="V92" s="308">
        <v>0</v>
      </c>
      <c r="W92" s="308">
        <v>0</v>
      </c>
      <c r="X92" s="308">
        <v>0</v>
      </c>
      <c r="Y92" s="307">
        <v>0</v>
      </c>
      <c r="Z92" s="319">
        <v>0</v>
      </c>
      <c r="AA92" s="164" t="s">
        <v>169</v>
      </c>
      <c r="AB92" s="2" t="s">
        <v>19</v>
      </c>
    </row>
    <row r="93" spans="1:28" x14ac:dyDescent="0.25">
      <c r="A93" s="95"/>
      <c r="B93" s="165" t="s">
        <v>187</v>
      </c>
      <c r="C93" s="308">
        <v>0</v>
      </c>
      <c r="D93" s="308">
        <v>0</v>
      </c>
      <c r="E93" s="308">
        <v>0</v>
      </c>
      <c r="F93" s="308">
        <v>0</v>
      </c>
      <c r="G93" s="308">
        <v>0</v>
      </c>
      <c r="H93" s="308">
        <v>0</v>
      </c>
      <c r="I93" s="308">
        <v>0</v>
      </c>
      <c r="J93" s="308">
        <v>0</v>
      </c>
      <c r="K93" s="308">
        <v>0</v>
      </c>
      <c r="L93" s="308">
        <v>0</v>
      </c>
      <c r="M93" s="308">
        <v>0</v>
      </c>
      <c r="N93" s="308">
        <v>0</v>
      </c>
      <c r="O93" s="308">
        <v>0</v>
      </c>
      <c r="P93" s="308">
        <v>0</v>
      </c>
      <c r="Q93" s="308">
        <v>0</v>
      </c>
      <c r="R93" s="308">
        <v>0</v>
      </c>
      <c r="S93" s="308">
        <v>0</v>
      </c>
      <c r="T93" s="308">
        <v>0</v>
      </c>
      <c r="U93" s="308">
        <v>0</v>
      </c>
      <c r="V93" s="308">
        <v>0</v>
      </c>
      <c r="W93" s="308">
        <v>0</v>
      </c>
      <c r="X93" s="308">
        <v>0</v>
      </c>
      <c r="Y93" s="307">
        <v>0</v>
      </c>
      <c r="Z93" s="319">
        <v>0</v>
      </c>
      <c r="AA93" s="164" t="s">
        <v>183</v>
      </c>
    </row>
    <row r="94" spans="1:28" x14ac:dyDescent="0.25">
      <c r="A94" s="95"/>
      <c r="B94" s="165" t="s">
        <v>189</v>
      </c>
      <c r="C94" s="308">
        <v>0</v>
      </c>
      <c r="D94" s="308">
        <v>0</v>
      </c>
      <c r="E94" s="308">
        <v>0</v>
      </c>
      <c r="F94" s="308">
        <v>0</v>
      </c>
      <c r="G94" s="308">
        <v>0</v>
      </c>
      <c r="H94" s="308">
        <v>0</v>
      </c>
      <c r="I94" s="308">
        <v>0</v>
      </c>
      <c r="J94" s="308">
        <v>0</v>
      </c>
      <c r="K94" s="308">
        <v>0</v>
      </c>
      <c r="L94" s="308">
        <v>0</v>
      </c>
      <c r="M94" s="308">
        <v>0</v>
      </c>
      <c r="N94" s="308">
        <v>0</v>
      </c>
      <c r="O94" s="308">
        <v>0</v>
      </c>
      <c r="P94" s="308">
        <v>0</v>
      </c>
      <c r="Q94" s="308">
        <v>0</v>
      </c>
      <c r="R94" s="308">
        <v>0</v>
      </c>
      <c r="S94" s="308">
        <v>0</v>
      </c>
      <c r="T94" s="308">
        <v>0</v>
      </c>
      <c r="U94" s="308">
        <v>0</v>
      </c>
      <c r="V94" s="308">
        <v>0</v>
      </c>
      <c r="W94" s="308">
        <v>0</v>
      </c>
      <c r="X94" s="308">
        <v>0</v>
      </c>
      <c r="Y94" s="307">
        <v>0</v>
      </c>
      <c r="Z94" s="319">
        <v>0</v>
      </c>
      <c r="AA94" s="164" t="s">
        <v>166</v>
      </c>
    </row>
    <row r="95" spans="1:28" x14ac:dyDescent="0.25">
      <c r="A95" s="95"/>
      <c r="B95" s="165"/>
      <c r="C95" s="308"/>
      <c r="D95" s="308"/>
      <c r="E95" s="308"/>
      <c r="F95" s="308"/>
      <c r="G95" s="308"/>
      <c r="H95" s="308"/>
      <c r="I95" s="308"/>
      <c r="J95" s="308"/>
      <c r="K95" s="308"/>
      <c r="L95" s="308"/>
      <c r="M95" s="308"/>
      <c r="N95" s="308"/>
      <c r="O95" s="379"/>
      <c r="P95" s="308"/>
      <c r="Q95" s="308"/>
      <c r="R95" s="308"/>
      <c r="S95" s="308"/>
      <c r="T95" s="308"/>
      <c r="U95" s="308"/>
      <c r="V95" s="308"/>
      <c r="W95" s="308"/>
      <c r="X95" s="307"/>
      <c r="Y95" s="307"/>
      <c r="Z95" s="319"/>
    </row>
    <row r="96" spans="1:28" ht="38.25" x14ac:dyDescent="0.25">
      <c r="A96" s="95" t="s">
        <v>301</v>
      </c>
      <c r="B96" s="165" t="s">
        <v>168</v>
      </c>
      <c r="C96" s="308">
        <v>584</v>
      </c>
      <c r="D96" s="308">
        <v>261</v>
      </c>
      <c r="E96" s="308">
        <v>323</v>
      </c>
      <c r="F96" s="308">
        <v>117</v>
      </c>
      <c r="G96" s="308">
        <v>36</v>
      </c>
      <c r="H96" s="308">
        <v>81</v>
      </c>
      <c r="I96" s="308">
        <v>79</v>
      </c>
      <c r="J96" s="308">
        <v>32</v>
      </c>
      <c r="K96" s="308">
        <v>47</v>
      </c>
      <c r="L96" s="308">
        <v>128</v>
      </c>
      <c r="M96" s="308">
        <v>64</v>
      </c>
      <c r="N96" s="308">
        <v>64</v>
      </c>
      <c r="O96" s="379">
        <v>129</v>
      </c>
      <c r="P96" s="308">
        <v>63</v>
      </c>
      <c r="Q96" s="308">
        <v>66</v>
      </c>
      <c r="R96" s="308">
        <v>0</v>
      </c>
      <c r="S96" s="308">
        <v>0</v>
      </c>
      <c r="T96" s="308">
        <v>0</v>
      </c>
      <c r="U96" s="308">
        <v>0</v>
      </c>
      <c r="V96" s="308">
        <v>0</v>
      </c>
      <c r="W96" s="308">
        <v>0</v>
      </c>
      <c r="X96" s="307">
        <v>131</v>
      </c>
      <c r="Y96" s="307">
        <v>66</v>
      </c>
      <c r="Z96" s="319">
        <v>65</v>
      </c>
      <c r="AA96" s="164" t="s">
        <v>169</v>
      </c>
      <c r="AB96" s="81" t="s">
        <v>302</v>
      </c>
    </row>
    <row r="97" spans="1:28" x14ac:dyDescent="0.25">
      <c r="A97" s="95"/>
      <c r="B97" s="165" t="s">
        <v>187</v>
      </c>
      <c r="C97" s="308">
        <v>584</v>
      </c>
      <c r="D97" s="308">
        <v>261</v>
      </c>
      <c r="E97" s="308">
        <v>323</v>
      </c>
      <c r="F97" s="308">
        <v>117</v>
      </c>
      <c r="G97" s="308">
        <v>36</v>
      </c>
      <c r="H97" s="308">
        <v>81</v>
      </c>
      <c r="I97" s="308">
        <v>79</v>
      </c>
      <c r="J97" s="308">
        <v>32</v>
      </c>
      <c r="K97" s="308">
        <v>47</v>
      </c>
      <c r="L97" s="308">
        <v>128</v>
      </c>
      <c r="M97" s="308">
        <v>64</v>
      </c>
      <c r="N97" s="308">
        <v>64</v>
      </c>
      <c r="O97" s="379">
        <v>129</v>
      </c>
      <c r="P97" s="308">
        <v>63</v>
      </c>
      <c r="Q97" s="308">
        <v>66</v>
      </c>
      <c r="R97" s="308">
        <v>0</v>
      </c>
      <c r="S97" s="308">
        <v>0</v>
      </c>
      <c r="T97" s="308">
        <v>0</v>
      </c>
      <c r="U97" s="308">
        <v>0</v>
      </c>
      <c r="V97" s="308">
        <v>0</v>
      </c>
      <c r="W97" s="308">
        <v>0</v>
      </c>
      <c r="X97" s="307">
        <v>131</v>
      </c>
      <c r="Y97" s="307">
        <v>66</v>
      </c>
      <c r="Z97" s="319">
        <v>65</v>
      </c>
      <c r="AA97" s="164" t="s">
        <v>183</v>
      </c>
    </row>
    <row r="98" spans="1:28" x14ac:dyDescent="0.25">
      <c r="A98" s="95"/>
      <c r="B98" s="165" t="s">
        <v>189</v>
      </c>
      <c r="C98" s="308">
        <v>0</v>
      </c>
      <c r="D98" s="308">
        <v>0</v>
      </c>
      <c r="E98" s="308">
        <v>0</v>
      </c>
      <c r="F98" s="308">
        <v>0</v>
      </c>
      <c r="G98" s="308">
        <v>0</v>
      </c>
      <c r="H98" s="308">
        <v>0</v>
      </c>
      <c r="I98" s="308">
        <v>0</v>
      </c>
      <c r="J98" s="308">
        <v>0</v>
      </c>
      <c r="K98" s="308">
        <v>0</v>
      </c>
      <c r="L98" s="308">
        <v>0</v>
      </c>
      <c r="M98" s="308">
        <v>0</v>
      </c>
      <c r="N98" s="308">
        <v>0</v>
      </c>
      <c r="O98" s="308">
        <v>0</v>
      </c>
      <c r="P98" s="308">
        <v>0</v>
      </c>
      <c r="Q98" s="308">
        <v>0</v>
      </c>
      <c r="R98" s="308">
        <v>0</v>
      </c>
      <c r="S98" s="308">
        <v>0</v>
      </c>
      <c r="T98" s="308">
        <v>0</v>
      </c>
      <c r="U98" s="308">
        <v>0</v>
      </c>
      <c r="V98" s="308">
        <v>0</v>
      </c>
      <c r="W98" s="308">
        <v>0</v>
      </c>
      <c r="X98" s="308">
        <v>0</v>
      </c>
      <c r="Y98" s="307">
        <v>0</v>
      </c>
      <c r="Z98" s="319">
        <v>0</v>
      </c>
      <c r="AA98" s="164" t="s">
        <v>166</v>
      </c>
    </row>
    <row r="99" spans="1:28" x14ac:dyDescent="0.25">
      <c r="A99" s="95"/>
      <c r="B99" s="165"/>
      <c r="C99" s="308"/>
      <c r="D99" s="308"/>
      <c r="E99" s="308"/>
      <c r="F99" s="308"/>
      <c r="G99" s="308"/>
      <c r="H99" s="308"/>
      <c r="I99" s="308"/>
      <c r="J99" s="308"/>
      <c r="K99" s="308"/>
      <c r="L99" s="308"/>
      <c r="M99" s="308"/>
      <c r="N99" s="308"/>
      <c r="O99" s="379"/>
      <c r="P99" s="308"/>
      <c r="Q99" s="308"/>
      <c r="R99" s="308"/>
      <c r="S99" s="308"/>
      <c r="T99" s="308"/>
      <c r="U99" s="308"/>
      <c r="V99" s="308"/>
      <c r="W99" s="308"/>
      <c r="X99" s="307"/>
      <c r="Y99" s="307"/>
      <c r="Z99" s="319"/>
    </row>
    <row r="100" spans="1:28" x14ac:dyDescent="0.25">
      <c r="A100" s="95" t="s">
        <v>16</v>
      </c>
      <c r="B100" s="165" t="s">
        <v>168</v>
      </c>
      <c r="C100" s="308">
        <v>584</v>
      </c>
      <c r="D100" s="308">
        <v>261</v>
      </c>
      <c r="E100" s="308">
        <v>323</v>
      </c>
      <c r="F100" s="308">
        <v>117</v>
      </c>
      <c r="G100" s="308">
        <v>36</v>
      </c>
      <c r="H100" s="308">
        <v>81</v>
      </c>
      <c r="I100" s="308">
        <v>79</v>
      </c>
      <c r="J100" s="308">
        <v>32</v>
      </c>
      <c r="K100" s="308">
        <v>47</v>
      </c>
      <c r="L100" s="308">
        <v>128</v>
      </c>
      <c r="M100" s="308">
        <v>64</v>
      </c>
      <c r="N100" s="308">
        <v>64</v>
      </c>
      <c r="O100" s="379">
        <v>129</v>
      </c>
      <c r="P100" s="308">
        <v>63</v>
      </c>
      <c r="Q100" s="308">
        <v>66</v>
      </c>
      <c r="R100" s="308">
        <v>0</v>
      </c>
      <c r="S100" s="308">
        <v>0</v>
      </c>
      <c r="T100" s="308">
        <v>0</v>
      </c>
      <c r="U100" s="308">
        <v>0</v>
      </c>
      <c r="V100" s="308">
        <v>0</v>
      </c>
      <c r="W100" s="308">
        <v>0</v>
      </c>
      <c r="X100" s="307">
        <v>131</v>
      </c>
      <c r="Y100" s="307">
        <v>66</v>
      </c>
      <c r="Z100" s="319">
        <v>65</v>
      </c>
      <c r="AA100" s="164" t="s">
        <v>169</v>
      </c>
      <c r="AB100" s="2" t="s">
        <v>17</v>
      </c>
    </row>
    <row r="101" spans="1:28" x14ac:dyDescent="0.25">
      <c r="A101" s="95"/>
      <c r="B101" s="165" t="s">
        <v>187</v>
      </c>
      <c r="C101" s="308">
        <v>584</v>
      </c>
      <c r="D101" s="308">
        <v>261</v>
      </c>
      <c r="E101" s="308">
        <v>323</v>
      </c>
      <c r="F101" s="308">
        <v>117</v>
      </c>
      <c r="G101" s="308">
        <v>36</v>
      </c>
      <c r="H101" s="308">
        <v>81</v>
      </c>
      <c r="I101" s="308">
        <v>79</v>
      </c>
      <c r="J101" s="308">
        <v>32</v>
      </c>
      <c r="K101" s="308">
        <v>47</v>
      </c>
      <c r="L101" s="308">
        <v>128</v>
      </c>
      <c r="M101" s="308">
        <v>64</v>
      </c>
      <c r="N101" s="308">
        <v>64</v>
      </c>
      <c r="O101" s="379">
        <v>129</v>
      </c>
      <c r="P101" s="308">
        <v>63</v>
      </c>
      <c r="Q101" s="308">
        <v>66</v>
      </c>
      <c r="R101" s="308">
        <v>0</v>
      </c>
      <c r="S101" s="308">
        <v>0</v>
      </c>
      <c r="T101" s="308">
        <v>0</v>
      </c>
      <c r="U101" s="308">
        <v>0</v>
      </c>
      <c r="V101" s="308">
        <v>0</v>
      </c>
      <c r="W101" s="308">
        <v>0</v>
      </c>
      <c r="X101" s="307">
        <v>131</v>
      </c>
      <c r="Y101" s="307">
        <v>66</v>
      </c>
      <c r="Z101" s="319">
        <v>65</v>
      </c>
      <c r="AA101" s="164" t="s">
        <v>183</v>
      </c>
      <c r="AB101" s="2"/>
    </row>
    <row r="102" spans="1:28" x14ac:dyDescent="0.25">
      <c r="A102" s="95"/>
      <c r="B102" s="165" t="s">
        <v>189</v>
      </c>
      <c r="C102" s="308">
        <v>0</v>
      </c>
      <c r="D102" s="308">
        <v>0</v>
      </c>
      <c r="E102" s="308">
        <v>0</v>
      </c>
      <c r="F102" s="308">
        <v>0</v>
      </c>
      <c r="G102" s="308">
        <v>0</v>
      </c>
      <c r="H102" s="308">
        <v>0</v>
      </c>
      <c r="I102" s="308">
        <v>0</v>
      </c>
      <c r="J102" s="308">
        <v>0</v>
      </c>
      <c r="K102" s="308">
        <v>0</v>
      </c>
      <c r="L102" s="308">
        <v>0</v>
      </c>
      <c r="M102" s="308">
        <v>0</v>
      </c>
      <c r="N102" s="308">
        <v>0</v>
      </c>
      <c r="O102" s="308">
        <v>0</v>
      </c>
      <c r="P102" s="308">
        <v>0</v>
      </c>
      <c r="Q102" s="308">
        <v>0</v>
      </c>
      <c r="R102" s="308">
        <v>0</v>
      </c>
      <c r="S102" s="308">
        <v>0</v>
      </c>
      <c r="T102" s="308">
        <v>0</v>
      </c>
      <c r="U102" s="308">
        <v>0</v>
      </c>
      <c r="V102" s="308">
        <v>0</v>
      </c>
      <c r="W102" s="308">
        <v>0</v>
      </c>
      <c r="X102" s="308">
        <v>0</v>
      </c>
      <c r="Y102" s="307">
        <v>0</v>
      </c>
      <c r="Z102" s="319">
        <v>0</v>
      </c>
      <c r="AA102" s="164" t="s">
        <v>166</v>
      </c>
      <c r="AB102" s="2"/>
    </row>
    <row r="103" spans="1:28" x14ac:dyDescent="0.25">
      <c r="A103" s="95"/>
      <c r="B103" s="165"/>
      <c r="C103" s="308"/>
      <c r="D103" s="308"/>
      <c r="E103" s="308"/>
      <c r="F103" s="308"/>
      <c r="G103" s="308"/>
      <c r="H103" s="308"/>
      <c r="I103" s="308"/>
      <c r="J103" s="308"/>
      <c r="K103" s="308"/>
      <c r="L103" s="308"/>
      <c r="M103" s="308"/>
      <c r="N103" s="308"/>
      <c r="O103" s="379"/>
      <c r="P103" s="308"/>
      <c r="Q103" s="308"/>
      <c r="R103" s="308"/>
      <c r="S103" s="308"/>
      <c r="T103" s="308"/>
      <c r="U103" s="308"/>
      <c r="V103" s="308"/>
      <c r="W103" s="308"/>
      <c r="X103" s="307"/>
      <c r="Y103" s="307"/>
      <c r="Z103" s="319"/>
      <c r="AB103" s="2"/>
    </row>
    <row r="104" spans="1:28" x14ac:dyDescent="0.25">
      <c r="A104" s="95" t="s">
        <v>18</v>
      </c>
      <c r="B104" s="165" t="s">
        <v>168</v>
      </c>
      <c r="C104" s="308">
        <v>0</v>
      </c>
      <c r="D104" s="308">
        <v>0</v>
      </c>
      <c r="E104" s="308">
        <v>0</v>
      </c>
      <c r="F104" s="308">
        <v>0</v>
      </c>
      <c r="G104" s="308">
        <v>0</v>
      </c>
      <c r="H104" s="308">
        <v>0</v>
      </c>
      <c r="I104" s="308">
        <v>0</v>
      </c>
      <c r="J104" s="308">
        <v>0</v>
      </c>
      <c r="K104" s="308">
        <v>0</v>
      </c>
      <c r="L104" s="308">
        <v>0</v>
      </c>
      <c r="M104" s="308">
        <v>0</v>
      </c>
      <c r="N104" s="308">
        <v>0</v>
      </c>
      <c r="O104" s="308">
        <v>0</v>
      </c>
      <c r="P104" s="308">
        <v>0</v>
      </c>
      <c r="Q104" s="308">
        <v>0</v>
      </c>
      <c r="R104" s="308">
        <v>0</v>
      </c>
      <c r="S104" s="308">
        <v>0</v>
      </c>
      <c r="T104" s="308">
        <v>0</v>
      </c>
      <c r="U104" s="308">
        <v>0</v>
      </c>
      <c r="V104" s="308">
        <v>0</v>
      </c>
      <c r="W104" s="308">
        <v>0</v>
      </c>
      <c r="X104" s="308">
        <v>0</v>
      </c>
      <c r="Y104" s="307">
        <v>0</v>
      </c>
      <c r="Z104" s="319">
        <v>0</v>
      </c>
      <c r="AA104" s="164" t="s">
        <v>169</v>
      </c>
      <c r="AB104" s="2" t="s">
        <v>19</v>
      </c>
    </row>
    <row r="105" spans="1:28" x14ac:dyDescent="0.25">
      <c r="A105" s="95"/>
      <c r="B105" s="165" t="s">
        <v>187</v>
      </c>
      <c r="C105" s="308">
        <v>0</v>
      </c>
      <c r="D105" s="308">
        <v>0</v>
      </c>
      <c r="E105" s="308">
        <v>0</v>
      </c>
      <c r="F105" s="308">
        <v>0</v>
      </c>
      <c r="G105" s="308">
        <v>0</v>
      </c>
      <c r="H105" s="308">
        <v>0</v>
      </c>
      <c r="I105" s="308">
        <v>0</v>
      </c>
      <c r="J105" s="308">
        <v>0</v>
      </c>
      <c r="K105" s="308">
        <v>0</v>
      </c>
      <c r="L105" s="308">
        <v>0</v>
      </c>
      <c r="M105" s="308">
        <v>0</v>
      </c>
      <c r="N105" s="308">
        <v>0</v>
      </c>
      <c r="O105" s="308">
        <v>0</v>
      </c>
      <c r="P105" s="308">
        <v>0</v>
      </c>
      <c r="Q105" s="308">
        <v>0</v>
      </c>
      <c r="R105" s="308">
        <v>0</v>
      </c>
      <c r="S105" s="308">
        <v>0</v>
      </c>
      <c r="T105" s="308">
        <v>0</v>
      </c>
      <c r="U105" s="308">
        <v>0</v>
      </c>
      <c r="V105" s="308">
        <v>0</v>
      </c>
      <c r="W105" s="308">
        <v>0</v>
      </c>
      <c r="X105" s="308">
        <v>0</v>
      </c>
      <c r="Y105" s="307">
        <v>0</v>
      </c>
      <c r="Z105" s="319">
        <v>0</v>
      </c>
      <c r="AA105" s="164" t="s">
        <v>183</v>
      </c>
    </row>
    <row r="106" spans="1:28" x14ac:dyDescent="0.25">
      <c r="A106" s="95"/>
      <c r="B106" s="165" t="s">
        <v>189</v>
      </c>
      <c r="C106" s="308">
        <v>0</v>
      </c>
      <c r="D106" s="308">
        <v>0</v>
      </c>
      <c r="E106" s="308">
        <v>0</v>
      </c>
      <c r="F106" s="308">
        <v>0</v>
      </c>
      <c r="G106" s="308">
        <v>0</v>
      </c>
      <c r="H106" s="308">
        <v>0</v>
      </c>
      <c r="I106" s="308">
        <v>0</v>
      </c>
      <c r="J106" s="308">
        <v>0</v>
      </c>
      <c r="K106" s="308">
        <v>0</v>
      </c>
      <c r="L106" s="308">
        <v>0</v>
      </c>
      <c r="M106" s="308">
        <v>0</v>
      </c>
      <c r="N106" s="308">
        <v>0</v>
      </c>
      <c r="O106" s="308">
        <v>0</v>
      </c>
      <c r="P106" s="308">
        <v>0</v>
      </c>
      <c r="Q106" s="308">
        <v>0</v>
      </c>
      <c r="R106" s="308">
        <v>0</v>
      </c>
      <c r="S106" s="308">
        <v>0</v>
      </c>
      <c r="T106" s="308">
        <v>0</v>
      </c>
      <c r="U106" s="308">
        <v>0</v>
      </c>
      <c r="V106" s="308">
        <v>0</v>
      </c>
      <c r="W106" s="308">
        <v>0</v>
      </c>
      <c r="X106" s="308">
        <v>0</v>
      </c>
      <c r="Y106" s="307">
        <v>0</v>
      </c>
      <c r="Z106" s="319">
        <v>0</v>
      </c>
      <c r="AA106" s="164" t="s">
        <v>166</v>
      </c>
    </row>
    <row r="107" spans="1:28" x14ac:dyDescent="0.25">
      <c r="A107" s="95"/>
      <c r="B107" s="165"/>
      <c r="C107" s="308"/>
      <c r="D107" s="308"/>
      <c r="E107" s="308"/>
      <c r="F107" s="308"/>
      <c r="G107" s="308"/>
      <c r="H107" s="308"/>
      <c r="I107" s="308"/>
      <c r="J107" s="308"/>
      <c r="K107" s="308"/>
      <c r="L107" s="308"/>
      <c r="M107" s="308"/>
      <c r="N107" s="308"/>
      <c r="O107" s="379"/>
      <c r="P107" s="308"/>
      <c r="Q107" s="308"/>
      <c r="R107" s="308"/>
      <c r="S107" s="308"/>
      <c r="T107" s="308"/>
      <c r="U107" s="308"/>
      <c r="V107" s="308"/>
      <c r="W107" s="308"/>
      <c r="X107" s="307"/>
      <c r="Y107" s="307"/>
      <c r="Z107" s="319"/>
    </row>
    <row r="108" spans="1:28" x14ac:dyDescent="0.25">
      <c r="A108" s="95" t="s">
        <v>25</v>
      </c>
      <c r="B108" s="165" t="s">
        <v>168</v>
      </c>
      <c r="C108" s="308">
        <v>703</v>
      </c>
      <c r="D108" s="308">
        <v>294</v>
      </c>
      <c r="E108" s="308">
        <v>409</v>
      </c>
      <c r="F108" s="308">
        <v>166</v>
      </c>
      <c r="G108" s="308">
        <v>69</v>
      </c>
      <c r="H108" s="308">
        <v>97</v>
      </c>
      <c r="I108" s="308">
        <v>162</v>
      </c>
      <c r="J108" s="308">
        <v>60</v>
      </c>
      <c r="K108" s="308">
        <v>102</v>
      </c>
      <c r="L108" s="308">
        <v>185</v>
      </c>
      <c r="M108" s="308">
        <v>95</v>
      </c>
      <c r="N108" s="308">
        <v>90</v>
      </c>
      <c r="O108" s="379">
        <v>161</v>
      </c>
      <c r="P108" s="308">
        <v>60</v>
      </c>
      <c r="Q108" s="308">
        <v>101</v>
      </c>
      <c r="R108" s="308">
        <v>0</v>
      </c>
      <c r="S108" s="308">
        <v>0</v>
      </c>
      <c r="T108" s="308">
        <v>0</v>
      </c>
      <c r="U108" s="308">
        <v>0</v>
      </c>
      <c r="V108" s="308">
        <v>0</v>
      </c>
      <c r="W108" s="308">
        <v>0</v>
      </c>
      <c r="X108" s="307">
        <v>29</v>
      </c>
      <c r="Y108" s="307">
        <v>10</v>
      </c>
      <c r="Z108" s="319">
        <v>19</v>
      </c>
      <c r="AA108" s="164" t="s">
        <v>169</v>
      </c>
      <c r="AB108" s="2" t="s">
        <v>26</v>
      </c>
    </row>
    <row r="109" spans="1:28" x14ac:dyDescent="0.25">
      <c r="A109" s="95"/>
      <c r="B109" s="165" t="s">
        <v>187</v>
      </c>
      <c r="C109" s="308">
        <v>550</v>
      </c>
      <c r="D109" s="308">
        <v>226</v>
      </c>
      <c r="E109" s="308">
        <v>324</v>
      </c>
      <c r="F109" s="308">
        <v>125</v>
      </c>
      <c r="G109" s="308">
        <v>48</v>
      </c>
      <c r="H109" s="308">
        <v>77</v>
      </c>
      <c r="I109" s="308">
        <v>121</v>
      </c>
      <c r="J109" s="308">
        <v>43</v>
      </c>
      <c r="K109" s="308">
        <v>78</v>
      </c>
      <c r="L109" s="308">
        <v>149</v>
      </c>
      <c r="M109" s="308">
        <v>76</v>
      </c>
      <c r="N109" s="308">
        <v>73</v>
      </c>
      <c r="O109" s="379">
        <v>133</v>
      </c>
      <c r="P109" s="308">
        <v>49</v>
      </c>
      <c r="Q109" s="308">
        <v>84</v>
      </c>
      <c r="R109" s="308">
        <v>0</v>
      </c>
      <c r="S109" s="308">
        <v>0</v>
      </c>
      <c r="T109" s="308">
        <v>0</v>
      </c>
      <c r="U109" s="308">
        <v>0</v>
      </c>
      <c r="V109" s="308">
        <v>0</v>
      </c>
      <c r="W109" s="308">
        <v>0</v>
      </c>
      <c r="X109" s="307">
        <v>22</v>
      </c>
      <c r="Y109" s="307">
        <v>10</v>
      </c>
      <c r="Z109" s="319">
        <v>12</v>
      </c>
      <c r="AA109" s="164" t="s">
        <v>183</v>
      </c>
    </row>
    <row r="110" spans="1:28" x14ac:dyDescent="0.25">
      <c r="A110" s="95"/>
      <c r="B110" s="165" t="s">
        <v>189</v>
      </c>
      <c r="C110" s="308">
        <v>153</v>
      </c>
      <c r="D110" s="308">
        <v>68</v>
      </c>
      <c r="E110" s="308">
        <v>85</v>
      </c>
      <c r="F110" s="308">
        <v>41</v>
      </c>
      <c r="G110" s="308">
        <v>21</v>
      </c>
      <c r="H110" s="308">
        <v>20</v>
      </c>
      <c r="I110" s="308">
        <v>41</v>
      </c>
      <c r="J110" s="308">
        <v>17</v>
      </c>
      <c r="K110" s="308">
        <v>24</v>
      </c>
      <c r="L110" s="308">
        <v>36</v>
      </c>
      <c r="M110" s="308">
        <v>19</v>
      </c>
      <c r="N110" s="308">
        <v>17</v>
      </c>
      <c r="O110" s="379">
        <v>28</v>
      </c>
      <c r="P110" s="308">
        <v>11</v>
      </c>
      <c r="Q110" s="308">
        <v>17</v>
      </c>
      <c r="R110" s="308">
        <v>0</v>
      </c>
      <c r="S110" s="308">
        <v>0</v>
      </c>
      <c r="T110" s="308">
        <v>0</v>
      </c>
      <c r="U110" s="308">
        <v>0</v>
      </c>
      <c r="V110" s="308">
        <v>0</v>
      </c>
      <c r="W110" s="308">
        <v>0</v>
      </c>
      <c r="X110" s="307">
        <v>7</v>
      </c>
      <c r="Y110" s="307">
        <v>0</v>
      </c>
      <c r="Z110" s="319">
        <v>7</v>
      </c>
      <c r="AA110" s="164" t="s">
        <v>166</v>
      </c>
    </row>
    <row r="111" spans="1:28" x14ac:dyDescent="0.25">
      <c r="A111" s="95"/>
      <c r="B111" s="165"/>
      <c r="C111" s="308"/>
      <c r="D111" s="308"/>
      <c r="E111" s="308"/>
      <c r="F111" s="308"/>
      <c r="G111" s="308"/>
      <c r="H111" s="308"/>
      <c r="I111" s="308"/>
      <c r="J111" s="308"/>
      <c r="K111" s="308"/>
      <c r="L111" s="308"/>
      <c r="M111" s="308"/>
      <c r="N111" s="308"/>
      <c r="O111" s="379"/>
      <c r="P111" s="308"/>
      <c r="Q111" s="308"/>
      <c r="R111" s="308"/>
      <c r="S111" s="308"/>
      <c r="T111" s="308"/>
      <c r="U111" s="308"/>
      <c r="V111" s="308"/>
      <c r="W111" s="308"/>
      <c r="X111" s="307"/>
      <c r="Y111" s="307"/>
      <c r="Z111" s="319"/>
    </row>
    <row r="112" spans="1:28" x14ac:dyDescent="0.25">
      <c r="A112" s="95" t="s">
        <v>16</v>
      </c>
      <c r="B112" s="165" t="s">
        <v>362</v>
      </c>
      <c r="C112" s="308">
        <v>703</v>
      </c>
      <c r="D112" s="308">
        <v>294</v>
      </c>
      <c r="E112" s="308">
        <v>409</v>
      </c>
      <c r="F112" s="308">
        <v>166</v>
      </c>
      <c r="G112" s="308">
        <v>69</v>
      </c>
      <c r="H112" s="308">
        <v>97</v>
      </c>
      <c r="I112" s="308">
        <v>162</v>
      </c>
      <c r="J112" s="308">
        <v>60</v>
      </c>
      <c r="K112" s="308">
        <v>102</v>
      </c>
      <c r="L112" s="308">
        <v>185</v>
      </c>
      <c r="M112" s="308">
        <v>95</v>
      </c>
      <c r="N112" s="308">
        <v>90</v>
      </c>
      <c r="O112" s="379">
        <v>161</v>
      </c>
      <c r="P112" s="308">
        <v>60</v>
      </c>
      <c r="Q112" s="308">
        <v>101</v>
      </c>
      <c r="R112" s="308">
        <v>0</v>
      </c>
      <c r="S112" s="308">
        <v>0</v>
      </c>
      <c r="T112" s="308">
        <v>0</v>
      </c>
      <c r="U112" s="308">
        <v>0</v>
      </c>
      <c r="V112" s="308">
        <v>0</v>
      </c>
      <c r="W112" s="308">
        <v>0</v>
      </c>
      <c r="X112" s="307">
        <v>29</v>
      </c>
      <c r="Y112" s="307">
        <v>10</v>
      </c>
      <c r="Z112" s="319">
        <v>19</v>
      </c>
      <c r="AA112" s="164" t="s">
        <v>169</v>
      </c>
      <c r="AB112" s="2" t="s">
        <v>17</v>
      </c>
    </row>
    <row r="113" spans="1:28" x14ac:dyDescent="0.25">
      <c r="A113" s="95"/>
      <c r="B113" s="165" t="s">
        <v>187</v>
      </c>
      <c r="C113" s="308">
        <v>550</v>
      </c>
      <c r="D113" s="308">
        <v>226</v>
      </c>
      <c r="E113" s="308">
        <v>324</v>
      </c>
      <c r="F113" s="308">
        <v>125</v>
      </c>
      <c r="G113" s="308">
        <v>48</v>
      </c>
      <c r="H113" s="308">
        <v>77</v>
      </c>
      <c r="I113" s="308">
        <v>121</v>
      </c>
      <c r="J113" s="308">
        <v>43</v>
      </c>
      <c r="K113" s="308">
        <v>78</v>
      </c>
      <c r="L113" s="308">
        <v>149</v>
      </c>
      <c r="M113" s="308">
        <v>76</v>
      </c>
      <c r="N113" s="308">
        <v>73</v>
      </c>
      <c r="O113" s="379">
        <v>133</v>
      </c>
      <c r="P113" s="308">
        <v>49</v>
      </c>
      <c r="Q113" s="308">
        <v>84</v>
      </c>
      <c r="R113" s="308">
        <v>0</v>
      </c>
      <c r="S113" s="308">
        <v>0</v>
      </c>
      <c r="T113" s="308">
        <v>0</v>
      </c>
      <c r="U113" s="308">
        <v>0</v>
      </c>
      <c r="V113" s="308">
        <v>0</v>
      </c>
      <c r="W113" s="308">
        <v>0</v>
      </c>
      <c r="X113" s="307">
        <v>22</v>
      </c>
      <c r="Y113" s="307">
        <v>10</v>
      </c>
      <c r="Z113" s="319">
        <v>12</v>
      </c>
      <c r="AA113" s="164" t="s">
        <v>183</v>
      </c>
      <c r="AB113" s="2"/>
    </row>
    <row r="114" spans="1:28" x14ac:dyDescent="0.25">
      <c r="A114" s="95"/>
      <c r="B114" s="165" t="s">
        <v>189</v>
      </c>
      <c r="C114" s="308">
        <v>153</v>
      </c>
      <c r="D114" s="308">
        <v>68</v>
      </c>
      <c r="E114" s="308">
        <v>85</v>
      </c>
      <c r="F114" s="308">
        <v>41</v>
      </c>
      <c r="G114" s="308">
        <v>21</v>
      </c>
      <c r="H114" s="308">
        <v>20</v>
      </c>
      <c r="I114" s="308">
        <v>41</v>
      </c>
      <c r="J114" s="308">
        <v>17</v>
      </c>
      <c r="K114" s="308">
        <v>24</v>
      </c>
      <c r="L114" s="308">
        <v>36</v>
      </c>
      <c r="M114" s="308">
        <v>19</v>
      </c>
      <c r="N114" s="308">
        <v>17</v>
      </c>
      <c r="O114" s="379">
        <v>28</v>
      </c>
      <c r="P114" s="308">
        <v>11</v>
      </c>
      <c r="Q114" s="308">
        <v>17</v>
      </c>
      <c r="R114" s="308">
        <v>0</v>
      </c>
      <c r="S114" s="308">
        <v>0</v>
      </c>
      <c r="T114" s="308">
        <v>0</v>
      </c>
      <c r="U114" s="308">
        <v>0</v>
      </c>
      <c r="V114" s="308">
        <v>0</v>
      </c>
      <c r="W114" s="308">
        <v>0</v>
      </c>
      <c r="X114" s="307">
        <v>7</v>
      </c>
      <c r="Y114" s="307">
        <v>0</v>
      </c>
      <c r="Z114" s="319">
        <v>7</v>
      </c>
      <c r="AA114" s="164" t="s">
        <v>166</v>
      </c>
      <c r="AB114" s="2"/>
    </row>
    <row r="115" spans="1:28" x14ac:dyDescent="0.25">
      <c r="A115" s="95"/>
      <c r="B115" s="165"/>
      <c r="C115" s="308"/>
      <c r="D115" s="308"/>
      <c r="E115" s="308"/>
      <c r="F115" s="308"/>
      <c r="G115" s="308"/>
      <c r="H115" s="308"/>
      <c r="I115" s="308"/>
      <c r="J115" s="308"/>
      <c r="K115" s="308"/>
      <c r="L115" s="308"/>
      <c r="M115" s="308"/>
      <c r="N115" s="308"/>
      <c r="O115" s="379"/>
      <c r="P115" s="308"/>
      <c r="Q115" s="308"/>
      <c r="R115" s="308"/>
      <c r="S115" s="308"/>
      <c r="T115" s="308"/>
      <c r="U115" s="308"/>
      <c r="V115" s="308"/>
      <c r="W115" s="308"/>
      <c r="X115" s="307"/>
      <c r="Y115" s="307"/>
      <c r="Z115" s="319"/>
      <c r="AB115" s="2"/>
    </row>
    <row r="116" spans="1:28" x14ac:dyDescent="0.25">
      <c r="A116" s="95" t="s">
        <v>18</v>
      </c>
      <c r="B116" s="165" t="s">
        <v>168</v>
      </c>
      <c r="C116" s="308">
        <v>0</v>
      </c>
      <c r="D116" s="308">
        <v>0</v>
      </c>
      <c r="E116" s="308">
        <v>0</v>
      </c>
      <c r="F116" s="308">
        <v>0</v>
      </c>
      <c r="G116" s="308">
        <v>0</v>
      </c>
      <c r="H116" s="308">
        <v>0</v>
      </c>
      <c r="I116" s="308">
        <v>0</v>
      </c>
      <c r="J116" s="308">
        <v>0</v>
      </c>
      <c r="K116" s="308">
        <v>0</v>
      </c>
      <c r="L116" s="308">
        <v>0</v>
      </c>
      <c r="M116" s="308">
        <v>0</v>
      </c>
      <c r="N116" s="308">
        <v>0</v>
      </c>
      <c r="O116" s="308">
        <v>0</v>
      </c>
      <c r="P116" s="308">
        <v>0</v>
      </c>
      <c r="Q116" s="308">
        <v>0</v>
      </c>
      <c r="R116" s="308">
        <v>0</v>
      </c>
      <c r="S116" s="308">
        <v>0</v>
      </c>
      <c r="T116" s="308">
        <v>0</v>
      </c>
      <c r="U116" s="308">
        <v>0</v>
      </c>
      <c r="V116" s="308">
        <v>0</v>
      </c>
      <c r="W116" s="308">
        <v>0</v>
      </c>
      <c r="X116" s="308">
        <v>0</v>
      </c>
      <c r="Y116" s="307">
        <v>0</v>
      </c>
      <c r="Z116" s="319">
        <v>0</v>
      </c>
      <c r="AA116" s="164" t="s">
        <v>169</v>
      </c>
      <c r="AB116" s="2" t="s">
        <v>19</v>
      </c>
    </row>
    <row r="117" spans="1:28" x14ac:dyDescent="0.25">
      <c r="A117" s="95"/>
      <c r="B117" s="165" t="s">
        <v>187</v>
      </c>
      <c r="C117" s="308">
        <v>0</v>
      </c>
      <c r="D117" s="308">
        <v>0</v>
      </c>
      <c r="E117" s="308">
        <v>0</v>
      </c>
      <c r="F117" s="308">
        <v>0</v>
      </c>
      <c r="G117" s="308">
        <v>0</v>
      </c>
      <c r="H117" s="308">
        <v>0</v>
      </c>
      <c r="I117" s="308">
        <v>0</v>
      </c>
      <c r="J117" s="308">
        <v>0</v>
      </c>
      <c r="K117" s="308">
        <v>0</v>
      </c>
      <c r="L117" s="308">
        <v>0</v>
      </c>
      <c r="M117" s="308">
        <v>0</v>
      </c>
      <c r="N117" s="308">
        <v>0</v>
      </c>
      <c r="O117" s="308">
        <v>0</v>
      </c>
      <c r="P117" s="308">
        <v>0</v>
      </c>
      <c r="Q117" s="308">
        <v>0</v>
      </c>
      <c r="R117" s="308">
        <v>0</v>
      </c>
      <c r="S117" s="308">
        <v>0</v>
      </c>
      <c r="T117" s="308">
        <v>0</v>
      </c>
      <c r="U117" s="308">
        <v>0</v>
      </c>
      <c r="V117" s="308">
        <v>0</v>
      </c>
      <c r="W117" s="308">
        <v>0</v>
      </c>
      <c r="X117" s="308">
        <v>0</v>
      </c>
      <c r="Y117" s="307">
        <v>0</v>
      </c>
      <c r="Z117" s="319">
        <v>0</v>
      </c>
      <c r="AA117" s="164" t="s">
        <v>183</v>
      </c>
    </row>
    <row r="118" spans="1:28" x14ac:dyDescent="0.25">
      <c r="A118" s="95"/>
      <c r="B118" s="165" t="s">
        <v>189</v>
      </c>
      <c r="C118" s="308">
        <v>0</v>
      </c>
      <c r="D118" s="308">
        <v>0</v>
      </c>
      <c r="E118" s="308">
        <v>0</v>
      </c>
      <c r="F118" s="308">
        <v>0</v>
      </c>
      <c r="G118" s="308">
        <v>0</v>
      </c>
      <c r="H118" s="308">
        <v>0</v>
      </c>
      <c r="I118" s="308">
        <v>0</v>
      </c>
      <c r="J118" s="308">
        <v>0</v>
      </c>
      <c r="K118" s="308">
        <v>0</v>
      </c>
      <c r="L118" s="308">
        <v>0</v>
      </c>
      <c r="M118" s="308">
        <v>0</v>
      </c>
      <c r="N118" s="308">
        <v>0</v>
      </c>
      <c r="O118" s="308">
        <v>0</v>
      </c>
      <c r="P118" s="308">
        <v>0</v>
      </c>
      <c r="Q118" s="308">
        <v>0</v>
      </c>
      <c r="R118" s="308">
        <v>0</v>
      </c>
      <c r="S118" s="308">
        <v>0</v>
      </c>
      <c r="T118" s="308">
        <v>0</v>
      </c>
      <c r="U118" s="308">
        <v>0</v>
      </c>
      <c r="V118" s="308">
        <v>0</v>
      </c>
      <c r="W118" s="308">
        <v>0</v>
      </c>
      <c r="X118" s="308">
        <v>0</v>
      </c>
      <c r="Y118" s="307">
        <v>0</v>
      </c>
      <c r="Z118" s="319">
        <v>0</v>
      </c>
      <c r="AA118" s="164" t="s">
        <v>166</v>
      </c>
    </row>
    <row r="119" spans="1:28" x14ac:dyDescent="0.25">
      <c r="A119" s="95"/>
      <c r="B119" s="165"/>
      <c r="C119" s="308"/>
      <c r="D119" s="308"/>
      <c r="E119" s="308"/>
      <c r="F119" s="308"/>
      <c r="G119" s="308"/>
      <c r="H119" s="308"/>
      <c r="I119" s="308"/>
      <c r="J119" s="308"/>
      <c r="K119" s="308"/>
      <c r="L119" s="308"/>
      <c r="M119" s="308"/>
      <c r="N119" s="308"/>
      <c r="O119" s="379"/>
      <c r="P119" s="308"/>
      <c r="Q119" s="308"/>
      <c r="R119" s="308"/>
      <c r="S119" s="308"/>
      <c r="T119" s="308"/>
      <c r="U119" s="308"/>
      <c r="V119" s="308"/>
      <c r="W119" s="308"/>
      <c r="X119" s="307"/>
      <c r="Y119" s="307"/>
      <c r="Z119" s="319"/>
    </row>
    <row r="120" spans="1:28" x14ac:dyDescent="0.25">
      <c r="A120" s="95" t="s">
        <v>458</v>
      </c>
      <c r="B120" s="165" t="s">
        <v>168</v>
      </c>
      <c r="C120" s="308">
        <v>588</v>
      </c>
      <c r="D120" s="308">
        <v>173</v>
      </c>
      <c r="E120" s="308">
        <v>415</v>
      </c>
      <c r="F120" s="308">
        <v>67</v>
      </c>
      <c r="G120" s="308">
        <v>13</v>
      </c>
      <c r="H120" s="308">
        <v>54</v>
      </c>
      <c r="I120" s="308">
        <v>87</v>
      </c>
      <c r="J120" s="308">
        <v>32</v>
      </c>
      <c r="K120" s="308">
        <v>55</v>
      </c>
      <c r="L120" s="308">
        <v>106</v>
      </c>
      <c r="M120" s="308">
        <v>32</v>
      </c>
      <c r="N120" s="308">
        <v>74</v>
      </c>
      <c r="O120" s="379">
        <v>172</v>
      </c>
      <c r="P120" s="308">
        <v>53</v>
      </c>
      <c r="Q120" s="308">
        <v>119</v>
      </c>
      <c r="R120" s="308">
        <v>96</v>
      </c>
      <c r="S120" s="308">
        <v>15</v>
      </c>
      <c r="T120" s="308">
        <v>81</v>
      </c>
      <c r="U120" s="308">
        <v>0</v>
      </c>
      <c r="V120" s="308">
        <v>0</v>
      </c>
      <c r="W120" s="308">
        <v>0</v>
      </c>
      <c r="X120" s="307">
        <v>60</v>
      </c>
      <c r="Y120" s="307">
        <v>28</v>
      </c>
      <c r="Z120" s="319">
        <v>32</v>
      </c>
      <c r="AA120" s="164" t="s">
        <v>169</v>
      </c>
      <c r="AB120" s="2" t="s">
        <v>179</v>
      </c>
    </row>
    <row r="121" spans="1:28" x14ac:dyDescent="0.25">
      <c r="A121" s="95"/>
      <c r="B121" s="165" t="s">
        <v>187</v>
      </c>
      <c r="C121" s="308">
        <v>588</v>
      </c>
      <c r="D121" s="308">
        <v>173</v>
      </c>
      <c r="E121" s="308">
        <v>415</v>
      </c>
      <c r="F121" s="308">
        <v>67</v>
      </c>
      <c r="G121" s="308">
        <v>13</v>
      </c>
      <c r="H121" s="308">
        <v>54</v>
      </c>
      <c r="I121" s="308">
        <v>87</v>
      </c>
      <c r="J121" s="308">
        <v>32</v>
      </c>
      <c r="K121" s="308">
        <v>55</v>
      </c>
      <c r="L121" s="308">
        <v>106</v>
      </c>
      <c r="M121" s="308">
        <v>32</v>
      </c>
      <c r="N121" s="308">
        <v>74</v>
      </c>
      <c r="O121" s="379">
        <v>172</v>
      </c>
      <c r="P121" s="308">
        <v>53</v>
      </c>
      <c r="Q121" s="308">
        <v>119</v>
      </c>
      <c r="R121" s="308">
        <v>96</v>
      </c>
      <c r="S121" s="308">
        <v>15</v>
      </c>
      <c r="T121" s="308">
        <v>81</v>
      </c>
      <c r="U121" s="308">
        <v>0</v>
      </c>
      <c r="V121" s="308">
        <v>0</v>
      </c>
      <c r="W121" s="308">
        <v>0</v>
      </c>
      <c r="X121" s="307">
        <v>60</v>
      </c>
      <c r="Y121" s="307">
        <v>28</v>
      </c>
      <c r="Z121" s="319">
        <v>32</v>
      </c>
      <c r="AA121" s="164" t="s">
        <v>183</v>
      </c>
    </row>
    <row r="122" spans="1:28" x14ac:dyDescent="0.25">
      <c r="A122" s="95"/>
      <c r="B122" s="165" t="s">
        <v>189</v>
      </c>
      <c r="C122" s="308">
        <v>0</v>
      </c>
      <c r="D122" s="308">
        <v>0</v>
      </c>
      <c r="E122" s="308">
        <v>0</v>
      </c>
      <c r="F122" s="308">
        <v>0</v>
      </c>
      <c r="G122" s="308">
        <v>0</v>
      </c>
      <c r="H122" s="308">
        <v>0</v>
      </c>
      <c r="I122" s="308">
        <v>0</v>
      </c>
      <c r="J122" s="308">
        <v>0</v>
      </c>
      <c r="K122" s="308">
        <v>0</v>
      </c>
      <c r="L122" s="308">
        <v>0</v>
      </c>
      <c r="M122" s="308">
        <v>0</v>
      </c>
      <c r="N122" s="308">
        <v>0</v>
      </c>
      <c r="O122" s="308">
        <v>0</v>
      </c>
      <c r="P122" s="308">
        <v>0</v>
      </c>
      <c r="Q122" s="308">
        <v>0</v>
      </c>
      <c r="R122" s="308">
        <v>0</v>
      </c>
      <c r="S122" s="308">
        <v>0</v>
      </c>
      <c r="T122" s="308">
        <v>0</v>
      </c>
      <c r="U122" s="308">
        <v>0</v>
      </c>
      <c r="V122" s="308">
        <v>0</v>
      </c>
      <c r="W122" s="308">
        <v>0</v>
      </c>
      <c r="X122" s="308">
        <v>0</v>
      </c>
      <c r="Y122" s="307">
        <v>0</v>
      </c>
      <c r="Z122" s="319">
        <v>0</v>
      </c>
      <c r="AA122" s="164" t="s">
        <v>166</v>
      </c>
    </row>
    <row r="123" spans="1:28" x14ac:dyDescent="0.25">
      <c r="A123" s="95"/>
      <c r="B123" s="165"/>
      <c r="C123" s="308"/>
      <c r="D123" s="308"/>
      <c r="E123" s="308"/>
      <c r="F123" s="308"/>
      <c r="G123" s="308"/>
      <c r="H123" s="308"/>
      <c r="I123" s="308"/>
      <c r="J123" s="308"/>
      <c r="K123" s="308"/>
      <c r="L123" s="308"/>
      <c r="M123" s="308"/>
      <c r="N123" s="308"/>
      <c r="O123" s="379"/>
      <c r="P123" s="308"/>
      <c r="Q123" s="308"/>
      <c r="R123" s="308"/>
      <c r="S123" s="308"/>
      <c r="T123" s="308"/>
      <c r="U123" s="308"/>
      <c r="V123" s="308"/>
      <c r="W123" s="308"/>
      <c r="X123" s="307"/>
      <c r="Y123" s="307"/>
      <c r="Z123" s="319"/>
    </row>
    <row r="124" spans="1:28" x14ac:dyDescent="0.25">
      <c r="A124" s="95" t="s">
        <v>16</v>
      </c>
      <c r="B124" s="165" t="s">
        <v>168</v>
      </c>
      <c r="C124" s="308">
        <v>588</v>
      </c>
      <c r="D124" s="308">
        <v>173</v>
      </c>
      <c r="E124" s="308">
        <v>415</v>
      </c>
      <c r="F124" s="308">
        <v>67</v>
      </c>
      <c r="G124" s="308">
        <v>13</v>
      </c>
      <c r="H124" s="308">
        <v>54</v>
      </c>
      <c r="I124" s="308">
        <v>87</v>
      </c>
      <c r="J124" s="308">
        <v>32</v>
      </c>
      <c r="K124" s="308">
        <v>55</v>
      </c>
      <c r="L124" s="308">
        <v>106</v>
      </c>
      <c r="M124" s="308">
        <v>32</v>
      </c>
      <c r="N124" s="308">
        <v>74</v>
      </c>
      <c r="O124" s="379">
        <v>172</v>
      </c>
      <c r="P124" s="308">
        <v>53</v>
      </c>
      <c r="Q124" s="308">
        <v>119</v>
      </c>
      <c r="R124" s="308">
        <v>96</v>
      </c>
      <c r="S124" s="308">
        <v>15</v>
      </c>
      <c r="T124" s="308">
        <v>81</v>
      </c>
      <c r="U124" s="308">
        <v>0</v>
      </c>
      <c r="V124" s="308">
        <v>0</v>
      </c>
      <c r="W124" s="308">
        <v>0</v>
      </c>
      <c r="X124" s="307">
        <v>60</v>
      </c>
      <c r="Y124" s="307">
        <v>28</v>
      </c>
      <c r="Z124" s="319">
        <v>32</v>
      </c>
      <c r="AA124" s="164" t="s">
        <v>169</v>
      </c>
      <c r="AB124" s="2" t="s">
        <v>17</v>
      </c>
    </row>
    <row r="125" spans="1:28" x14ac:dyDescent="0.25">
      <c r="A125" s="95"/>
      <c r="B125" s="165" t="s">
        <v>187</v>
      </c>
      <c r="C125" s="308">
        <v>588</v>
      </c>
      <c r="D125" s="308">
        <v>173</v>
      </c>
      <c r="E125" s="308">
        <v>415</v>
      </c>
      <c r="F125" s="308">
        <v>67</v>
      </c>
      <c r="G125" s="308">
        <v>13</v>
      </c>
      <c r="H125" s="308">
        <v>54</v>
      </c>
      <c r="I125" s="308">
        <v>87</v>
      </c>
      <c r="J125" s="308">
        <v>32</v>
      </c>
      <c r="K125" s="308">
        <v>55</v>
      </c>
      <c r="L125" s="308">
        <v>106</v>
      </c>
      <c r="M125" s="308">
        <v>32</v>
      </c>
      <c r="N125" s="308">
        <v>74</v>
      </c>
      <c r="O125" s="379">
        <v>172</v>
      </c>
      <c r="P125" s="308">
        <v>53</v>
      </c>
      <c r="Q125" s="308">
        <v>119</v>
      </c>
      <c r="R125" s="308">
        <v>96</v>
      </c>
      <c r="S125" s="308">
        <v>15</v>
      </c>
      <c r="T125" s="308">
        <v>81</v>
      </c>
      <c r="U125" s="308">
        <v>0</v>
      </c>
      <c r="V125" s="308">
        <v>0</v>
      </c>
      <c r="W125" s="308">
        <v>0</v>
      </c>
      <c r="X125" s="307">
        <v>60</v>
      </c>
      <c r="Y125" s="307">
        <v>28</v>
      </c>
      <c r="Z125" s="319">
        <v>32</v>
      </c>
      <c r="AA125" s="164" t="s">
        <v>183</v>
      </c>
      <c r="AB125" s="2"/>
    </row>
    <row r="126" spans="1:28" x14ac:dyDescent="0.25">
      <c r="A126" s="95"/>
      <c r="B126" s="165" t="s">
        <v>189</v>
      </c>
      <c r="C126" s="308">
        <v>0</v>
      </c>
      <c r="D126" s="308">
        <v>0</v>
      </c>
      <c r="E126" s="308">
        <v>0</v>
      </c>
      <c r="F126" s="308">
        <v>0</v>
      </c>
      <c r="G126" s="308">
        <v>0</v>
      </c>
      <c r="H126" s="308">
        <v>0</v>
      </c>
      <c r="I126" s="308">
        <v>0</v>
      </c>
      <c r="J126" s="308">
        <v>0</v>
      </c>
      <c r="K126" s="308">
        <v>0</v>
      </c>
      <c r="L126" s="308">
        <v>0</v>
      </c>
      <c r="M126" s="308">
        <v>0</v>
      </c>
      <c r="N126" s="308">
        <v>0</v>
      </c>
      <c r="O126" s="308">
        <v>0</v>
      </c>
      <c r="P126" s="308">
        <v>0</v>
      </c>
      <c r="Q126" s="308">
        <v>0</v>
      </c>
      <c r="R126" s="308">
        <v>0</v>
      </c>
      <c r="S126" s="308">
        <v>0</v>
      </c>
      <c r="T126" s="308">
        <v>0</v>
      </c>
      <c r="U126" s="308">
        <v>0</v>
      </c>
      <c r="V126" s="308">
        <v>0</v>
      </c>
      <c r="W126" s="308">
        <v>0</v>
      </c>
      <c r="X126" s="308">
        <v>0</v>
      </c>
      <c r="Y126" s="307">
        <v>0</v>
      </c>
      <c r="Z126" s="319">
        <v>0</v>
      </c>
      <c r="AA126" s="164" t="s">
        <v>166</v>
      </c>
      <c r="AB126" s="2"/>
    </row>
    <row r="127" spans="1:28" x14ac:dyDescent="0.25">
      <c r="A127" s="95"/>
      <c r="B127" s="165"/>
      <c r="C127" s="308"/>
      <c r="D127" s="308"/>
      <c r="E127" s="308"/>
      <c r="F127" s="308"/>
      <c r="G127" s="308"/>
      <c r="H127" s="308"/>
      <c r="I127" s="308"/>
      <c r="J127" s="308"/>
      <c r="K127" s="308"/>
      <c r="L127" s="308"/>
      <c r="M127" s="308"/>
      <c r="N127" s="308"/>
      <c r="O127" s="379"/>
      <c r="P127" s="308"/>
      <c r="Q127" s="308"/>
      <c r="R127" s="308"/>
      <c r="S127" s="308"/>
      <c r="T127" s="308"/>
      <c r="U127" s="308"/>
      <c r="V127" s="308"/>
      <c r="W127" s="308"/>
      <c r="X127" s="307"/>
      <c r="Y127" s="307"/>
      <c r="Z127" s="319"/>
      <c r="AB127" s="2"/>
    </row>
    <row r="128" spans="1:28" x14ac:dyDescent="0.25">
      <c r="A128" s="95" t="s">
        <v>18</v>
      </c>
      <c r="B128" s="165" t="s">
        <v>168</v>
      </c>
      <c r="C128" s="308">
        <v>0</v>
      </c>
      <c r="D128" s="308">
        <v>0</v>
      </c>
      <c r="E128" s="308">
        <v>0</v>
      </c>
      <c r="F128" s="308">
        <v>0</v>
      </c>
      <c r="G128" s="308">
        <v>0</v>
      </c>
      <c r="H128" s="308">
        <v>0</v>
      </c>
      <c r="I128" s="308">
        <v>0</v>
      </c>
      <c r="J128" s="308">
        <v>0</v>
      </c>
      <c r="K128" s="308">
        <v>0</v>
      </c>
      <c r="L128" s="308">
        <v>0</v>
      </c>
      <c r="M128" s="308">
        <v>0</v>
      </c>
      <c r="N128" s="308">
        <v>0</v>
      </c>
      <c r="O128" s="308">
        <v>0</v>
      </c>
      <c r="P128" s="308">
        <v>0</v>
      </c>
      <c r="Q128" s="308">
        <v>0</v>
      </c>
      <c r="R128" s="308">
        <v>0</v>
      </c>
      <c r="S128" s="308">
        <v>0</v>
      </c>
      <c r="T128" s="308">
        <v>0</v>
      </c>
      <c r="U128" s="308">
        <v>0</v>
      </c>
      <c r="V128" s="308">
        <v>0</v>
      </c>
      <c r="W128" s="308">
        <v>0</v>
      </c>
      <c r="X128" s="308">
        <v>0</v>
      </c>
      <c r="Y128" s="307">
        <v>0</v>
      </c>
      <c r="Z128" s="319">
        <v>0</v>
      </c>
      <c r="AA128" s="164" t="s">
        <v>169</v>
      </c>
      <c r="AB128" s="2" t="s">
        <v>19</v>
      </c>
    </row>
    <row r="129" spans="1:27" x14ac:dyDescent="0.25">
      <c r="A129" s="95"/>
      <c r="B129" s="165" t="s">
        <v>187</v>
      </c>
      <c r="C129" s="308">
        <v>0</v>
      </c>
      <c r="D129" s="308">
        <v>0</v>
      </c>
      <c r="E129" s="308">
        <v>0</v>
      </c>
      <c r="F129" s="308">
        <v>0</v>
      </c>
      <c r="G129" s="308">
        <v>0</v>
      </c>
      <c r="H129" s="308">
        <v>0</v>
      </c>
      <c r="I129" s="308">
        <v>0</v>
      </c>
      <c r="J129" s="308">
        <v>0</v>
      </c>
      <c r="K129" s="308">
        <v>0</v>
      </c>
      <c r="L129" s="308">
        <v>0</v>
      </c>
      <c r="M129" s="308">
        <v>0</v>
      </c>
      <c r="N129" s="308">
        <v>0</v>
      </c>
      <c r="O129" s="308">
        <v>0</v>
      </c>
      <c r="P129" s="308">
        <v>0</v>
      </c>
      <c r="Q129" s="308">
        <v>0</v>
      </c>
      <c r="R129" s="308">
        <v>0</v>
      </c>
      <c r="S129" s="308">
        <v>0</v>
      </c>
      <c r="T129" s="308">
        <v>0</v>
      </c>
      <c r="U129" s="308">
        <v>0</v>
      </c>
      <c r="V129" s="308">
        <v>0</v>
      </c>
      <c r="W129" s="308">
        <v>0</v>
      </c>
      <c r="X129" s="308">
        <v>0</v>
      </c>
      <c r="Y129" s="307">
        <v>0</v>
      </c>
      <c r="Z129" s="319">
        <v>0</v>
      </c>
      <c r="AA129" s="164" t="s">
        <v>183</v>
      </c>
    </row>
    <row r="130" spans="1:27" x14ac:dyDescent="0.25">
      <c r="A130" s="95"/>
      <c r="B130" s="165" t="s">
        <v>189</v>
      </c>
      <c r="C130" s="308">
        <v>0</v>
      </c>
      <c r="D130" s="308">
        <v>0</v>
      </c>
      <c r="E130" s="308">
        <v>0</v>
      </c>
      <c r="F130" s="308">
        <v>0</v>
      </c>
      <c r="G130" s="308">
        <v>0</v>
      </c>
      <c r="H130" s="308">
        <v>0</v>
      </c>
      <c r="I130" s="308">
        <v>0</v>
      </c>
      <c r="J130" s="308">
        <v>0</v>
      </c>
      <c r="K130" s="308">
        <v>0</v>
      </c>
      <c r="L130" s="308">
        <v>0</v>
      </c>
      <c r="M130" s="308">
        <v>0</v>
      </c>
      <c r="N130" s="308">
        <v>0</v>
      </c>
      <c r="O130" s="308">
        <v>0</v>
      </c>
      <c r="P130" s="308">
        <v>0</v>
      </c>
      <c r="Q130" s="308">
        <v>0</v>
      </c>
      <c r="R130" s="308">
        <v>0</v>
      </c>
      <c r="S130" s="308">
        <v>0</v>
      </c>
      <c r="T130" s="308">
        <v>0</v>
      </c>
      <c r="U130" s="308">
        <v>0</v>
      </c>
      <c r="V130" s="308">
        <v>0</v>
      </c>
      <c r="W130" s="308">
        <v>0</v>
      </c>
      <c r="X130" s="308">
        <v>0</v>
      </c>
      <c r="Y130" s="307">
        <v>0</v>
      </c>
      <c r="Z130" s="319">
        <v>0</v>
      </c>
      <c r="AA130" s="164" t="s">
        <v>166</v>
      </c>
    </row>
    <row r="134" spans="1:27" x14ac:dyDescent="0.25">
      <c r="A134" s="262" t="s">
        <v>728</v>
      </c>
    </row>
  </sheetData>
  <mergeCells count="14">
    <mergeCell ref="A4:AB4"/>
    <mergeCell ref="A3:AB3"/>
    <mergeCell ref="A5:A7"/>
    <mergeCell ref="AA5:AA7"/>
    <mergeCell ref="AB5:AB7"/>
    <mergeCell ref="B5:B7"/>
    <mergeCell ref="U5:W5"/>
    <mergeCell ref="X5:Z5"/>
    <mergeCell ref="C5:E5"/>
    <mergeCell ref="F5:H5"/>
    <mergeCell ref="I5:K5"/>
    <mergeCell ref="L5:N5"/>
    <mergeCell ref="O5:Q5"/>
    <mergeCell ref="R5:T5"/>
  </mergeCells>
  <hyperlinks>
    <hyperlink ref="A134" location="Садржај!A1" display="САДРЖАЈ"/>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G12"/>
  <sheetViews>
    <sheetView zoomScale="120" zoomScaleNormal="120" workbookViewId="0"/>
  </sheetViews>
  <sheetFormatPr defaultRowHeight="15" x14ac:dyDescent="0.25"/>
  <cols>
    <col min="1" max="1" width="15" style="17" customWidth="1"/>
    <col min="2" max="2" width="12.140625" style="17" customWidth="1"/>
    <col min="3" max="4" width="21.7109375" style="17" customWidth="1"/>
    <col min="5" max="5" width="11.28515625" style="17" customWidth="1"/>
    <col min="6" max="6" width="14.7109375" style="17" customWidth="1"/>
    <col min="7" max="7" width="8.85546875" style="28"/>
  </cols>
  <sheetData>
    <row r="3" spans="1:7" x14ac:dyDescent="0.25">
      <c r="A3" s="485" t="s">
        <v>612</v>
      </c>
      <c r="B3" s="485"/>
      <c r="C3" s="485"/>
      <c r="D3" s="485"/>
      <c r="E3" s="485"/>
      <c r="F3" s="485"/>
      <c r="G3" s="485"/>
    </row>
    <row r="4" spans="1:7" x14ac:dyDescent="0.25">
      <c r="A4" s="484" t="s">
        <v>751</v>
      </c>
      <c r="B4" s="484"/>
      <c r="C4" s="484"/>
      <c r="D4" s="484"/>
      <c r="E4" s="484"/>
      <c r="F4" s="484"/>
    </row>
    <row r="5" spans="1:7" ht="39" customHeight="1" x14ac:dyDescent="0.25">
      <c r="A5" s="585"/>
      <c r="B5" s="584" t="s">
        <v>448</v>
      </c>
      <c r="C5" s="578"/>
      <c r="D5" s="578"/>
      <c r="E5" s="555"/>
      <c r="F5" s="587"/>
    </row>
    <row r="6" spans="1:7" ht="51" x14ac:dyDescent="0.25">
      <c r="A6" s="586"/>
      <c r="B6" s="338" t="s">
        <v>160</v>
      </c>
      <c r="C6" s="339" t="s">
        <v>451</v>
      </c>
      <c r="D6" s="339" t="s">
        <v>447</v>
      </c>
      <c r="E6" s="339" t="s">
        <v>752</v>
      </c>
      <c r="F6" s="588"/>
    </row>
    <row r="7" spans="1:7" x14ac:dyDescent="0.25">
      <c r="A7" s="162" t="s">
        <v>186</v>
      </c>
      <c r="B7" s="380">
        <v>5186</v>
      </c>
      <c r="C7" s="381">
        <v>1231</v>
      </c>
      <c r="D7" s="381">
        <v>3528</v>
      </c>
      <c r="E7" s="382">
        <v>427</v>
      </c>
      <c r="F7" s="51" t="s">
        <v>350</v>
      </c>
    </row>
    <row r="8" spans="1:7" x14ac:dyDescent="0.25">
      <c r="A8" s="162" t="s">
        <v>432</v>
      </c>
      <c r="B8" s="380">
        <v>2147</v>
      </c>
      <c r="C8" s="381">
        <v>425</v>
      </c>
      <c r="D8" s="381">
        <v>1506</v>
      </c>
      <c r="E8" s="382">
        <v>216</v>
      </c>
      <c r="F8" s="161" t="s">
        <v>433</v>
      </c>
    </row>
    <row r="9" spans="1:7" x14ac:dyDescent="0.25">
      <c r="A9" s="162" t="s">
        <v>434</v>
      </c>
      <c r="B9" s="380">
        <v>3039</v>
      </c>
      <c r="C9" s="381">
        <v>806</v>
      </c>
      <c r="D9" s="381">
        <v>2022</v>
      </c>
      <c r="E9" s="382">
        <v>211</v>
      </c>
      <c r="F9" s="161" t="s">
        <v>435</v>
      </c>
    </row>
    <row r="12" spans="1:7" x14ac:dyDescent="0.25">
      <c r="A12" s="262" t="s">
        <v>728</v>
      </c>
    </row>
  </sheetData>
  <mergeCells count="5">
    <mergeCell ref="B5:E5"/>
    <mergeCell ref="A5:A6"/>
    <mergeCell ref="F5:F6"/>
    <mergeCell ref="A4:F4"/>
    <mergeCell ref="A3:G3"/>
  </mergeCells>
  <hyperlinks>
    <hyperlink ref="A12" location="Садржај!A1" display="САДРЖАЈ"/>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E23"/>
  <sheetViews>
    <sheetView zoomScale="120" zoomScaleNormal="120" workbookViewId="0"/>
  </sheetViews>
  <sheetFormatPr defaultRowHeight="14.45" customHeight="1" x14ac:dyDescent="0.25"/>
  <cols>
    <col min="1" max="1" width="40.5703125" style="17" customWidth="1"/>
    <col min="2" max="4" width="12.140625" style="51" customWidth="1"/>
    <col min="5" max="5" width="37.85546875" customWidth="1"/>
  </cols>
  <sheetData>
    <row r="3" spans="1:5" ht="14.45" customHeight="1" x14ac:dyDescent="0.25">
      <c r="A3" s="554" t="s">
        <v>613</v>
      </c>
      <c r="B3" s="554"/>
      <c r="C3" s="554"/>
      <c r="D3" s="554"/>
      <c r="E3" s="554"/>
    </row>
    <row r="4" spans="1:5" s="46" customFormat="1" ht="14.45" customHeight="1" x14ac:dyDescent="0.25">
      <c r="A4" s="484" t="s">
        <v>757</v>
      </c>
      <c r="B4" s="484"/>
      <c r="C4" s="484"/>
      <c r="D4" s="484"/>
      <c r="E4" s="484"/>
    </row>
    <row r="5" spans="1:5" ht="27.6" customHeight="1" x14ac:dyDescent="0.25">
      <c r="A5" s="591"/>
      <c r="B5" s="522" t="s">
        <v>753</v>
      </c>
      <c r="C5" s="523"/>
      <c r="D5" s="524"/>
      <c r="E5" s="589"/>
    </row>
    <row r="6" spans="1:5" ht="24" customHeight="1" x14ac:dyDescent="0.25">
      <c r="A6" s="592"/>
      <c r="B6" s="339" t="s">
        <v>754</v>
      </c>
      <c r="C6" s="339" t="s">
        <v>755</v>
      </c>
      <c r="D6" s="275" t="s">
        <v>756</v>
      </c>
      <c r="E6" s="590"/>
    </row>
    <row r="7" spans="1:5" ht="14.45" customHeight="1" x14ac:dyDescent="0.25">
      <c r="A7" s="96" t="s">
        <v>186</v>
      </c>
      <c r="B7" s="427">
        <f>SUM(B8:B19)</f>
        <v>5186</v>
      </c>
      <c r="C7" s="427">
        <f t="shared" ref="C7:D7" si="0">SUM(C8:C19)</f>
        <v>2147</v>
      </c>
      <c r="D7" s="428">
        <f t="shared" si="0"/>
        <v>3039</v>
      </c>
    </row>
    <row r="8" spans="1:5" ht="14.45" customHeight="1" x14ac:dyDescent="0.25">
      <c r="A8" s="96" t="s">
        <v>449</v>
      </c>
      <c r="B8" s="429">
        <f>SUM(C8:D8)</f>
        <v>1231</v>
      </c>
      <c r="C8" s="427">
        <v>425</v>
      </c>
      <c r="D8" s="428">
        <v>806</v>
      </c>
      <c r="E8" s="81" t="s">
        <v>450</v>
      </c>
    </row>
    <row r="9" spans="1:5" ht="14.45" customHeight="1" x14ac:dyDescent="0.25">
      <c r="A9" s="44" t="s">
        <v>12</v>
      </c>
      <c r="B9" s="429">
        <v>0</v>
      </c>
      <c r="C9" s="427">
        <v>0</v>
      </c>
      <c r="D9" s="428">
        <v>0</v>
      </c>
      <c r="E9" s="81" t="s">
        <v>305</v>
      </c>
    </row>
    <row r="10" spans="1:5" ht="14.45" customHeight="1" x14ac:dyDescent="0.25">
      <c r="A10" s="44" t="s">
        <v>180</v>
      </c>
      <c r="B10" s="429">
        <f t="shared" ref="B10:B19" si="1">SUM(C10:D10)</f>
        <v>176</v>
      </c>
      <c r="C10" s="427">
        <v>87</v>
      </c>
      <c r="D10" s="428">
        <v>89</v>
      </c>
      <c r="E10" s="81" t="s">
        <v>306</v>
      </c>
    </row>
    <row r="11" spans="1:5" ht="14.45" customHeight="1" x14ac:dyDescent="0.25">
      <c r="A11" s="44" t="s">
        <v>106</v>
      </c>
      <c r="B11" s="429">
        <f t="shared" si="1"/>
        <v>511</v>
      </c>
      <c r="C11" s="427">
        <v>154</v>
      </c>
      <c r="D11" s="428">
        <v>357</v>
      </c>
      <c r="E11" s="81" t="s">
        <v>310</v>
      </c>
    </row>
    <row r="12" spans="1:5" ht="14.45" customHeight="1" x14ac:dyDescent="0.25">
      <c r="A12" s="44" t="s">
        <v>11</v>
      </c>
      <c r="B12" s="429">
        <f t="shared" si="1"/>
        <v>419</v>
      </c>
      <c r="C12" s="427">
        <v>110</v>
      </c>
      <c r="D12" s="428">
        <v>309</v>
      </c>
      <c r="E12" s="81" t="s">
        <v>307</v>
      </c>
    </row>
    <row r="13" spans="1:5" ht="14.45" customHeight="1" x14ac:dyDescent="0.25">
      <c r="A13" s="44" t="s">
        <v>9</v>
      </c>
      <c r="B13" s="429">
        <v>0</v>
      </c>
      <c r="C13" s="427">
        <v>0</v>
      </c>
      <c r="D13" s="428">
        <v>0</v>
      </c>
      <c r="E13" s="81" t="s">
        <v>311</v>
      </c>
    </row>
    <row r="14" spans="1:5" ht="14.45" customHeight="1" x14ac:dyDescent="0.25">
      <c r="A14" s="44" t="s">
        <v>107</v>
      </c>
      <c r="B14" s="429">
        <f t="shared" si="1"/>
        <v>64</v>
      </c>
      <c r="C14" s="427">
        <v>39</v>
      </c>
      <c r="D14" s="428">
        <v>25</v>
      </c>
      <c r="E14" s="81" t="s">
        <v>312</v>
      </c>
    </row>
    <row r="15" spans="1:5" ht="14.45" customHeight="1" x14ac:dyDescent="0.25">
      <c r="A15" s="44" t="s">
        <v>10</v>
      </c>
      <c r="B15" s="429">
        <f t="shared" si="1"/>
        <v>851</v>
      </c>
      <c r="C15" s="427">
        <v>581</v>
      </c>
      <c r="D15" s="428">
        <v>270</v>
      </c>
      <c r="E15" s="81" t="s">
        <v>313</v>
      </c>
    </row>
    <row r="16" spans="1:5" ht="14.45" customHeight="1" x14ac:dyDescent="0.25">
      <c r="A16" s="44" t="s">
        <v>303</v>
      </c>
      <c r="B16" s="429">
        <f t="shared" si="1"/>
        <v>203</v>
      </c>
      <c r="C16" s="427">
        <v>117</v>
      </c>
      <c r="D16" s="428">
        <v>86</v>
      </c>
      <c r="E16" s="81" t="s">
        <v>314</v>
      </c>
    </row>
    <row r="17" spans="1:5" ht="14.45" customHeight="1" x14ac:dyDescent="0.25">
      <c r="A17" s="44" t="s">
        <v>108</v>
      </c>
      <c r="B17" s="429">
        <f t="shared" si="1"/>
        <v>836</v>
      </c>
      <c r="C17" s="427">
        <v>211</v>
      </c>
      <c r="D17" s="428">
        <v>625</v>
      </c>
      <c r="E17" s="81" t="s">
        <v>308</v>
      </c>
    </row>
    <row r="18" spans="1:5" ht="14.45" customHeight="1" x14ac:dyDescent="0.25">
      <c r="A18" s="44" t="s">
        <v>13</v>
      </c>
      <c r="B18" s="429">
        <f t="shared" si="1"/>
        <v>468</v>
      </c>
      <c r="C18" s="427">
        <v>207</v>
      </c>
      <c r="D18" s="428">
        <v>261</v>
      </c>
      <c r="E18" s="81" t="s">
        <v>309</v>
      </c>
    </row>
    <row r="19" spans="1:5" ht="14.45" customHeight="1" x14ac:dyDescent="0.25">
      <c r="A19" s="96" t="s">
        <v>252</v>
      </c>
      <c r="B19" s="429">
        <f t="shared" si="1"/>
        <v>427</v>
      </c>
      <c r="C19" s="427">
        <v>216</v>
      </c>
      <c r="D19" s="428">
        <v>211</v>
      </c>
      <c r="E19" s="81" t="s">
        <v>337</v>
      </c>
    </row>
    <row r="23" spans="1:5" ht="14.45" customHeight="1" x14ac:dyDescent="0.25">
      <c r="A23" s="262" t="s">
        <v>728</v>
      </c>
    </row>
  </sheetData>
  <mergeCells count="5">
    <mergeCell ref="B5:D5"/>
    <mergeCell ref="E5:E6"/>
    <mergeCell ref="A5:A6"/>
    <mergeCell ref="A4:E4"/>
    <mergeCell ref="A3:E3"/>
  </mergeCells>
  <hyperlinks>
    <hyperlink ref="A23" location="Садржај!A1" display="САДРЖАЈ"/>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M20"/>
  <sheetViews>
    <sheetView zoomScale="120" zoomScaleNormal="120" workbookViewId="0"/>
  </sheetViews>
  <sheetFormatPr defaultRowHeight="15" x14ac:dyDescent="0.25"/>
  <cols>
    <col min="1" max="1" width="12.42578125" customWidth="1"/>
    <col min="2" max="13" width="7.140625" customWidth="1"/>
  </cols>
  <sheetData>
    <row r="3" spans="1:13" x14ac:dyDescent="0.25">
      <c r="A3" s="513" t="s">
        <v>758</v>
      </c>
      <c r="B3" s="513"/>
      <c r="C3" s="513"/>
      <c r="D3" s="513"/>
      <c r="E3" s="513"/>
      <c r="F3" s="513"/>
      <c r="G3" s="513"/>
      <c r="H3" s="513"/>
      <c r="I3" s="513"/>
      <c r="J3" s="513"/>
      <c r="K3" s="513"/>
      <c r="L3" s="513"/>
      <c r="M3" s="513"/>
    </row>
    <row r="4" spans="1:13" x14ac:dyDescent="0.25">
      <c r="A4" s="512" t="s">
        <v>855</v>
      </c>
      <c r="B4" s="512"/>
      <c r="C4" s="512"/>
      <c r="D4" s="512"/>
      <c r="E4" s="512"/>
      <c r="F4" s="512"/>
      <c r="G4" s="512"/>
      <c r="H4" s="512"/>
      <c r="I4" s="512"/>
      <c r="J4" s="512"/>
      <c r="K4" s="512"/>
      <c r="L4" s="512"/>
      <c r="M4" s="512"/>
    </row>
    <row r="5" spans="1:13" ht="12.75" customHeight="1" x14ac:dyDescent="0.25">
      <c r="A5" s="489" t="s">
        <v>366</v>
      </c>
      <c r="B5" s="509" t="s">
        <v>614</v>
      </c>
      <c r="C5" s="509"/>
      <c r="D5" s="509"/>
      <c r="E5" s="509"/>
      <c r="F5" s="509"/>
      <c r="G5" s="509"/>
      <c r="H5" s="509"/>
      <c r="I5" s="509"/>
      <c r="J5" s="509"/>
      <c r="K5" s="509"/>
      <c r="L5" s="509"/>
      <c r="M5" s="509"/>
    </row>
    <row r="6" spans="1:13" ht="13.5" customHeight="1" x14ac:dyDescent="0.25">
      <c r="A6" s="501"/>
      <c r="B6" s="559" t="s">
        <v>615</v>
      </c>
      <c r="C6" s="559"/>
      <c r="D6" s="559"/>
      <c r="E6" s="559"/>
      <c r="F6" s="559"/>
      <c r="G6" s="559"/>
      <c r="H6" s="559"/>
      <c r="I6" s="559"/>
      <c r="J6" s="559"/>
      <c r="K6" s="559"/>
      <c r="L6" s="559"/>
      <c r="M6" s="559"/>
    </row>
    <row r="7" spans="1:13" ht="26.25" customHeight="1" x14ac:dyDescent="0.25">
      <c r="A7" s="501"/>
      <c r="B7" s="509" t="s">
        <v>864</v>
      </c>
      <c r="C7" s="509"/>
      <c r="D7" s="593" t="s">
        <v>865</v>
      </c>
      <c r="E7" s="568"/>
      <c r="F7" s="490" t="s">
        <v>866</v>
      </c>
      <c r="G7" s="503"/>
      <c r="H7" s="522" t="s">
        <v>869</v>
      </c>
      <c r="I7" s="523"/>
      <c r="J7" s="523"/>
      <c r="K7" s="524"/>
      <c r="L7" s="515" t="s">
        <v>863</v>
      </c>
      <c r="M7" s="515"/>
    </row>
    <row r="8" spans="1:13" ht="11.45" customHeight="1" x14ac:dyDescent="0.25">
      <c r="A8" s="501"/>
      <c r="B8" s="505"/>
      <c r="C8" s="505"/>
      <c r="D8" s="594"/>
      <c r="E8" s="569"/>
      <c r="F8" s="504"/>
      <c r="G8" s="520"/>
      <c r="H8" s="526" t="s">
        <v>861</v>
      </c>
      <c r="I8" s="525"/>
      <c r="J8" s="490" t="s">
        <v>862</v>
      </c>
      <c r="K8" s="503"/>
      <c r="L8" s="596" t="s">
        <v>870</v>
      </c>
      <c r="M8" s="597"/>
    </row>
    <row r="9" spans="1:13" ht="13.9" customHeight="1" x14ac:dyDescent="0.25">
      <c r="A9" s="501"/>
      <c r="B9" s="507"/>
      <c r="C9" s="507"/>
      <c r="D9" s="595"/>
      <c r="E9" s="570"/>
      <c r="F9" s="506"/>
      <c r="G9" s="521"/>
      <c r="H9" s="598" t="s">
        <v>867</v>
      </c>
      <c r="I9" s="599"/>
      <c r="J9" s="598" t="s">
        <v>868</v>
      </c>
      <c r="K9" s="599"/>
      <c r="L9" s="528"/>
      <c r="M9" s="544"/>
    </row>
    <row r="10" spans="1:13" ht="15" customHeight="1" x14ac:dyDescent="0.25">
      <c r="A10" s="501"/>
      <c r="B10" s="340" t="s">
        <v>272</v>
      </c>
      <c r="C10" s="341" t="s">
        <v>165</v>
      </c>
      <c r="D10" s="341" t="s">
        <v>272</v>
      </c>
      <c r="E10" s="341" t="s">
        <v>165</v>
      </c>
      <c r="F10" s="341" t="s">
        <v>272</v>
      </c>
      <c r="G10" s="341" t="s">
        <v>165</v>
      </c>
      <c r="H10" s="341" t="s">
        <v>272</v>
      </c>
      <c r="I10" s="341" t="s">
        <v>165</v>
      </c>
      <c r="J10" s="341" t="s">
        <v>272</v>
      </c>
      <c r="K10" s="341" t="s">
        <v>165</v>
      </c>
      <c r="L10" s="341" t="s">
        <v>272</v>
      </c>
      <c r="M10" s="342" t="s">
        <v>165</v>
      </c>
    </row>
    <row r="11" spans="1:13" x14ac:dyDescent="0.25">
      <c r="A11" s="502"/>
      <c r="B11" s="343" t="s">
        <v>200</v>
      </c>
      <c r="C11" s="344" t="s">
        <v>166</v>
      </c>
      <c r="D11" s="344" t="s">
        <v>200</v>
      </c>
      <c r="E11" s="344" t="s">
        <v>166</v>
      </c>
      <c r="F11" s="344" t="s">
        <v>200</v>
      </c>
      <c r="G11" s="344" t="s">
        <v>166</v>
      </c>
      <c r="H11" s="344" t="s">
        <v>200</v>
      </c>
      <c r="I11" s="344" t="s">
        <v>166</v>
      </c>
      <c r="J11" s="344" t="s">
        <v>200</v>
      </c>
      <c r="K11" s="344" t="s">
        <v>166</v>
      </c>
      <c r="L11" s="344" t="s">
        <v>200</v>
      </c>
      <c r="M11" s="345" t="s">
        <v>166</v>
      </c>
    </row>
    <row r="12" spans="1:13" ht="7.9" customHeight="1" x14ac:dyDescent="0.25">
      <c r="A12" s="43"/>
      <c r="B12" s="77"/>
      <c r="C12" s="77"/>
      <c r="D12" s="77"/>
      <c r="E12" s="77"/>
      <c r="F12" s="1"/>
      <c r="G12" s="1"/>
      <c r="H12" s="1"/>
      <c r="I12" s="1"/>
      <c r="J12" s="1"/>
      <c r="K12" s="1"/>
      <c r="L12" s="1"/>
      <c r="M12" s="1"/>
    </row>
    <row r="13" spans="1:13" x14ac:dyDescent="0.25">
      <c r="A13" s="49">
        <v>2018</v>
      </c>
      <c r="B13" s="383">
        <v>5137</v>
      </c>
      <c r="C13" s="383">
        <v>3058</v>
      </c>
      <c r="D13" s="383">
        <v>4564</v>
      </c>
      <c r="E13" s="383">
        <v>2721</v>
      </c>
      <c r="F13" s="384">
        <v>41</v>
      </c>
      <c r="G13" s="384">
        <v>20</v>
      </c>
      <c r="H13" s="384">
        <v>378</v>
      </c>
      <c r="I13" s="384">
        <v>226</v>
      </c>
      <c r="J13" s="384">
        <v>111</v>
      </c>
      <c r="K13" s="384">
        <v>76</v>
      </c>
      <c r="L13" s="384">
        <v>43</v>
      </c>
      <c r="M13" s="384">
        <v>15</v>
      </c>
    </row>
    <row r="14" spans="1:13" x14ac:dyDescent="0.25">
      <c r="A14" s="49">
        <v>2019</v>
      </c>
      <c r="B14" s="383">
        <v>4652</v>
      </c>
      <c r="C14" s="383">
        <v>2750</v>
      </c>
      <c r="D14" s="383">
        <v>4144</v>
      </c>
      <c r="E14" s="383">
        <v>2456</v>
      </c>
      <c r="F14" s="385">
        <v>39</v>
      </c>
      <c r="G14" s="385">
        <v>22</v>
      </c>
      <c r="H14" s="385">
        <v>332</v>
      </c>
      <c r="I14" s="385">
        <v>196</v>
      </c>
      <c r="J14" s="385">
        <v>95</v>
      </c>
      <c r="K14" s="385">
        <v>60</v>
      </c>
      <c r="L14" s="384">
        <v>42</v>
      </c>
      <c r="M14" s="384">
        <v>16</v>
      </c>
    </row>
    <row r="15" spans="1:13" x14ac:dyDescent="0.25">
      <c r="A15" s="49">
        <v>2020</v>
      </c>
      <c r="B15" s="383">
        <v>4632</v>
      </c>
      <c r="C15" s="383">
        <v>2777</v>
      </c>
      <c r="D15" s="383">
        <v>4184</v>
      </c>
      <c r="E15" s="383">
        <v>2519</v>
      </c>
      <c r="F15" s="384">
        <v>36</v>
      </c>
      <c r="G15" s="384">
        <v>16</v>
      </c>
      <c r="H15" s="384">
        <v>261</v>
      </c>
      <c r="I15" s="384">
        <v>156</v>
      </c>
      <c r="J15" s="384">
        <v>87</v>
      </c>
      <c r="K15" s="384">
        <v>56</v>
      </c>
      <c r="L15" s="384">
        <v>64</v>
      </c>
      <c r="M15" s="384">
        <v>30</v>
      </c>
    </row>
    <row r="16" spans="1:13" x14ac:dyDescent="0.25">
      <c r="A16" s="49">
        <v>2021</v>
      </c>
      <c r="B16" s="383">
        <v>4060</v>
      </c>
      <c r="C16" s="383">
        <v>2377</v>
      </c>
      <c r="D16" s="383">
        <v>3585</v>
      </c>
      <c r="E16" s="383">
        <v>2104</v>
      </c>
      <c r="F16" s="384">
        <v>9</v>
      </c>
      <c r="G16" s="384">
        <v>8</v>
      </c>
      <c r="H16" s="384">
        <v>345</v>
      </c>
      <c r="I16" s="384">
        <v>200</v>
      </c>
      <c r="J16" s="384">
        <v>81</v>
      </c>
      <c r="K16" s="384">
        <v>46</v>
      </c>
      <c r="L16" s="384">
        <v>40</v>
      </c>
      <c r="M16" s="384">
        <v>19</v>
      </c>
    </row>
    <row r="17" spans="1:13" x14ac:dyDescent="0.25">
      <c r="A17" s="49">
        <v>2022</v>
      </c>
      <c r="B17" s="383">
        <v>3883</v>
      </c>
      <c r="C17" s="383">
        <v>2320</v>
      </c>
      <c r="D17" s="383">
        <v>3386</v>
      </c>
      <c r="E17" s="383">
        <v>2050</v>
      </c>
      <c r="F17" s="384">
        <v>4</v>
      </c>
      <c r="G17" s="384">
        <v>0</v>
      </c>
      <c r="H17" s="384">
        <v>334</v>
      </c>
      <c r="I17" s="384">
        <v>184</v>
      </c>
      <c r="J17" s="384">
        <v>92</v>
      </c>
      <c r="K17" s="384">
        <v>53</v>
      </c>
      <c r="L17" s="384">
        <v>67</v>
      </c>
      <c r="M17" s="384">
        <v>33</v>
      </c>
    </row>
    <row r="20" spans="1:13" x14ac:dyDescent="0.25">
      <c r="A20" s="262" t="s">
        <v>728</v>
      </c>
    </row>
  </sheetData>
  <mergeCells count="15">
    <mergeCell ref="F7:G9"/>
    <mergeCell ref="H7:K7"/>
    <mergeCell ref="A4:M4"/>
    <mergeCell ref="A3:M3"/>
    <mergeCell ref="A5:A11"/>
    <mergeCell ref="B5:M5"/>
    <mergeCell ref="B6:M6"/>
    <mergeCell ref="B7:C9"/>
    <mergeCell ref="D7:E9"/>
    <mergeCell ref="L7:M7"/>
    <mergeCell ref="H8:I8"/>
    <mergeCell ref="J8:K8"/>
    <mergeCell ref="L8:M9"/>
    <mergeCell ref="H9:I9"/>
    <mergeCell ref="J9:K9"/>
  </mergeCells>
  <hyperlinks>
    <hyperlink ref="A20" location="Садржај!A1" display="САДРЖАЈ"/>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P74"/>
  <sheetViews>
    <sheetView zoomScale="120" zoomScaleNormal="120" workbookViewId="0"/>
  </sheetViews>
  <sheetFormatPr defaultColWidth="8.85546875" defaultRowHeight="15" x14ac:dyDescent="0.25"/>
  <cols>
    <col min="1" max="1" width="24.140625" style="8" customWidth="1"/>
    <col min="2" max="13" width="7.5703125" style="229" customWidth="1"/>
    <col min="14" max="14" width="21.7109375" style="234" customWidth="1"/>
    <col min="15" max="16384" width="8.85546875" style="8"/>
  </cols>
  <sheetData>
    <row r="3" spans="1:14" x14ac:dyDescent="0.25">
      <c r="A3" s="601" t="s">
        <v>363</v>
      </c>
      <c r="B3" s="601"/>
      <c r="C3" s="601"/>
      <c r="D3" s="601"/>
      <c r="E3" s="601"/>
      <c r="F3" s="601"/>
      <c r="G3" s="601"/>
      <c r="H3" s="601"/>
      <c r="I3" s="601"/>
      <c r="J3" s="601"/>
      <c r="K3" s="601"/>
      <c r="L3" s="601"/>
      <c r="M3" s="601"/>
      <c r="N3" s="601"/>
    </row>
    <row r="4" spans="1:14" x14ac:dyDescent="0.25">
      <c r="A4" s="484" t="s">
        <v>856</v>
      </c>
      <c r="B4" s="484"/>
      <c r="C4" s="484"/>
      <c r="D4" s="484"/>
      <c r="E4" s="484"/>
      <c r="F4" s="484"/>
      <c r="G4" s="484"/>
      <c r="H4" s="484"/>
      <c r="I4" s="484"/>
      <c r="J4" s="484"/>
      <c r="K4" s="484"/>
      <c r="L4" s="484"/>
      <c r="M4" s="484"/>
      <c r="N4" s="484"/>
    </row>
    <row r="5" spans="1:14" ht="15" customHeight="1" x14ac:dyDescent="0.25">
      <c r="A5" s="489" t="s">
        <v>590</v>
      </c>
      <c r="B5" s="490" t="s">
        <v>614</v>
      </c>
      <c r="C5" s="509"/>
      <c r="D5" s="509"/>
      <c r="E5" s="509"/>
      <c r="F5" s="509"/>
      <c r="G5" s="509"/>
      <c r="H5" s="509"/>
      <c r="I5" s="509"/>
      <c r="J5" s="509"/>
      <c r="K5" s="509"/>
      <c r="L5" s="509"/>
      <c r="M5" s="503"/>
      <c r="N5" s="558" t="s">
        <v>591</v>
      </c>
    </row>
    <row r="6" spans="1:14" ht="15.75" customHeight="1" x14ac:dyDescent="0.25">
      <c r="A6" s="501"/>
      <c r="B6" s="594" t="s">
        <v>615</v>
      </c>
      <c r="C6" s="559"/>
      <c r="D6" s="559"/>
      <c r="E6" s="559"/>
      <c r="F6" s="559"/>
      <c r="G6" s="559"/>
      <c r="H6" s="559"/>
      <c r="I6" s="559"/>
      <c r="J6" s="559"/>
      <c r="K6" s="559"/>
      <c r="L6" s="559"/>
      <c r="M6" s="569"/>
      <c r="N6" s="559"/>
    </row>
    <row r="7" spans="1:14" ht="28.5" customHeight="1" x14ac:dyDescent="0.25">
      <c r="A7" s="501"/>
      <c r="B7" s="509" t="s">
        <v>864</v>
      </c>
      <c r="C7" s="509"/>
      <c r="D7" s="593" t="s">
        <v>865</v>
      </c>
      <c r="E7" s="568"/>
      <c r="F7" s="490" t="s">
        <v>866</v>
      </c>
      <c r="G7" s="503"/>
      <c r="H7" s="522" t="s">
        <v>869</v>
      </c>
      <c r="I7" s="523"/>
      <c r="J7" s="523"/>
      <c r="K7" s="524"/>
      <c r="L7" s="514" t="s">
        <v>863</v>
      </c>
      <c r="M7" s="532"/>
      <c r="N7" s="559"/>
    </row>
    <row r="8" spans="1:14" ht="15.75" customHeight="1" x14ac:dyDescent="0.25">
      <c r="A8" s="501"/>
      <c r="B8" s="505"/>
      <c r="C8" s="505"/>
      <c r="D8" s="594"/>
      <c r="E8" s="569"/>
      <c r="F8" s="504"/>
      <c r="G8" s="520"/>
      <c r="H8" s="526" t="s">
        <v>861</v>
      </c>
      <c r="I8" s="525"/>
      <c r="J8" s="490" t="s">
        <v>862</v>
      </c>
      <c r="K8" s="503"/>
      <c r="L8" s="596" t="s">
        <v>870</v>
      </c>
      <c r="M8" s="600"/>
      <c r="N8" s="559"/>
    </row>
    <row r="9" spans="1:14" ht="15.75" customHeight="1" x14ac:dyDescent="0.25">
      <c r="A9" s="501"/>
      <c r="B9" s="507"/>
      <c r="C9" s="507"/>
      <c r="D9" s="595"/>
      <c r="E9" s="570"/>
      <c r="F9" s="506"/>
      <c r="G9" s="521"/>
      <c r="H9" s="598" t="s">
        <v>867</v>
      </c>
      <c r="I9" s="599"/>
      <c r="J9" s="598" t="s">
        <v>868</v>
      </c>
      <c r="K9" s="599"/>
      <c r="L9" s="528"/>
      <c r="M9" s="545"/>
      <c r="N9" s="559"/>
    </row>
    <row r="10" spans="1:14" x14ac:dyDescent="0.25">
      <c r="A10" s="501"/>
      <c r="B10" s="341" t="s">
        <v>272</v>
      </c>
      <c r="C10" s="341" t="s">
        <v>165</v>
      </c>
      <c r="D10" s="341" t="s">
        <v>272</v>
      </c>
      <c r="E10" s="341" t="s">
        <v>165</v>
      </c>
      <c r="F10" s="341" t="s">
        <v>272</v>
      </c>
      <c r="G10" s="341" t="s">
        <v>165</v>
      </c>
      <c r="H10" s="341" t="s">
        <v>272</v>
      </c>
      <c r="I10" s="341" t="s">
        <v>165</v>
      </c>
      <c r="J10" s="341" t="s">
        <v>272</v>
      </c>
      <c r="K10" s="341" t="s">
        <v>165</v>
      </c>
      <c r="L10" s="341" t="s">
        <v>272</v>
      </c>
      <c r="M10" s="341" t="s">
        <v>165</v>
      </c>
      <c r="N10" s="559"/>
    </row>
    <row r="11" spans="1:14" x14ac:dyDescent="0.25">
      <c r="A11" s="502"/>
      <c r="B11" s="344" t="s">
        <v>200</v>
      </c>
      <c r="C11" s="344" t="s">
        <v>166</v>
      </c>
      <c r="D11" s="344" t="s">
        <v>200</v>
      </c>
      <c r="E11" s="344" t="s">
        <v>166</v>
      </c>
      <c r="F11" s="344" t="s">
        <v>200</v>
      </c>
      <c r="G11" s="344" t="s">
        <v>166</v>
      </c>
      <c r="H11" s="344" t="s">
        <v>200</v>
      </c>
      <c r="I11" s="344" t="s">
        <v>166</v>
      </c>
      <c r="J11" s="344" t="s">
        <v>200</v>
      </c>
      <c r="K11" s="344" t="s">
        <v>166</v>
      </c>
      <c r="L11" s="344" t="s">
        <v>200</v>
      </c>
      <c r="M11" s="344" t="s">
        <v>166</v>
      </c>
      <c r="N11" s="560"/>
    </row>
    <row r="12" spans="1:14" x14ac:dyDescent="0.25">
      <c r="A12" s="49">
        <v>2018</v>
      </c>
      <c r="B12" s="296">
        <v>5137</v>
      </c>
      <c r="C12" s="297">
        <v>3058</v>
      </c>
      <c r="D12" s="298">
        <v>4564</v>
      </c>
      <c r="E12" s="298">
        <v>2721</v>
      </c>
      <c r="F12" s="298">
        <v>41</v>
      </c>
      <c r="G12" s="298">
        <v>20</v>
      </c>
      <c r="H12" s="298">
        <v>378</v>
      </c>
      <c r="I12" s="298">
        <v>226</v>
      </c>
      <c r="J12" s="298">
        <v>111</v>
      </c>
      <c r="K12" s="298">
        <v>76</v>
      </c>
      <c r="L12" s="298">
        <v>43</v>
      </c>
      <c r="M12" s="405">
        <v>15</v>
      </c>
      <c r="N12" s="82">
        <v>2018</v>
      </c>
    </row>
    <row r="13" spans="1:14" x14ac:dyDescent="0.25">
      <c r="A13" s="50" t="s">
        <v>170</v>
      </c>
      <c r="B13" s="334">
        <v>713</v>
      </c>
      <c r="C13" s="281">
        <v>373</v>
      </c>
      <c r="D13" s="283">
        <v>713</v>
      </c>
      <c r="E13" s="283">
        <v>373</v>
      </c>
      <c r="F13" s="283">
        <v>0</v>
      </c>
      <c r="G13" s="283">
        <v>0</v>
      </c>
      <c r="H13" s="283">
        <v>0</v>
      </c>
      <c r="I13" s="283">
        <v>0</v>
      </c>
      <c r="J13" s="283">
        <v>0</v>
      </c>
      <c r="K13" s="283">
        <v>0</v>
      </c>
      <c r="L13" s="283">
        <v>0</v>
      </c>
      <c r="M13" s="284">
        <v>0</v>
      </c>
      <c r="N13" s="233" t="s">
        <v>171</v>
      </c>
    </row>
    <row r="14" spans="1:14" x14ac:dyDescent="0.25">
      <c r="A14" s="50" t="s">
        <v>454</v>
      </c>
      <c r="B14" s="334">
        <v>1625</v>
      </c>
      <c r="C14" s="281">
        <v>1098</v>
      </c>
      <c r="D14" s="283">
        <v>1403</v>
      </c>
      <c r="E14" s="283">
        <v>958</v>
      </c>
      <c r="F14" s="283">
        <v>13</v>
      </c>
      <c r="G14" s="283">
        <v>7</v>
      </c>
      <c r="H14" s="283">
        <v>108</v>
      </c>
      <c r="I14" s="283">
        <v>64</v>
      </c>
      <c r="J14" s="283">
        <v>84</v>
      </c>
      <c r="K14" s="283">
        <v>60</v>
      </c>
      <c r="L14" s="283">
        <v>17</v>
      </c>
      <c r="M14" s="284">
        <v>9</v>
      </c>
      <c r="N14" s="233" t="s">
        <v>589</v>
      </c>
    </row>
    <row r="15" spans="1:14" x14ac:dyDescent="0.25">
      <c r="A15" s="50" t="s">
        <v>364</v>
      </c>
      <c r="B15" s="334">
        <v>1169</v>
      </c>
      <c r="C15" s="281">
        <v>697</v>
      </c>
      <c r="D15" s="283">
        <v>1019</v>
      </c>
      <c r="E15" s="283">
        <v>603</v>
      </c>
      <c r="F15" s="283">
        <v>15</v>
      </c>
      <c r="G15" s="283">
        <v>5</v>
      </c>
      <c r="H15" s="283">
        <v>105</v>
      </c>
      <c r="I15" s="283">
        <v>73</v>
      </c>
      <c r="J15" s="283">
        <v>27</v>
      </c>
      <c r="K15" s="283">
        <v>16</v>
      </c>
      <c r="L15" s="283">
        <v>3</v>
      </c>
      <c r="M15" s="284">
        <v>0</v>
      </c>
      <c r="N15" s="233" t="s">
        <v>365</v>
      </c>
    </row>
    <row r="16" spans="1:14" x14ac:dyDescent="0.25">
      <c r="A16" s="50" t="s">
        <v>20</v>
      </c>
      <c r="B16" s="334">
        <v>144</v>
      </c>
      <c r="C16" s="281">
        <v>75</v>
      </c>
      <c r="D16" s="283">
        <v>123</v>
      </c>
      <c r="E16" s="283">
        <v>63</v>
      </c>
      <c r="F16" s="283">
        <v>0</v>
      </c>
      <c r="G16" s="283">
        <v>0</v>
      </c>
      <c r="H16" s="283">
        <v>20</v>
      </c>
      <c r="I16" s="283">
        <v>12</v>
      </c>
      <c r="J16" s="283">
        <v>0</v>
      </c>
      <c r="K16" s="283">
        <v>0</v>
      </c>
      <c r="L16" s="283">
        <v>1</v>
      </c>
      <c r="M16" s="284">
        <v>0</v>
      </c>
      <c r="N16" s="233" t="s">
        <v>21</v>
      </c>
    </row>
    <row r="17" spans="1:14" x14ac:dyDescent="0.25">
      <c r="A17" s="50" t="s">
        <v>22</v>
      </c>
      <c r="B17" s="334">
        <v>149</v>
      </c>
      <c r="C17" s="281">
        <v>86</v>
      </c>
      <c r="D17" s="283">
        <v>116</v>
      </c>
      <c r="E17" s="283">
        <v>70</v>
      </c>
      <c r="F17" s="283">
        <v>1</v>
      </c>
      <c r="G17" s="283">
        <v>1</v>
      </c>
      <c r="H17" s="283">
        <v>32</v>
      </c>
      <c r="I17" s="283">
        <v>15</v>
      </c>
      <c r="J17" s="283">
        <v>0</v>
      </c>
      <c r="K17" s="283">
        <v>0</v>
      </c>
      <c r="L17" s="283">
        <v>0</v>
      </c>
      <c r="M17" s="284">
        <v>0</v>
      </c>
      <c r="N17" s="233" t="s">
        <v>175</v>
      </c>
    </row>
    <row r="18" spans="1:14" x14ac:dyDescent="0.25">
      <c r="A18" s="50" t="s">
        <v>23</v>
      </c>
      <c r="B18" s="334">
        <v>592</v>
      </c>
      <c r="C18" s="281">
        <v>316</v>
      </c>
      <c r="D18" s="283">
        <v>558</v>
      </c>
      <c r="E18" s="283">
        <v>302</v>
      </c>
      <c r="F18" s="283">
        <v>9</v>
      </c>
      <c r="G18" s="283">
        <v>5</v>
      </c>
      <c r="H18" s="283">
        <v>15</v>
      </c>
      <c r="I18" s="283">
        <v>7</v>
      </c>
      <c r="J18" s="283">
        <v>0</v>
      </c>
      <c r="K18" s="283">
        <v>0</v>
      </c>
      <c r="L18" s="283">
        <v>10</v>
      </c>
      <c r="M18" s="284">
        <v>2</v>
      </c>
      <c r="N18" s="233" t="s">
        <v>24</v>
      </c>
    </row>
    <row r="19" spans="1:14" ht="25.5" x14ac:dyDescent="0.25">
      <c r="A19" s="50" t="s">
        <v>27</v>
      </c>
      <c r="B19" s="334">
        <v>158</v>
      </c>
      <c r="C19" s="281">
        <v>85</v>
      </c>
      <c r="D19" s="283">
        <v>134</v>
      </c>
      <c r="E19" s="283">
        <v>79</v>
      </c>
      <c r="F19" s="283">
        <v>0</v>
      </c>
      <c r="G19" s="283">
        <v>0</v>
      </c>
      <c r="H19" s="283">
        <v>21</v>
      </c>
      <c r="I19" s="283">
        <v>6</v>
      </c>
      <c r="J19" s="283">
        <v>0</v>
      </c>
      <c r="K19" s="283">
        <v>0</v>
      </c>
      <c r="L19" s="283">
        <v>3</v>
      </c>
      <c r="M19" s="284">
        <v>0</v>
      </c>
      <c r="N19" s="233" t="s">
        <v>176</v>
      </c>
    </row>
    <row r="20" spans="1:14" ht="25.5" x14ac:dyDescent="0.25">
      <c r="A20" s="50" t="s">
        <v>301</v>
      </c>
      <c r="B20" s="334">
        <v>90</v>
      </c>
      <c r="C20" s="281">
        <v>49</v>
      </c>
      <c r="D20" s="283">
        <v>67</v>
      </c>
      <c r="E20" s="283">
        <v>35</v>
      </c>
      <c r="F20" s="283">
        <v>3</v>
      </c>
      <c r="G20" s="283">
        <v>2</v>
      </c>
      <c r="H20" s="283">
        <v>20</v>
      </c>
      <c r="I20" s="281">
        <v>12</v>
      </c>
      <c r="J20" s="283">
        <v>0</v>
      </c>
      <c r="K20" s="283">
        <v>0</v>
      </c>
      <c r="L20" s="283">
        <v>0</v>
      </c>
      <c r="M20" s="284">
        <v>0</v>
      </c>
      <c r="N20" s="233" t="s">
        <v>581</v>
      </c>
    </row>
    <row r="21" spans="1:14" x14ac:dyDescent="0.25">
      <c r="A21" s="50" t="s">
        <v>25</v>
      </c>
      <c r="B21" s="334">
        <v>423</v>
      </c>
      <c r="C21" s="281">
        <v>228</v>
      </c>
      <c r="D21" s="283">
        <v>357</v>
      </c>
      <c r="E21" s="283">
        <v>187</v>
      </c>
      <c r="F21" s="283">
        <v>0</v>
      </c>
      <c r="G21" s="283">
        <v>0</v>
      </c>
      <c r="H21" s="283">
        <v>57</v>
      </c>
      <c r="I21" s="283">
        <v>37</v>
      </c>
      <c r="J21" s="283">
        <v>0</v>
      </c>
      <c r="K21" s="283">
        <v>0</v>
      </c>
      <c r="L21" s="283">
        <v>9</v>
      </c>
      <c r="M21" s="284">
        <v>4</v>
      </c>
      <c r="N21" s="233" t="s">
        <v>26</v>
      </c>
    </row>
    <row r="22" spans="1:14" x14ac:dyDescent="0.25">
      <c r="A22" s="50" t="s">
        <v>178</v>
      </c>
      <c r="B22" s="334">
        <v>74</v>
      </c>
      <c r="C22" s="281">
        <v>51</v>
      </c>
      <c r="D22" s="283">
        <v>74</v>
      </c>
      <c r="E22" s="283">
        <v>51</v>
      </c>
      <c r="F22" s="283">
        <v>0</v>
      </c>
      <c r="G22" s="283">
        <v>0</v>
      </c>
      <c r="H22" s="283">
        <v>0</v>
      </c>
      <c r="I22" s="283">
        <v>0</v>
      </c>
      <c r="J22" s="283">
        <v>0</v>
      </c>
      <c r="K22" s="283">
        <v>0</v>
      </c>
      <c r="L22" s="283">
        <v>0</v>
      </c>
      <c r="M22" s="284">
        <v>0</v>
      </c>
      <c r="N22" s="233" t="s">
        <v>179</v>
      </c>
    </row>
    <row r="23" spans="1:14" ht="4.1500000000000004" customHeight="1" x14ac:dyDescent="0.25">
      <c r="A23" s="50"/>
      <c r="B23" s="334"/>
      <c r="C23" s="281"/>
      <c r="D23" s="283"/>
      <c r="E23" s="283"/>
      <c r="F23" s="283"/>
      <c r="G23" s="283"/>
      <c r="H23" s="283"/>
      <c r="I23" s="283"/>
      <c r="J23" s="283"/>
      <c r="K23" s="283"/>
      <c r="L23" s="283"/>
      <c r="M23" s="284"/>
      <c r="N23" s="233"/>
    </row>
    <row r="24" spans="1:14" x14ac:dyDescent="0.25">
      <c r="A24" s="231">
        <v>2019</v>
      </c>
      <c r="B24" s="334">
        <v>4652</v>
      </c>
      <c r="C24" s="281">
        <v>2750</v>
      </c>
      <c r="D24" s="283">
        <v>4144</v>
      </c>
      <c r="E24" s="283">
        <v>2456</v>
      </c>
      <c r="F24" s="283">
        <v>39</v>
      </c>
      <c r="G24" s="283">
        <v>22</v>
      </c>
      <c r="H24" s="283">
        <v>332</v>
      </c>
      <c r="I24" s="283">
        <v>196</v>
      </c>
      <c r="J24" s="283">
        <v>95</v>
      </c>
      <c r="K24" s="283">
        <v>60</v>
      </c>
      <c r="L24" s="283">
        <v>42</v>
      </c>
      <c r="M24" s="284">
        <v>16</v>
      </c>
      <c r="N24" s="82">
        <v>2019</v>
      </c>
    </row>
    <row r="25" spans="1:14" x14ac:dyDescent="0.25">
      <c r="A25" s="50" t="s">
        <v>170</v>
      </c>
      <c r="B25" s="334">
        <v>662</v>
      </c>
      <c r="C25" s="281">
        <v>344</v>
      </c>
      <c r="D25" s="283">
        <v>662</v>
      </c>
      <c r="E25" s="283">
        <v>344</v>
      </c>
      <c r="F25" s="283">
        <v>0</v>
      </c>
      <c r="G25" s="283">
        <v>0</v>
      </c>
      <c r="H25" s="283">
        <v>0</v>
      </c>
      <c r="I25" s="283">
        <v>0</v>
      </c>
      <c r="J25" s="283">
        <v>0</v>
      </c>
      <c r="K25" s="283">
        <v>0</v>
      </c>
      <c r="L25" s="283">
        <v>0</v>
      </c>
      <c r="M25" s="284">
        <v>0</v>
      </c>
      <c r="N25" s="233" t="s">
        <v>171</v>
      </c>
    </row>
    <row r="26" spans="1:14" x14ac:dyDescent="0.25">
      <c r="A26" s="50" t="s">
        <v>454</v>
      </c>
      <c r="B26" s="334">
        <v>1454</v>
      </c>
      <c r="C26" s="281">
        <v>937</v>
      </c>
      <c r="D26" s="283">
        <v>1229</v>
      </c>
      <c r="E26" s="283">
        <v>798</v>
      </c>
      <c r="F26" s="283">
        <v>34</v>
      </c>
      <c r="G26" s="283">
        <v>21</v>
      </c>
      <c r="H26" s="283">
        <v>108</v>
      </c>
      <c r="I26" s="283">
        <v>68</v>
      </c>
      <c r="J26" s="283">
        <v>72</v>
      </c>
      <c r="K26" s="283">
        <v>43</v>
      </c>
      <c r="L26" s="283">
        <v>11</v>
      </c>
      <c r="M26" s="284">
        <v>7</v>
      </c>
      <c r="N26" s="233" t="s">
        <v>589</v>
      </c>
    </row>
    <row r="27" spans="1:14" x14ac:dyDescent="0.25">
      <c r="A27" s="50" t="s">
        <v>364</v>
      </c>
      <c r="B27" s="334">
        <v>1104</v>
      </c>
      <c r="C27" s="281">
        <v>706</v>
      </c>
      <c r="D27" s="283">
        <v>968</v>
      </c>
      <c r="E27" s="283">
        <v>615</v>
      </c>
      <c r="F27" s="283">
        <v>5</v>
      </c>
      <c r="G27" s="283">
        <v>1</v>
      </c>
      <c r="H27" s="283">
        <v>98</v>
      </c>
      <c r="I27" s="283">
        <v>70</v>
      </c>
      <c r="J27" s="283">
        <v>23</v>
      </c>
      <c r="K27" s="283">
        <v>17</v>
      </c>
      <c r="L27" s="283">
        <v>10</v>
      </c>
      <c r="M27" s="284">
        <v>3</v>
      </c>
      <c r="N27" s="233" t="s">
        <v>365</v>
      </c>
    </row>
    <row r="28" spans="1:14" x14ac:dyDescent="0.25">
      <c r="A28" s="50" t="s">
        <v>20</v>
      </c>
      <c r="B28" s="334">
        <v>147</v>
      </c>
      <c r="C28" s="281">
        <v>74</v>
      </c>
      <c r="D28" s="283">
        <v>124</v>
      </c>
      <c r="E28" s="283">
        <v>60</v>
      </c>
      <c r="F28" s="283">
        <v>0</v>
      </c>
      <c r="G28" s="283">
        <v>0</v>
      </c>
      <c r="H28" s="283">
        <v>21</v>
      </c>
      <c r="I28" s="283">
        <v>13</v>
      </c>
      <c r="J28" s="283">
        <v>0</v>
      </c>
      <c r="K28" s="283">
        <v>0</v>
      </c>
      <c r="L28" s="283">
        <v>2</v>
      </c>
      <c r="M28" s="284">
        <v>1</v>
      </c>
      <c r="N28" s="233" t="s">
        <v>21</v>
      </c>
    </row>
    <row r="29" spans="1:14" x14ac:dyDescent="0.25">
      <c r="A29" s="50" t="s">
        <v>22</v>
      </c>
      <c r="B29" s="334">
        <v>133</v>
      </c>
      <c r="C29" s="281">
        <v>64</v>
      </c>
      <c r="D29" s="283">
        <v>113</v>
      </c>
      <c r="E29" s="283">
        <v>52</v>
      </c>
      <c r="F29" s="283">
        <v>0</v>
      </c>
      <c r="G29" s="283">
        <v>0</v>
      </c>
      <c r="H29" s="283">
        <v>20</v>
      </c>
      <c r="I29" s="283">
        <v>12</v>
      </c>
      <c r="J29" s="283">
        <v>0</v>
      </c>
      <c r="K29" s="283">
        <v>0</v>
      </c>
      <c r="L29" s="283">
        <v>0</v>
      </c>
      <c r="M29" s="284">
        <v>0</v>
      </c>
      <c r="N29" s="233" t="s">
        <v>175</v>
      </c>
    </row>
    <row r="30" spans="1:14" x14ac:dyDescent="0.25">
      <c r="A30" s="50" t="s">
        <v>23</v>
      </c>
      <c r="B30" s="334">
        <v>362</v>
      </c>
      <c r="C30" s="281">
        <v>210</v>
      </c>
      <c r="D30" s="283">
        <v>348</v>
      </c>
      <c r="E30" s="283">
        <v>202</v>
      </c>
      <c r="F30" s="283">
        <v>0</v>
      </c>
      <c r="G30" s="283">
        <v>0</v>
      </c>
      <c r="H30" s="283">
        <v>14</v>
      </c>
      <c r="I30" s="283">
        <v>8</v>
      </c>
      <c r="J30" s="283">
        <v>0</v>
      </c>
      <c r="K30" s="283">
        <v>0</v>
      </c>
      <c r="L30" s="283">
        <v>0</v>
      </c>
      <c r="M30" s="284">
        <v>0</v>
      </c>
      <c r="N30" s="233" t="s">
        <v>24</v>
      </c>
    </row>
    <row r="31" spans="1:14" ht="25.5" x14ac:dyDescent="0.25">
      <c r="A31" s="50" t="s">
        <v>27</v>
      </c>
      <c r="B31" s="334">
        <v>137</v>
      </c>
      <c r="C31" s="281">
        <v>86</v>
      </c>
      <c r="D31" s="283">
        <v>125</v>
      </c>
      <c r="E31" s="283">
        <v>81</v>
      </c>
      <c r="F31" s="283">
        <v>0</v>
      </c>
      <c r="G31" s="283">
        <v>0</v>
      </c>
      <c r="H31" s="283">
        <v>12</v>
      </c>
      <c r="I31" s="283">
        <v>5</v>
      </c>
      <c r="J31" s="283">
        <v>0</v>
      </c>
      <c r="K31" s="283">
        <v>0</v>
      </c>
      <c r="L31" s="283">
        <v>0</v>
      </c>
      <c r="M31" s="284">
        <v>0</v>
      </c>
      <c r="N31" s="233" t="s">
        <v>176</v>
      </c>
    </row>
    <row r="32" spans="1:14" ht="25.5" x14ac:dyDescent="0.25">
      <c r="A32" s="50" t="s">
        <v>301</v>
      </c>
      <c r="B32" s="334">
        <v>167</v>
      </c>
      <c r="C32" s="281">
        <v>71</v>
      </c>
      <c r="D32" s="283">
        <v>147</v>
      </c>
      <c r="E32" s="283">
        <v>62</v>
      </c>
      <c r="F32" s="283">
        <v>0</v>
      </c>
      <c r="G32" s="283">
        <v>0</v>
      </c>
      <c r="H32" s="326">
        <v>20</v>
      </c>
      <c r="I32" s="388">
        <v>9</v>
      </c>
      <c r="J32" s="283">
        <v>0</v>
      </c>
      <c r="K32" s="283">
        <v>0</v>
      </c>
      <c r="L32" s="283">
        <v>0</v>
      </c>
      <c r="M32" s="284">
        <v>0</v>
      </c>
      <c r="N32" s="233" t="s">
        <v>302</v>
      </c>
    </row>
    <row r="33" spans="1:14" x14ac:dyDescent="0.25">
      <c r="A33" s="50" t="s">
        <v>25</v>
      </c>
      <c r="B33" s="334">
        <v>363</v>
      </c>
      <c r="C33" s="281">
        <v>184</v>
      </c>
      <c r="D33" s="283">
        <v>305</v>
      </c>
      <c r="E33" s="283">
        <v>168</v>
      </c>
      <c r="F33" s="283">
        <v>0</v>
      </c>
      <c r="G33" s="283">
        <v>0</v>
      </c>
      <c r="H33" s="283">
        <v>39</v>
      </c>
      <c r="I33" s="283">
        <v>11</v>
      </c>
      <c r="J33" s="283">
        <v>0</v>
      </c>
      <c r="K33" s="283">
        <v>0</v>
      </c>
      <c r="L33" s="283">
        <v>19</v>
      </c>
      <c r="M33" s="284">
        <v>5</v>
      </c>
      <c r="N33" s="233" t="s">
        <v>26</v>
      </c>
    </row>
    <row r="34" spans="1:14" x14ac:dyDescent="0.25">
      <c r="A34" s="50" t="s">
        <v>178</v>
      </c>
      <c r="B34" s="334">
        <v>123</v>
      </c>
      <c r="C34" s="281">
        <v>74</v>
      </c>
      <c r="D34" s="283">
        <v>123</v>
      </c>
      <c r="E34" s="283">
        <v>74</v>
      </c>
      <c r="F34" s="283">
        <v>0</v>
      </c>
      <c r="G34" s="283">
        <v>0</v>
      </c>
      <c r="H34" s="283">
        <v>0</v>
      </c>
      <c r="I34" s="283">
        <v>0</v>
      </c>
      <c r="J34" s="283">
        <v>0</v>
      </c>
      <c r="K34" s="283">
        <v>0</v>
      </c>
      <c r="L34" s="283">
        <v>0</v>
      </c>
      <c r="M34" s="284">
        <v>0</v>
      </c>
      <c r="N34" s="233" t="s">
        <v>179</v>
      </c>
    </row>
    <row r="35" spans="1:14" ht="4.1500000000000004" customHeight="1" x14ac:dyDescent="0.25">
      <c r="A35" s="50"/>
      <c r="B35" s="334"/>
      <c r="C35" s="281"/>
      <c r="D35" s="283"/>
      <c r="E35" s="283"/>
      <c r="F35" s="283"/>
      <c r="G35" s="283"/>
      <c r="H35" s="283"/>
      <c r="I35" s="283"/>
      <c r="J35" s="283"/>
      <c r="K35" s="283"/>
      <c r="L35" s="283"/>
      <c r="M35" s="284"/>
      <c r="N35" s="233"/>
    </row>
    <row r="36" spans="1:14" x14ac:dyDescent="0.25">
      <c r="A36" s="231">
        <v>2020</v>
      </c>
      <c r="B36" s="334">
        <v>4632</v>
      </c>
      <c r="C36" s="281">
        <v>2777</v>
      </c>
      <c r="D36" s="283">
        <v>4184</v>
      </c>
      <c r="E36" s="283">
        <v>2519</v>
      </c>
      <c r="F36" s="283">
        <v>36</v>
      </c>
      <c r="G36" s="283">
        <v>16</v>
      </c>
      <c r="H36" s="283">
        <v>261</v>
      </c>
      <c r="I36" s="283">
        <v>156</v>
      </c>
      <c r="J36" s="283">
        <v>87</v>
      </c>
      <c r="K36" s="283">
        <v>56</v>
      </c>
      <c r="L36" s="283">
        <v>64</v>
      </c>
      <c r="M36" s="284">
        <v>30</v>
      </c>
      <c r="N36" s="82">
        <v>2020</v>
      </c>
    </row>
    <row r="37" spans="1:14" x14ac:dyDescent="0.25">
      <c r="A37" s="50" t="s">
        <v>170</v>
      </c>
      <c r="B37" s="334">
        <v>693</v>
      </c>
      <c r="C37" s="281">
        <v>357</v>
      </c>
      <c r="D37" s="283">
        <v>693</v>
      </c>
      <c r="E37" s="283">
        <v>357</v>
      </c>
      <c r="F37" s="283">
        <v>0</v>
      </c>
      <c r="G37" s="283">
        <v>0</v>
      </c>
      <c r="H37" s="283">
        <v>0</v>
      </c>
      <c r="I37" s="283">
        <v>0</v>
      </c>
      <c r="J37" s="283">
        <v>0</v>
      </c>
      <c r="K37" s="283">
        <v>0</v>
      </c>
      <c r="L37" s="283">
        <v>0</v>
      </c>
      <c r="M37" s="284">
        <v>0</v>
      </c>
      <c r="N37" s="233" t="s">
        <v>171</v>
      </c>
    </row>
    <row r="38" spans="1:14" x14ac:dyDescent="0.25">
      <c r="A38" s="50" t="s">
        <v>454</v>
      </c>
      <c r="B38" s="334">
        <v>1494</v>
      </c>
      <c r="C38" s="281">
        <v>1009</v>
      </c>
      <c r="D38" s="283">
        <v>1304</v>
      </c>
      <c r="E38" s="283">
        <v>895</v>
      </c>
      <c r="F38" s="283">
        <v>26</v>
      </c>
      <c r="G38" s="283">
        <v>15</v>
      </c>
      <c r="H38" s="283">
        <v>74</v>
      </c>
      <c r="I38" s="283">
        <v>43</v>
      </c>
      <c r="J38" s="283">
        <v>67</v>
      </c>
      <c r="K38" s="283">
        <v>43</v>
      </c>
      <c r="L38" s="283">
        <v>23</v>
      </c>
      <c r="M38" s="284">
        <v>13</v>
      </c>
      <c r="N38" s="233" t="s">
        <v>589</v>
      </c>
    </row>
    <row r="39" spans="1:14" x14ac:dyDescent="0.25">
      <c r="A39" s="50" t="s">
        <v>364</v>
      </c>
      <c r="B39" s="334">
        <v>1082</v>
      </c>
      <c r="C39" s="281">
        <v>673</v>
      </c>
      <c r="D39" s="283">
        <v>952</v>
      </c>
      <c r="E39" s="283">
        <v>588</v>
      </c>
      <c r="F39" s="283">
        <v>6</v>
      </c>
      <c r="G39" s="283">
        <v>0</v>
      </c>
      <c r="H39" s="283">
        <v>88</v>
      </c>
      <c r="I39" s="283">
        <v>60</v>
      </c>
      <c r="J39" s="283">
        <v>20</v>
      </c>
      <c r="K39" s="283">
        <v>13</v>
      </c>
      <c r="L39" s="283">
        <v>16</v>
      </c>
      <c r="M39" s="284">
        <v>12</v>
      </c>
      <c r="N39" s="233" t="s">
        <v>365</v>
      </c>
    </row>
    <row r="40" spans="1:14" x14ac:dyDescent="0.25">
      <c r="A40" s="50" t="s">
        <v>20</v>
      </c>
      <c r="B40" s="334">
        <v>104</v>
      </c>
      <c r="C40" s="281">
        <v>56</v>
      </c>
      <c r="D40" s="283">
        <v>80</v>
      </c>
      <c r="E40" s="283">
        <v>41</v>
      </c>
      <c r="F40" s="283">
        <v>0</v>
      </c>
      <c r="G40" s="283">
        <v>0</v>
      </c>
      <c r="H40" s="283">
        <v>24</v>
      </c>
      <c r="I40" s="283">
        <v>15</v>
      </c>
      <c r="J40" s="283">
        <v>0</v>
      </c>
      <c r="K40" s="283">
        <v>0</v>
      </c>
      <c r="L40" s="283">
        <v>0</v>
      </c>
      <c r="M40" s="284">
        <v>0</v>
      </c>
      <c r="N40" s="233" t="s">
        <v>21</v>
      </c>
    </row>
    <row r="41" spans="1:14" x14ac:dyDescent="0.25">
      <c r="A41" s="50" t="s">
        <v>22</v>
      </c>
      <c r="B41" s="334">
        <v>154</v>
      </c>
      <c r="C41" s="281">
        <v>89</v>
      </c>
      <c r="D41" s="283">
        <v>149</v>
      </c>
      <c r="E41" s="283">
        <v>86</v>
      </c>
      <c r="F41" s="283">
        <v>0</v>
      </c>
      <c r="G41" s="283">
        <v>0</v>
      </c>
      <c r="H41" s="283">
        <v>5</v>
      </c>
      <c r="I41" s="283">
        <v>3</v>
      </c>
      <c r="J41" s="283">
        <v>0</v>
      </c>
      <c r="K41" s="283">
        <v>0</v>
      </c>
      <c r="L41" s="283">
        <v>0</v>
      </c>
      <c r="M41" s="284">
        <v>0</v>
      </c>
      <c r="N41" s="233" t="s">
        <v>175</v>
      </c>
    </row>
    <row r="42" spans="1:14" x14ac:dyDescent="0.25">
      <c r="A42" s="50" t="s">
        <v>23</v>
      </c>
      <c r="B42" s="334">
        <v>491</v>
      </c>
      <c r="C42" s="281">
        <v>285</v>
      </c>
      <c r="D42" s="283">
        <v>454</v>
      </c>
      <c r="E42" s="283">
        <v>265</v>
      </c>
      <c r="F42" s="283">
        <v>1</v>
      </c>
      <c r="G42" s="283">
        <v>1</v>
      </c>
      <c r="H42" s="283">
        <v>24</v>
      </c>
      <c r="I42" s="283">
        <v>16</v>
      </c>
      <c r="J42" s="283">
        <v>0</v>
      </c>
      <c r="K42" s="283">
        <v>0</v>
      </c>
      <c r="L42" s="283">
        <v>12</v>
      </c>
      <c r="M42" s="284">
        <v>3</v>
      </c>
      <c r="N42" s="233" t="s">
        <v>24</v>
      </c>
    </row>
    <row r="43" spans="1:14" ht="25.5" x14ac:dyDescent="0.25">
      <c r="A43" s="50" t="s">
        <v>27</v>
      </c>
      <c r="B43" s="334">
        <v>51</v>
      </c>
      <c r="C43" s="281">
        <v>12</v>
      </c>
      <c r="D43" s="283">
        <v>37</v>
      </c>
      <c r="E43" s="283">
        <v>8</v>
      </c>
      <c r="F43" s="283">
        <v>2</v>
      </c>
      <c r="G43" s="283">
        <v>0</v>
      </c>
      <c r="H43" s="283">
        <v>12</v>
      </c>
      <c r="I43" s="283">
        <v>4</v>
      </c>
      <c r="J43" s="283">
        <v>0</v>
      </c>
      <c r="K43" s="283">
        <v>0</v>
      </c>
      <c r="L43" s="283">
        <v>0</v>
      </c>
      <c r="M43" s="284">
        <v>0</v>
      </c>
      <c r="N43" s="233" t="s">
        <v>176</v>
      </c>
    </row>
    <row r="44" spans="1:14" ht="25.5" x14ac:dyDescent="0.25">
      <c r="A44" s="50" t="s">
        <v>301</v>
      </c>
      <c r="B44" s="334">
        <v>144</v>
      </c>
      <c r="C44" s="281">
        <v>57</v>
      </c>
      <c r="D44" s="283">
        <v>118</v>
      </c>
      <c r="E44" s="283">
        <v>47</v>
      </c>
      <c r="F44" s="283">
        <v>1</v>
      </c>
      <c r="G44" s="283">
        <v>0</v>
      </c>
      <c r="H44" s="283">
        <v>25</v>
      </c>
      <c r="I44" s="281">
        <v>10</v>
      </c>
      <c r="J44" s="283">
        <v>0</v>
      </c>
      <c r="K44" s="283">
        <v>0</v>
      </c>
      <c r="L44" s="283">
        <v>0</v>
      </c>
      <c r="M44" s="284">
        <v>0</v>
      </c>
      <c r="N44" s="233" t="s">
        <v>581</v>
      </c>
    </row>
    <row r="45" spans="1:14" x14ac:dyDescent="0.25">
      <c r="A45" s="50" t="s">
        <v>25</v>
      </c>
      <c r="B45" s="334">
        <v>238</v>
      </c>
      <c r="C45" s="281">
        <v>159</v>
      </c>
      <c r="D45" s="283">
        <v>216</v>
      </c>
      <c r="E45" s="283">
        <v>152</v>
      </c>
      <c r="F45" s="283">
        <v>0</v>
      </c>
      <c r="G45" s="283">
        <v>0</v>
      </c>
      <c r="H45" s="283">
        <v>9</v>
      </c>
      <c r="I45" s="283">
        <v>5</v>
      </c>
      <c r="J45" s="283">
        <v>0</v>
      </c>
      <c r="K45" s="283">
        <v>0</v>
      </c>
      <c r="L45" s="283">
        <v>13</v>
      </c>
      <c r="M45" s="284">
        <v>2</v>
      </c>
      <c r="N45" s="233" t="s">
        <v>26</v>
      </c>
    </row>
    <row r="46" spans="1:14" x14ac:dyDescent="0.25">
      <c r="A46" s="50" t="s">
        <v>178</v>
      </c>
      <c r="B46" s="334">
        <v>136</v>
      </c>
      <c r="C46" s="281">
        <v>80</v>
      </c>
      <c r="D46" s="283">
        <v>136</v>
      </c>
      <c r="E46" s="283">
        <v>80</v>
      </c>
      <c r="F46" s="283">
        <v>0</v>
      </c>
      <c r="G46" s="283">
        <v>0</v>
      </c>
      <c r="H46" s="283">
        <v>0</v>
      </c>
      <c r="I46" s="283">
        <v>0</v>
      </c>
      <c r="J46" s="283">
        <v>0</v>
      </c>
      <c r="K46" s="283">
        <v>0</v>
      </c>
      <c r="L46" s="283">
        <v>0</v>
      </c>
      <c r="M46" s="284">
        <v>0</v>
      </c>
      <c r="N46" s="233" t="s">
        <v>179</v>
      </c>
    </row>
    <row r="47" spans="1:14" ht="4.1500000000000004" customHeight="1" x14ac:dyDescent="0.25">
      <c r="A47" s="50"/>
      <c r="B47" s="334"/>
      <c r="C47" s="281"/>
      <c r="D47" s="283"/>
      <c r="E47" s="283"/>
      <c r="F47" s="283"/>
      <c r="G47" s="283"/>
      <c r="H47" s="283"/>
      <c r="I47" s="283"/>
      <c r="J47" s="283"/>
      <c r="K47" s="283"/>
      <c r="L47" s="283"/>
      <c r="M47" s="284"/>
      <c r="N47" s="233"/>
    </row>
    <row r="48" spans="1:14" x14ac:dyDescent="0.25">
      <c r="A48" s="231">
        <v>2021</v>
      </c>
      <c r="B48" s="334">
        <v>4060</v>
      </c>
      <c r="C48" s="281">
        <v>2377</v>
      </c>
      <c r="D48" s="283">
        <v>3585</v>
      </c>
      <c r="E48" s="283">
        <v>2104</v>
      </c>
      <c r="F48" s="283">
        <v>9</v>
      </c>
      <c r="G48" s="283">
        <v>8</v>
      </c>
      <c r="H48" s="283">
        <v>345</v>
      </c>
      <c r="I48" s="283">
        <v>200</v>
      </c>
      <c r="J48" s="283">
        <v>81</v>
      </c>
      <c r="K48" s="283">
        <v>46</v>
      </c>
      <c r="L48" s="283">
        <v>40</v>
      </c>
      <c r="M48" s="284">
        <v>19</v>
      </c>
      <c r="N48" s="82">
        <v>2021</v>
      </c>
    </row>
    <row r="49" spans="1:16" x14ac:dyDescent="0.25">
      <c r="A49" s="50" t="s">
        <v>170</v>
      </c>
      <c r="B49" s="334">
        <v>662</v>
      </c>
      <c r="C49" s="281">
        <v>317</v>
      </c>
      <c r="D49" s="283">
        <v>662</v>
      </c>
      <c r="E49" s="283">
        <v>317</v>
      </c>
      <c r="F49" s="283">
        <v>0</v>
      </c>
      <c r="G49" s="283">
        <v>0</v>
      </c>
      <c r="H49" s="283">
        <v>0</v>
      </c>
      <c r="I49" s="283">
        <v>0</v>
      </c>
      <c r="J49" s="283">
        <v>0</v>
      </c>
      <c r="K49" s="283">
        <v>0</v>
      </c>
      <c r="L49" s="283">
        <v>0</v>
      </c>
      <c r="M49" s="284">
        <v>0</v>
      </c>
      <c r="N49" s="233" t="s">
        <v>171</v>
      </c>
    </row>
    <row r="50" spans="1:16" x14ac:dyDescent="0.25">
      <c r="A50" s="50" t="s">
        <v>454</v>
      </c>
      <c r="B50" s="334">
        <v>1267</v>
      </c>
      <c r="C50" s="281">
        <v>812</v>
      </c>
      <c r="D50" s="283">
        <v>1047</v>
      </c>
      <c r="E50" s="283">
        <v>678</v>
      </c>
      <c r="F50" s="283">
        <v>8</v>
      </c>
      <c r="G50" s="283">
        <v>7</v>
      </c>
      <c r="H50" s="283">
        <v>127</v>
      </c>
      <c r="I50" s="283">
        <v>80</v>
      </c>
      <c r="J50" s="283">
        <v>64</v>
      </c>
      <c r="K50" s="283">
        <v>35</v>
      </c>
      <c r="L50" s="283">
        <v>21</v>
      </c>
      <c r="M50" s="284">
        <v>12</v>
      </c>
      <c r="N50" s="233" t="s">
        <v>589</v>
      </c>
    </row>
    <row r="51" spans="1:16" x14ac:dyDescent="0.25">
      <c r="A51" s="50" t="s">
        <v>364</v>
      </c>
      <c r="B51" s="334">
        <v>1027</v>
      </c>
      <c r="C51" s="281">
        <v>636</v>
      </c>
      <c r="D51" s="283">
        <v>874</v>
      </c>
      <c r="E51" s="283">
        <v>543</v>
      </c>
      <c r="F51" s="283">
        <v>1</v>
      </c>
      <c r="G51" s="283">
        <v>1</v>
      </c>
      <c r="H51" s="283">
        <v>131</v>
      </c>
      <c r="I51" s="283">
        <v>79</v>
      </c>
      <c r="J51" s="283">
        <v>17</v>
      </c>
      <c r="K51" s="283">
        <v>11</v>
      </c>
      <c r="L51" s="283">
        <v>4</v>
      </c>
      <c r="M51" s="284">
        <v>2</v>
      </c>
      <c r="N51" s="233" t="s">
        <v>365</v>
      </c>
    </row>
    <row r="52" spans="1:16" x14ac:dyDescent="0.25">
      <c r="A52" s="50" t="s">
        <v>20</v>
      </c>
      <c r="B52" s="334">
        <v>82</v>
      </c>
      <c r="C52" s="281">
        <v>41</v>
      </c>
      <c r="D52" s="283">
        <v>69</v>
      </c>
      <c r="E52" s="283">
        <v>35</v>
      </c>
      <c r="F52" s="283">
        <v>0</v>
      </c>
      <c r="G52" s="283">
        <v>0</v>
      </c>
      <c r="H52" s="283">
        <v>13</v>
      </c>
      <c r="I52" s="283">
        <v>6</v>
      </c>
      <c r="J52" s="283">
        <v>0</v>
      </c>
      <c r="K52" s="283">
        <v>0</v>
      </c>
      <c r="L52" s="283">
        <v>0</v>
      </c>
      <c r="M52" s="284">
        <v>0</v>
      </c>
      <c r="N52" s="233" t="s">
        <v>21</v>
      </c>
    </row>
    <row r="53" spans="1:16" x14ac:dyDescent="0.25">
      <c r="A53" s="50" t="s">
        <v>22</v>
      </c>
      <c r="B53" s="334">
        <v>125</v>
      </c>
      <c r="C53" s="281">
        <v>67</v>
      </c>
      <c r="D53" s="283">
        <v>125</v>
      </c>
      <c r="E53" s="283">
        <v>67</v>
      </c>
      <c r="F53" s="283">
        <v>0</v>
      </c>
      <c r="G53" s="283">
        <v>0</v>
      </c>
      <c r="H53" s="283">
        <v>0</v>
      </c>
      <c r="I53" s="283">
        <v>0</v>
      </c>
      <c r="J53" s="283">
        <v>0</v>
      </c>
      <c r="K53" s="283">
        <v>0</v>
      </c>
      <c r="L53" s="283">
        <v>0</v>
      </c>
      <c r="M53" s="284">
        <v>0</v>
      </c>
      <c r="N53" s="233" t="s">
        <v>175</v>
      </c>
    </row>
    <row r="54" spans="1:16" x14ac:dyDescent="0.25">
      <c r="A54" s="50" t="s">
        <v>23</v>
      </c>
      <c r="B54" s="334">
        <v>365</v>
      </c>
      <c r="C54" s="281">
        <v>218</v>
      </c>
      <c r="D54" s="283">
        <v>362</v>
      </c>
      <c r="E54" s="283">
        <v>215</v>
      </c>
      <c r="F54" s="283">
        <v>0</v>
      </c>
      <c r="G54" s="283">
        <v>0</v>
      </c>
      <c r="H54" s="283">
        <v>3</v>
      </c>
      <c r="I54" s="283">
        <v>3</v>
      </c>
      <c r="J54" s="283">
        <v>0</v>
      </c>
      <c r="K54" s="283">
        <v>0</v>
      </c>
      <c r="L54" s="283">
        <v>0</v>
      </c>
      <c r="M54" s="284">
        <v>0</v>
      </c>
      <c r="N54" s="233" t="s">
        <v>24</v>
      </c>
    </row>
    <row r="55" spans="1:16" ht="25.5" x14ac:dyDescent="0.25">
      <c r="A55" s="50" t="s">
        <v>27</v>
      </c>
      <c r="B55" s="334">
        <v>137</v>
      </c>
      <c r="C55" s="281">
        <v>87</v>
      </c>
      <c r="D55" s="283">
        <v>109</v>
      </c>
      <c r="E55" s="283">
        <v>75</v>
      </c>
      <c r="F55" s="283">
        <v>0</v>
      </c>
      <c r="G55" s="283">
        <v>0</v>
      </c>
      <c r="H55" s="283">
        <v>24</v>
      </c>
      <c r="I55" s="283">
        <v>12</v>
      </c>
      <c r="J55" s="283">
        <v>0</v>
      </c>
      <c r="K55" s="283">
        <v>0</v>
      </c>
      <c r="L55" s="283">
        <v>4</v>
      </c>
      <c r="M55" s="284">
        <v>0</v>
      </c>
      <c r="N55" s="233" t="s">
        <v>176</v>
      </c>
    </row>
    <row r="56" spans="1:16" ht="25.5" x14ac:dyDescent="0.25">
      <c r="A56" s="50" t="s">
        <v>301</v>
      </c>
      <c r="B56" s="334">
        <v>111</v>
      </c>
      <c r="C56" s="281">
        <v>55</v>
      </c>
      <c r="D56" s="283">
        <v>87</v>
      </c>
      <c r="E56" s="283">
        <v>47</v>
      </c>
      <c r="F56" s="283">
        <v>0</v>
      </c>
      <c r="G56" s="283">
        <v>0</v>
      </c>
      <c r="H56" s="283">
        <v>24</v>
      </c>
      <c r="I56" s="281">
        <v>8</v>
      </c>
      <c r="J56" s="283">
        <v>0</v>
      </c>
      <c r="K56" s="283">
        <v>0</v>
      </c>
      <c r="L56" s="283">
        <v>0</v>
      </c>
      <c r="M56" s="284">
        <v>0</v>
      </c>
      <c r="N56" s="233" t="s">
        <v>581</v>
      </c>
    </row>
    <row r="57" spans="1:16" x14ac:dyDescent="0.25">
      <c r="A57" s="50" t="s">
        <v>25</v>
      </c>
      <c r="B57" s="334">
        <v>162</v>
      </c>
      <c r="C57" s="281">
        <v>74</v>
      </c>
      <c r="D57" s="283">
        <v>128</v>
      </c>
      <c r="E57" s="283">
        <v>57</v>
      </c>
      <c r="F57" s="283">
        <v>0</v>
      </c>
      <c r="G57" s="283">
        <v>0</v>
      </c>
      <c r="H57" s="283">
        <v>23</v>
      </c>
      <c r="I57" s="283">
        <v>12</v>
      </c>
      <c r="J57" s="283">
        <v>0</v>
      </c>
      <c r="K57" s="283">
        <v>0</v>
      </c>
      <c r="L57" s="283">
        <v>11</v>
      </c>
      <c r="M57" s="284">
        <v>5</v>
      </c>
      <c r="N57" s="233" t="s">
        <v>26</v>
      </c>
    </row>
    <row r="58" spans="1:16" x14ac:dyDescent="0.25">
      <c r="A58" s="50" t="s">
        <v>178</v>
      </c>
      <c r="B58" s="334">
        <v>122</v>
      </c>
      <c r="C58" s="281">
        <v>70</v>
      </c>
      <c r="D58" s="283">
        <v>122</v>
      </c>
      <c r="E58" s="283">
        <v>70</v>
      </c>
      <c r="F58" s="283">
        <v>0</v>
      </c>
      <c r="G58" s="283">
        <v>0</v>
      </c>
      <c r="H58" s="283">
        <v>0</v>
      </c>
      <c r="I58" s="283">
        <v>0</v>
      </c>
      <c r="J58" s="283">
        <v>0</v>
      </c>
      <c r="K58" s="283">
        <v>0</v>
      </c>
      <c r="L58" s="283">
        <v>0</v>
      </c>
      <c r="M58" s="284">
        <v>0</v>
      </c>
      <c r="N58" s="233" t="s">
        <v>179</v>
      </c>
    </row>
    <row r="59" spans="1:16" ht="4.1500000000000004" customHeight="1" x14ac:dyDescent="0.25">
      <c r="A59" s="50"/>
      <c r="B59" s="334"/>
      <c r="C59" s="281"/>
      <c r="D59" s="283"/>
      <c r="E59" s="283"/>
      <c r="F59" s="283"/>
      <c r="G59" s="283">
        <v>0</v>
      </c>
      <c r="H59" s="283"/>
      <c r="I59" s="283"/>
      <c r="J59" s="283"/>
      <c r="K59" s="283"/>
      <c r="L59" s="283"/>
      <c r="M59" s="284"/>
      <c r="N59" s="233"/>
    </row>
    <row r="60" spans="1:16" x14ac:dyDescent="0.25">
      <c r="A60" s="231">
        <v>2022</v>
      </c>
      <c r="B60" s="334">
        <v>3883</v>
      </c>
      <c r="C60" s="281">
        <v>2320</v>
      </c>
      <c r="D60" s="283">
        <v>3386</v>
      </c>
      <c r="E60" s="283">
        <v>2050</v>
      </c>
      <c r="F60" s="430">
        <v>4</v>
      </c>
      <c r="G60" s="283">
        <v>0</v>
      </c>
      <c r="H60" s="430">
        <v>334</v>
      </c>
      <c r="I60" s="430">
        <v>184</v>
      </c>
      <c r="J60" s="430">
        <v>92</v>
      </c>
      <c r="K60" s="430">
        <v>53</v>
      </c>
      <c r="L60" s="283">
        <v>67</v>
      </c>
      <c r="M60" s="284">
        <v>33</v>
      </c>
      <c r="N60" s="82">
        <v>2022</v>
      </c>
      <c r="O60" s="445"/>
      <c r="P60" s="445"/>
    </row>
    <row r="61" spans="1:16" x14ac:dyDescent="0.25">
      <c r="A61" s="50" t="s">
        <v>170</v>
      </c>
      <c r="B61" s="334">
        <v>549</v>
      </c>
      <c r="C61" s="281">
        <v>301</v>
      </c>
      <c r="D61" s="283">
        <v>549</v>
      </c>
      <c r="E61" s="283">
        <v>301</v>
      </c>
      <c r="F61" s="283">
        <v>0</v>
      </c>
      <c r="G61" s="283">
        <v>0</v>
      </c>
      <c r="H61" s="283">
        <v>0</v>
      </c>
      <c r="I61" s="283">
        <v>0</v>
      </c>
      <c r="J61" s="283">
        <v>0</v>
      </c>
      <c r="K61" s="283">
        <v>0</v>
      </c>
      <c r="L61" s="283">
        <v>0</v>
      </c>
      <c r="M61" s="284">
        <v>0</v>
      </c>
      <c r="N61" s="233" t="s">
        <v>171</v>
      </c>
      <c r="O61" s="445"/>
      <c r="P61" s="445"/>
    </row>
    <row r="62" spans="1:16" x14ac:dyDescent="0.25">
      <c r="A62" s="50" t="s">
        <v>454</v>
      </c>
      <c r="B62" s="334">
        <v>1244</v>
      </c>
      <c r="C62" s="281">
        <v>783</v>
      </c>
      <c r="D62" s="283">
        <v>1031</v>
      </c>
      <c r="E62" s="283">
        <v>663</v>
      </c>
      <c r="F62" s="430">
        <v>1</v>
      </c>
      <c r="G62" s="283">
        <v>0</v>
      </c>
      <c r="H62" s="430">
        <v>105</v>
      </c>
      <c r="I62" s="430">
        <v>58</v>
      </c>
      <c r="J62" s="430">
        <v>73</v>
      </c>
      <c r="K62" s="430">
        <v>42</v>
      </c>
      <c r="L62" s="283">
        <v>34</v>
      </c>
      <c r="M62" s="284">
        <v>20</v>
      </c>
      <c r="N62" s="233" t="s">
        <v>589</v>
      </c>
      <c r="O62" s="445"/>
      <c r="P62" s="445"/>
    </row>
    <row r="63" spans="1:16" x14ac:dyDescent="0.25">
      <c r="A63" s="50" t="s">
        <v>364</v>
      </c>
      <c r="B63" s="334">
        <v>929</v>
      </c>
      <c r="C63" s="281">
        <v>589</v>
      </c>
      <c r="D63" s="283">
        <v>746</v>
      </c>
      <c r="E63" s="283">
        <v>482</v>
      </c>
      <c r="F63" s="430">
        <v>3</v>
      </c>
      <c r="G63" s="283">
        <v>0</v>
      </c>
      <c r="H63" s="430">
        <v>140</v>
      </c>
      <c r="I63" s="430">
        <v>84</v>
      </c>
      <c r="J63" s="430">
        <v>19</v>
      </c>
      <c r="K63" s="430">
        <v>11</v>
      </c>
      <c r="L63" s="283">
        <v>21</v>
      </c>
      <c r="M63" s="284">
        <v>12</v>
      </c>
      <c r="N63" s="233" t="s">
        <v>365</v>
      </c>
      <c r="O63" s="445"/>
      <c r="P63" s="445"/>
    </row>
    <row r="64" spans="1:16" x14ac:dyDescent="0.25">
      <c r="A64" s="50" t="s">
        <v>20</v>
      </c>
      <c r="B64" s="334">
        <v>69</v>
      </c>
      <c r="C64" s="281">
        <v>36</v>
      </c>
      <c r="D64" s="283">
        <v>56</v>
      </c>
      <c r="E64" s="283">
        <v>30</v>
      </c>
      <c r="F64" s="283">
        <v>0</v>
      </c>
      <c r="G64" s="283">
        <v>0</v>
      </c>
      <c r="H64" s="430">
        <v>13</v>
      </c>
      <c r="I64" s="430">
        <v>6</v>
      </c>
      <c r="J64" s="283">
        <v>0</v>
      </c>
      <c r="K64" s="283">
        <v>0</v>
      </c>
      <c r="L64" s="283">
        <v>0</v>
      </c>
      <c r="M64" s="284">
        <v>0</v>
      </c>
      <c r="N64" s="233" t="s">
        <v>21</v>
      </c>
      <c r="O64" s="445"/>
      <c r="P64" s="445"/>
    </row>
    <row r="65" spans="1:16" x14ac:dyDescent="0.25">
      <c r="A65" s="50" t="s">
        <v>22</v>
      </c>
      <c r="B65" s="334">
        <v>126</v>
      </c>
      <c r="C65" s="281">
        <v>70</v>
      </c>
      <c r="D65" s="283">
        <v>124</v>
      </c>
      <c r="E65" s="283">
        <v>70</v>
      </c>
      <c r="F65" s="283">
        <v>0</v>
      </c>
      <c r="G65" s="283">
        <v>0</v>
      </c>
      <c r="H65" s="430">
        <v>2</v>
      </c>
      <c r="I65" s="431">
        <v>0</v>
      </c>
      <c r="J65" s="283">
        <v>0</v>
      </c>
      <c r="K65" s="283">
        <v>0</v>
      </c>
      <c r="L65" s="283">
        <v>0</v>
      </c>
      <c r="M65" s="284">
        <v>0</v>
      </c>
      <c r="N65" s="233" t="s">
        <v>175</v>
      </c>
      <c r="O65" s="445"/>
      <c r="P65" s="445"/>
    </row>
    <row r="66" spans="1:16" x14ac:dyDescent="0.25">
      <c r="A66" s="50" t="s">
        <v>23</v>
      </c>
      <c r="B66" s="334">
        <v>300</v>
      </c>
      <c r="C66" s="281">
        <v>171</v>
      </c>
      <c r="D66" s="283">
        <v>288</v>
      </c>
      <c r="E66" s="283">
        <v>161</v>
      </c>
      <c r="F66" s="283">
        <v>0</v>
      </c>
      <c r="G66" s="283">
        <v>0</v>
      </c>
      <c r="H66" s="430">
        <v>12</v>
      </c>
      <c r="I66" s="430">
        <v>10</v>
      </c>
      <c r="J66" s="283">
        <v>0</v>
      </c>
      <c r="K66" s="283">
        <v>0</v>
      </c>
      <c r="L66" s="283">
        <v>0</v>
      </c>
      <c r="M66" s="284">
        <v>0</v>
      </c>
      <c r="N66" s="233" t="s">
        <v>24</v>
      </c>
      <c r="O66" s="445"/>
      <c r="P66" s="445"/>
    </row>
    <row r="67" spans="1:16" ht="25.5" x14ac:dyDescent="0.25">
      <c r="A67" s="50" t="s">
        <v>27</v>
      </c>
      <c r="B67" s="334">
        <v>191</v>
      </c>
      <c r="C67" s="281">
        <v>97</v>
      </c>
      <c r="D67" s="283">
        <v>164</v>
      </c>
      <c r="E67" s="283">
        <v>85</v>
      </c>
      <c r="F67" s="283">
        <v>0</v>
      </c>
      <c r="G67" s="283">
        <v>0</v>
      </c>
      <c r="H67" s="430">
        <v>19</v>
      </c>
      <c r="I67" s="430">
        <v>12</v>
      </c>
      <c r="J67" s="283">
        <v>0</v>
      </c>
      <c r="K67" s="283">
        <v>0</v>
      </c>
      <c r="L67" s="288">
        <v>8</v>
      </c>
      <c r="M67" s="284">
        <v>0</v>
      </c>
      <c r="N67" s="233" t="s">
        <v>176</v>
      </c>
      <c r="O67" s="445"/>
      <c r="P67" s="445"/>
    </row>
    <row r="68" spans="1:16" ht="38.25" x14ac:dyDescent="0.25">
      <c r="A68" s="50" t="s">
        <v>177</v>
      </c>
      <c r="B68" s="334">
        <v>139</v>
      </c>
      <c r="C68" s="281">
        <v>77</v>
      </c>
      <c r="D68" s="283">
        <v>121</v>
      </c>
      <c r="E68" s="283">
        <v>69</v>
      </c>
      <c r="F68" s="283">
        <v>0</v>
      </c>
      <c r="G68" s="283">
        <v>0</v>
      </c>
      <c r="H68" s="288">
        <v>18</v>
      </c>
      <c r="I68" s="288">
        <v>8</v>
      </c>
      <c r="J68" s="283">
        <v>0</v>
      </c>
      <c r="K68" s="283">
        <v>0</v>
      </c>
      <c r="L68" s="283">
        <v>0</v>
      </c>
      <c r="M68" s="284">
        <v>0</v>
      </c>
      <c r="N68" s="233" t="s">
        <v>302</v>
      </c>
      <c r="O68" s="445"/>
      <c r="P68" s="445"/>
    </row>
    <row r="69" spans="1:16" x14ac:dyDescent="0.25">
      <c r="A69" s="50" t="s">
        <v>25</v>
      </c>
      <c r="B69" s="334">
        <v>165</v>
      </c>
      <c r="C69" s="281">
        <v>82</v>
      </c>
      <c r="D69" s="283">
        <v>136</v>
      </c>
      <c r="E69" s="283">
        <v>75</v>
      </c>
      <c r="F69" s="283">
        <v>0</v>
      </c>
      <c r="G69" s="283">
        <v>0</v>
      </c>
      <c r="H69" s="288">
        <v>25</v>
      </c>
      <c r="I69" s="288">
        <v>6</v>
      </c>
      <c r="J69" s="283">
        <v>0</v>
      </c>
      <c r="K69" s="283">
        <v>0</v>
      </c>
      <c r="L69" s="288">
        <v>4</v>
      </c>
      <c r="M69" s="284">
        <v>1</v>
      </c>
      <c r="N69" s="233" t="s">
        <v>26</v>
      </c>
      <c r="O69" s="445"/>
      <c r="P69" s="445"/>
    </row>
    <row r="70" spans="1:16" x14ac:dyDescent="0.25">
      <c r="A70" s="50" t="s">
        <v>178</v>
      </c>
      <c r="B70" s="334">
        <v>171</v>
      </c>
      <c r="C70" s="281">
        <v>114</v>
      </c>
      <c r="D70" s="283">
        <v>171</v>
      </c>
      <c r="E70" s="283">
        <v>114</v>
      </c>
      <c r="F70" s="283">
        <v>0</v>
      </c>
      <c r="G70" s="283">
        <v>0</v>
      </c>
      <c r="H70" s="283">
        <v>0</v>
      </c>
      <c r="I70" s="283">
        <v>0</v>
      </c>
      <c r="J70" s="283">
        <v>0</v>
      </c>
      <c r="K70" s="283">
        <v>0</v>
      </c>
      <c r="L70" s="283">
        <v>0</v>
      </c>
      <c r="M70" s="284">
        <v>0</v>
      </c>
      <c r="N70" s="233" t="s">
        <v>179</v>
      </c>
      <c r="O70" s="445"/>
      <c r="P70" s="445"/>
    </row>
    <row r="71" spans="1:16" x14ac:dyDescent="0.25">
      <c r="B71" s="444"/>
      <c r="C71" s="444"/>
      <c r="D71" s="444"/>
      <c r="E71" s="444"/>
      <c r="F71" s="444"/>
      <c r="G71" s="444"/>
      <c r="H71" s="444"/>
      <c r="I71" s="444"/>
      <c r="J71" s="444"/>
      <c r="K71" s="444"/>
      <c r="L71" s="444"/>
      <c r="M71" s="444"/>
    </row>
    <row r="74" spans="1:16" x14ac:dyDescent="0.25">
      <c r="A74" s="262" t="s">
        <v>728</v>
      </c>
    </row>
  </sheetData>
  <mergeCells count="16">
    <mergeCell ref="L8:M9"/>
    <mergeCell ref="F7:G9"/>
    <mergeCell ref="H7:K7"/>
    <mergeCell ref="A4:N4"/>
    <mergeCell ref="A3:N3"/>
    <mergeCell ref="A5:A11"/>
    <mergeCell ref="B5:M5"/>
    <mergeCell ref="N5:N11"/>
    <mergeCell ref="B6:M6"/>
    <mergeCell ref="B7:C9"/>
    <mergeCell ref="D7:E9"/>
    <mergeCell ref="H8:I8"/>
    <mergeCell ref="J8:K8"/>
    <mergeCell ref="H9:I9"/>
    <mergeCell ref="J9:K9"/>
    <mergeCell ref="L7:M7"/>
  </mergeCells>
  <hyperlinks>
    <hyperlink ref="A74" location="Садржај!A1" display="САДРЖАЈ"/>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31"/>
  <sheetViews>
    <sheetView zoomScale="120" zoomScaleNormal="120" workbookViewId="0"/>
  </sheetViews>
  <sheetFormatPr defaultRowHeight="15" x14ac:dyDescent="0.25"/>
  <cols>
    <col min="7" max="7" width="17.7109375" customWidth="1"/>
  </cols>
  <sheetData>
    <row r="3" spans="1:12" x14ac:dyDescent="0.25">
      <c r="A3" s="485" t="s">
        <v>582</v>
      </c>
      <c r="B3" s="485"/>
      <c r="C3" s="485"/>
      <c r="D3" s="485"/>
      <c r="E3" s="485"/>
      <c r="F3" s="485"/>
      <c r="G3" s="485"/>
    </row>
    <row r="4" spans="1:12" x14ac:dyDescent="0.25">
      <c r="A4" s="484" t="s">
        <v>583</v>
      </c>
      <c r="B4" s="484"/>
      <c r="C4" s="484"/>
      <c r="D4" s="484"/>
      <c r="E4" s="484"/>
      <c r="F4" s="484"/>
      <c r="G4" s="484"/>
    </row>
    <row r="5" spans="1:12" x14ac:dyDescent="0.25">
      <c r="A5" s="486"/>
      <c r="B5" s="493" t="s">
        <v>584</v>
      </c>
      <c r="C5" s="487" t="s">
        <v>477</v>
      </c>
      <c r="D5" s="487" t="s">
        <v>468</v>
      </c>
      <c r="E5" s="487"/>
      <c r="F5" s="487"/>
      <c r="G5" s="488"/>
    </row>
    <row r="6" spans="1:12" ht="20.45" customHeight="1" x14ac:dyDescent="0.25">
      <c r="A6" s="486"/>
      <c r="B6" s="493"/>
      <c r="C6" s="487"/>
      <c r="D6" s="494" t="s">
        <v>469</v>
      </c>
      <c r="E6" s="489" t="s">
        <v>471</v>
      </c>
      <c r="F6" s="489"/>
      <c r="G6" s="490"/>
      <c r="I6" s="82"/>
    </row>
    <row r="7" spans="1:12" x14ac:dyDescent="0.25">
      <c r="A7" s="486"/>
      <c r="B7" s="493"/>
      <c r="C7" s="487"/>
      <c r="D7" s="495"/>
      <c r="E7" s="491" t="s">
        <v>472</v>
      </c>
      <c r="F7" s="491"/>
      <c r="G7" s="492"/>
      <c r="I7" s="82"/>
    </row>
    <row r="8" spans="1:12" s="23" customFormat="1" x14ac:dyDescent="0.25">
      <c r="A8" s="486"/>
      <c r="B8" s="493"/>
      <c r="C8" s="487"/>
      <c r="D8" s="496" t="s">
        <v>470</v>
      </c>
      <c r="E8" s="266" t="s">
        <v>473</v>
      </c>
      <c r="F8" s="266" t="s">
        <v>475</v>
      </c>
      <c r="G8" s="267" t="s">
        <v>585</v>
      </c>
      <c r="K8" s="268"/>
    </row>
    <row r="9" spans="1:12" s="265" customFormat="1" x14ac:dyDescent="0.25">
      <c r="A9" s="486"/>
      <c r="B9" s="493"/>
      <c r="C9" s="487"/>
      <c r="D9" s="497"/>
      <c r="E9" s="263" t="s">
        <v>474</v>
      </c>
      <c r="F9" s="263" t="s">
        <v>476</v>
      </c>
      <c r="G9" s="264" t="s">
        <v>586</v>
      </c>
    </row>
    <row r="10" spans="1:12" ht="6" customHeight="1" x14ac:dyDescent="0.25">
      <c r="A10" s="48"/>
      <c r="B10" s="173"/>
      <c r="C10" s="174"/>
      <c r="D10" s="175"/>
      <c r="E10" s="176"/>
      <c r="F10" s="177"/>
      <c r="G10" s="178"/>
    </row>
    <row r="11" spans="1:12" x14ac:dyDescent="0.25">
      <c r="A11" s="48" t="s">
        <v>0</v>
      </c>
      <c r="B11" s="180">
        <v>21</v>
      </c>
      <c r="C11" s="179">
        <v>12</v>
      </c>
      <c r="D11" s="179">
        <v>9</v>
      </c>
      <c r="E11" s="179">
        <v>93</v>
      </c>
      <c r="F11" s="179">
        <v>5</v>
      </c>
      <c r="G11" s="179">
        <v>2</v>
      </c>
    </row>
    <row r="12" spans="1:12" x14ac:dyDescent="0.25">
      <c r="A12" s="48" t="s">
        <v>1</v>
      </c>
      <c r="B12" s="180">
        <v>20</v>
      </c>
      <c r="C12" s="179">
        <v>11</v>
      </c>
      <c r="D12" s="179">
        <v>9</v>
      </c>
      <c r="E12" s="179">
        <v>93</v>
      </c>
      <c r="F12" s="179">
        <v>5</v>
      </c>
      <c r="G12" s="179">
        <v>2</v>
      </c>
    </row>
    <row r="13" spans="1:12" x14ac:dyDescent="0.25">
      <c r="A13" s="48" t="s">
        <v>2</v>
      </c>
      <c r="B13" s="180">
        <v>20</v>
      </c>
      <c r="C13" s="179">
        <v>11</v>
      </c>
      <c r="D13" s="179">
        <v>9</v>
      </c>
      <c r="E13" s="179">
        <v>93</v>
      </c>
      <c r="F13" s="179">
        <v>5</v>
      </c>
      <c r="G13" s="179">
        <v>2</v>
      </c>
    </row>
    <row r="14" spans="1:12" x14ac:dyDescent="0.25">
      <c r="A14" s="48" t="s">
        <v>3</v>
      </c>
      <c r="B14" s="180">
        <v>19</v>
      </c>
      <c r="C14" s="179">
        <v>10</v>
      </c>
      <c r="D14" s="179">
        <v>9</v>
      </c>
      <c r="E14" s="179">
        <v>92</v>
      </c>
      <c r="F14" s="179">
        <v>5</v>
      </c>
      <c r="G14" s="179">
        <v>2</v>
      </c>
    </row>
    <row r="16" spans="1:12" x14ac:dyDescent="0.25">
      <c r="A16" s="481" t="s">
        <v>740</v>
      </c>
      <c r="B16" s="481"/>
      <c r="C16" s="481"/>
      <c r="D16" s="481"/>
      <c r="E16" s="481"/>
      <c r="F16" s="481"/>
      <c r="G16" s="481"/>
      <c r="H16" s="481"/>
      <c r="I16" s="481"/>
      <c r="J16" s="481"/>
      <c r="K16" s="481"/>
      <c r="L16" s="481"/>
    </row>
    <row r="17" spans="1:12" x14ac:dyDescent="0.25">
      <c r="A17" s="480" t="s">
        <v>741</v>
      </c>
      <c r="B17" s="480"/>
      <c r="C17" s="480"/>
      <c r="D17" s="480"/>
      <c r="E17" s="480"/>
      <c r="F17" s="480"/>
      <c r="G17" s="480"/>
      <c r="H17" s="480"/>
      <c r="I17" s="480"/>
      <c r="J17" s="480"/>
      <c r="K17" s="480"/>
      <c r="L17" s="480"/>
    </row>
    <row r="18" spans="1:12" x14ac:dyDescent="0.25">
      <c r="A18" s="482" t="s">
        <v>730</v>
      </c>
      <c r="B18" s="482"/>
      <c r="C18" s="482"/>
      <c r="D18" s="482"/>
      <c r="E18" s="482"/>
      <c r="F18" s="482"/>
      <c r="G18" s="482"/>
      <c r="H18" s="482"/>
      <c r="I18" s="482"/>
      <c r="J18" s="482"/>
      <c r="K18" s="482"/>
      <c r="L18" s="482"/>
    </row>
    <row r="19" spans="1:12" x14ac:dyDescent="0.25">
      <c r="A19" s="478" t="s">
        <v>731</v>
      </c>
      <c r="B19" s="478"/>
      <c r="C19" s="478"/>
      <c r="D19" s="478"/>
      <c r="E19" s="478"/>
      <c r="F19" s="478"/>
      <c r="G19" s="478"/>
      <c r="H19" s="478"/>
      <c r="I19" s="478"/>
      <c r="J19" s="478"/>
      <c r="K19" s="478"/>
      <c r="L19" s="478"/>
    </row>
    <row r="20" spans="1:12" x14ac:dyDescent="0.25">
      <c r="A20" s="483" t="s">
        <v>732</v>
      </c>
      <c r="B20" s="483"/>
      <c r="C20" s="483"/>
      <c r="D20" s="483"/>
      <c r="E20" s="483"/>
      <c r="F20" s="483"/>
      <c r="G20" s="483"/>
      <c r="H20" s="483"/>
      <c r="I20" s="483"/>
      <c r="J20" s="483"/>
      <c r="K20" s="483"/>
      <c r="L20" s="483"/>
    </row>
    <row r="21" spans="1:12" x14ac:dyDescent="0.25">
      <c r="A21" s="480" t="s">
        <v>733</v>
      </c>
      <c r="B21" s="480"/>
      <c r="C21" s="480"/>
      <c r="D21" s="480"/>
      <c r="E21" s="480"/>
      <c r="F21" s="480"/>
      <c r="G21" s="480"/>
      <c r="H21" s="480"/>
      <c r="I21" s="480"/>
      <c r="J21" s="480"/>
      <c r="K21" s="480"/>
      <c r="L21" s="480"/>
    </row>
    <row r="22" spans="1:12" x14ac:dyDescent="0.25">
      <c r="A22" s="480" t="s">
        <v>734</v>
      </c>
      <c r="B22" s="480"/>
      <c r="C22" s="480"/>
      <c r="D22" s="480"/>
      <c r="E22" s="480"/>
      <c r="F22" s="480"/>
      <c r="G22" s="480"/>
      <c r="H22" s="480"/>
      <c r="I22" s="480"/>
      <c r="J22" s="480"/>
      <c r="K22" s="480"/>
      <c r="L22" s="480"/>
    </row>
    <row r="23" spans="1:12" x14ac:dyDescent="0.25">
      <c r="A23" s="480" t="s">
        <v>735</v>
      </c>
      <c r="B23" s="480"/>
      <c r="C23" s="480"/>
      <c r="D23" s="480"/>
      <c r="E23" s="480"/>
      <c r="F23" s="480"/>
      <c r="G23" s="480"/>
      <c r="H23" s="480"/>
      <c r="I23" s="480"/>
      <c r="J23" s="480"/>
      <c r="K23" s="480"/>
      <c r="L23" s="480"/>
    </row>
    <row r="24" spans="1:12" x14ac:dyDescent="0.25">
      <c r="A24" s="478" t="s">
        <v>736</v>
      </c>
      <c r="B24" s="478"/>
      <c r="C24" s="478"/>
      <c r="D24" s="478"/>
      <c r="E24" s="478"/>
      <c r="F24" s="478"/>
      <c r="G24" s="478"/>
      <c r="H24" s="478"/>
      <c r="I24" s="478"/>
      <c r="J24" s="478"/>
      <c r="K24" s="478"/>
      <c r="L24" s="478"/>
    </row>
    <row r="25" spans="1:12" x14ac:dyDescent="0.25">
      <c r="A25" s="478" t="s">
        <v>737</v>
      </c>
      <c r="B25" s="478"/>
      <c r="C25" s="478"/>
      <c r="D25" s="478"/>
      <c r="E25" s="478"/>
      <c r="F25" s="478"/>
      <c r="G25" s="478"/>
      <c r="H25" s="478"/>
      <c r="I25" s="478"/>
      <c r="J25" s="478"/>
      <c r="K25" s="478"/>
      <c r="L25" s="478"/>
    </row>
    <row r="26" spans="1:12" x14ac:dyDescent="0.25">
      <c r="A26" s="478" t="s">
        <v>738</v>
      </c>
      <c r="B26" s="478"/>
      <c r="C26" s="478"/>
      <c r="D26" s="478"/>
      <c r="E26" s="478"/>
      <c r="F26" s="478"/>
      <c r="G26" s="478"/>
      <c r="H26" s="478"/>
      <c r="I26" s="478"/>
      <c r="J26" s="478"/>
      <c r="K26" s="478"/>
      <c r="L26" s="478"/>
    </row>
    <row r="27" spans="1:12" x14ac:dyDescent="0.25">
      <c r="A27" s="479" t="s">
        <v>739</v>
      </c>
      <c r="B27" s="479"/>
      <c r="C27" s="479"/>
      <c r="D27" s="479"/>
      <c r="E27" s="479"/>
      <c r="F27" s="479"/>
      <c r="G27" s="479"/>
      <c r="H27" s="479"/>
      <c r="I27" s="479"/>
      <c r="J27" s="479"/>
      <c r="K27" s="479"/>
      <c r="L27" s="479"/>
    </row>
    <row r="28" spans="1:12" x14ac:dyDescent="0.25">
      <c r="A28" s="295"/>
      <c r="B28" s="295"/>
      <c r="C28" s="295"/>
      <c r="D28" s="295"/>
      <c r="E28" s="295"/>
      <c r="F28" s="295"/>
      <c r="G28" s="295"/>
      <c r="H28" s="295"/>
      <c r="I28" s="295"/>
      <c r="J28" s="295"/>
      <c r="K28" s="295"/>
      <c r="L28" s="295"/>
    </row>
    <row r="29" spans="1:12" x14ac:dyDescent="0.25">
      <c r="A29" s="295"/>
      <c r="B29" s="295"/>
      <c r="C29" s="295"/>
      <c r="D29" s="295"/>
      <c r="E29" s="295"/>
      <c r="F29" s="295"/>
      <c r="G29" s="295"/>
      <c r="H29" s="295"/>
      <c r="I29" s="295"/>
      <c r="J29" s="295"/>
      <c r="K29" s="295"/>
      <c r="L29" s="295"/>
    </row>
    <row r="30" spans="1:12" x14ac:dyDescent="0.25">
      <c r="A30" s="295"/>
      <c r="B30" s="295"/>
      <c r="C30" s="295"/>
      <c r="D30" s="295"/>
      <c r="E30" s="295"/>
      <c r="F30" s="295"/>
      <c r="G30" s="295"/>
      <c r="H30" s="295"/>
      <c r="I30" s="295"/>
      <c r="J30" s="295"/>
      <c r="K30" s="295"/>
      <c r="L30" s="295"/>
    </row>
    <row r="31" spans="1:12" x14ac:dyDescent="0.25">
      <c r="A31" s="262" t="s">
        <v>728</v>
      </c>
    </row>
  </sheetData>
  <mergeCells count="22">
    <mergeCell ref="A4:G4"/>
    <mergeCell ref="A3:G3"/>
    <mergeCell ref="A5:A9"/>
    <mergeCell ref="D5:G5"/>
    <mergeCell ref="E6:G6"/>
    <mergeCell ref="E7:G7"/>
    <mergeCell ref="B5:B9"/>
    <mergeCell ref="C5:C9"/>
    <mergeCell ref="D6:D7"/>
    <mergeCell ref="D8:D9"/>
    <mergeCell ref="A16:L16"/>
    <mergeCell ref="A17:L17"/>
    <mergeCell ref="A18:L18"/>
    <mergeCell ref="A19:L19"/>
    <mergeCell ref="A20:L20"/>
    <mergeCell ref="A26:L26"/>
    <mergeCell ref="A27:L27"/>
    <mergeCell ref="A21:L21"/>
    <mergeCell ref="A22:L22"/>
    <mergeCell ref="A23:L23"/>
    <mergeCell ref="A24:L24"/>
    <mergeCell ref="A25:L25"/>
  </mergeCells>
  <hyperlinks>
    <hyperlink ref="A31" location="Садржај!A1" display="САДРЖАЈ"/>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3"/>
  <sheetViews>
    <sheetView zoomScale="120" zoomScaleNormal="120" workbookViewId="0"/>
  </sheetViews>
  <sheetFormatPr defaultRowHeight="14.45" customHeight="1" x14ac:dyDescent="0.25"/>
  <cols>
    <col min="1" max="1" width="39" style="8" customWidth="1"/>
    <col min="2" max="13" width="7" style="72" customWidth="1"/>
    <col min="14" max="14" width="37" style="8" customWidth="1"/>
  </cols>
  <sheetData>
    <row r="1" spans="1:14" ht="14.45" customHeight="1" x14ac:dyDescent="0.25">
      <c r="B1" s="232"/>
      <c r="C1" s="232"/>
      <c r="D1" s="232"/>
      <c r="E1" s="232"/>
      <c r="F1" s="232"/>
      <c r="G1" s="232"/>
      <c r="H1" s="232"/>
      <c r="I1" s="232"/>
      <c r="J1" s="232"/>
      <c r="K1" s="232"/>
      <c r="L1" s="232"/>
      <c r="M1" s="232"/>
    </row>
    <row r="2" spans="1:14" ht="14.45" customHeight="1" x14ac:dyDescent="0.25">
      <c r="B2" s="232"/>
      <c r="C2" s="232"/>
      <c r="D2" s="232"/>
      <c r="E2" s="232"/>
      <c r="F2" s="232"/>
      <c r="G2" s="232"/>
      <c r="H2" s="232"/>
      <c r="I2" s="232"/>
      <c r="J2" s="232"/>
      <c r="K2" s="232"/>
      <c r="L2" s="232"/>
      <c r="M2" s="232"/>
    </row>
    <row r="3" spans="1:14" ht="14.45" customHeight="1" x14ac:dyDescent="0.25">
      <c r="A3" s="485" t="s">
        <v>616</v>
      </c>
      <c r="B3" s="485"/>
      <c r="C3" s="485"/>
      <c r="D3" s="485"/>
      <c r="E3" s="485"/>
      <c r="F3" s="485"/>
      <c r="G3" s="485"/>
      <c r="H3" s="485"/>
      <c r="I3" s="485"/>
      <c r="J3" s="485"/>
      <c r="K3" s="485"/>
      <c r="L3" s="485"/>
      <c r="M3" s="485"/>
      <c r="N3" s="485"/>
    </row>
    <row r="4" spans="1:14" ht="14.45" customHeight="1" x14ac:dyDescent="0.25">
      <c r="A4" s="484" t="s">
        <v>759</v>
      </c>
      <c r="B4" s="484"/>
      <c r="C4" s="484"/>
      <c r="D4" s="484"/>
      <c r="E4" s="484"/>
      <c r="F4" s="484"/>
      <c r="G4" s="484"/>
      <c r="H4" s="484"/>
      <c r="I4" s="484"/>
      <c r="J4" s="484"/>
      <c r="K4" s="484"/>
      <c r="L4" s="484"/>
      <c r="M4" s="484"/>
      <c r="N4" s="484"/>
    </row>
    <row r="5" spans="1:14" ht="14.45" customHeight="1" x14ac:dyDescent="0.25">
      <c r="A5" s="489"/>
      <c r="B5" s="490" t="s">
        <v>614</v>
      </c>
      <c r="C5" s="509"/>
      <c r="D5" s="509"/>
      <c r="E5" s="509"/>
      <c r="F5" s="509"/>
      <c r="G5" s="509"/>
      <c r="H5" s="509"/>
      <c r="I5" s="509"/>
      <c r="J5" s="509"/>
      <c r="K5" s="509"/>
      <c r="L5" s="509"/>
      <c r="M5" s="503"/>
      <c r="N5" s="529"/>
    </row>
    <row r="6" spans="1:14" ht="14.45" customHeight="1" x14ac:dyDescent="0.25">
      <c r="A6" s="501"/>
      <c r="B6" s="594" t="s">
        <v>615</v>
      </c>
      <c r="C6" s="559"/>
      <c r="D6" s="559"/>
      <c r="E6" s="559"/>
      <c r="F6" s="559"/>
      <c r="G6" s="559"/>
      <c r="H6" s="559"/>
      <c r="I6" s="559"/>
      <c r="J6" s="559"/>
      <c r="K6" s="559"/>
      <c r="L6" s="559"/>
      <c r="M6" s="569"/>
      <c r="N6" s="536"/>
    </row>
    <row r="7" spans="1:14" ht="25.9" customHeight="1" x14ac:dyDescent="0.25">
      <c r="A7" s="501"/>
      <c r="B7" s="509" t="s">
        <v>864</v>
      </c>
      <c r="C7" s="509"/>
      <c r="D7" s="593" t="s">
        <v>865</v>
      </c>
      <c r="E7" s="568"/>
      <c r="F7" s="490" t="s">
        <v>866</v>
      </c>
      <c r="G7" s="503"/>
      <c r="H7" s="522" t="s">
        <v>869</v>
      </c>
      <c r="I7" s="523"/>
      <c r="J7" s="523"/>
      <c r="K7" s="524"/>
      <c r="L7" s="514" t="s">
        <v>863</v>
      </c>
      <c r="M7" s="532"/>
      <c r="N7" s="536"/>
    </row>
    <row r="8" spans="1:14" ht="14.45" customHeight="1" x14ac:dyDescent="0.25">
      <c r="A8" s="501"/>
      <c r="B8" s="505"/>
      <c r="C8" s="505"/>
      <c r="D8" s="594"/>
      <c r="E8" s="569"/>
      <c r="F8" s="504"/>
      <c r="G8" s="520"/>
      <c r="H8" s="526" t="s">
        <v>861</v>
      </c>
      <c r="I8" s="525"/>
      <c r="J8" s="490" t="s">
        <v>862</v>
      </c>
      <c r="K8" s="503"/>
      <c r="L8" s="596" t="s">
        <v>870</v>
      </c>
      <c r="M8" s="600"/>
      <c r="N8" s="536"/>
    </row>
    <row r="9" spans="1:14" ht="14.45" customHeight="1" x14ac:dyDescent="0.25">
      <c r="A9" s="501"/>
      <c r="B9" s="507"/>
      <c r="C9" s="507"/>
      <c r="D9" s="595"/>
      <c r="E9" s="570"/>
      <c r="F9" s="506"/>
      <c r="G9" s="521"/>
      <c r="H9" s="598" t="s">
        <v>867</v>
      </c>
      <c r="I9" s="599"/>
      <c r="J9" s="598" t="s">
        <v>868</v>
      </c>
      <c r="K9" s="599"/>
      <c r="L9" s="528"/>
      <c r="M9" s="545"/>
      <c r="N9" s="536"/>
    </row>
    <row r="10" spans="1:14" ht="14.45" customHeight="1" x14ac:dyDescent="0.25">
      <c r="A10" s="501"/>
      <c r="B10" s="341" t="s">
        <v>272</v>
      </c>
      <c r="C10" s="341" t="s">
        <v>165</v>
      </c>
      <c r="D10" s="341" t="s">
        <v>272</v>
      </c>
      <c r="E10" s="341" t="s">
        <v>165</v>
      </c>
      <c r="F10" s="341" t="s">
        <v>272</v>
      </c>
      <c r="G10" s="341" t="s">
        <v>165</v>
      </c>
      <c r="H10" s="341" t="s">
        <v>272</v>
      </c>
      <c r="I10" s="341" t="s">
        <v>165</v>
      </c>
      <c r="J10" s="341" t="s">
        <v>272</v>
      </c>
      <c r="K10" s="341" t="s">
        <v>165</v>
      </c>
      <c r="L10" s="341" t="s">
        <v>272</v>
      </c>
      <c r="M10" s="341" t="s">
        <v>165</v>
      </c>
      <c r="N10" s="536"/>
    </row>
    <row r="11" spans="1:14" ht="14.45" customHeight="1" x14ac:dyDescent="0.25">
      <c r="A11" s="502"/>
      <c r="B11" s="344" t="s">
        <v>200</v>
      </c>
      <c r="C11" s="344" t="s">
        <v>166</v>
      </c>
      <c r="D11" s="344" t="s">
        <v>200</v>
      </c>
      <c r="E11" s="344" t="s">
        <v>166</v>
      </c>
      <c r="F11" s="344" t="s">
        <v>200</v>
      </c>
      <c r="G11" s="344" t="s">
        <v>166</v>
      </c>
      <c r="H11" s="344" t="s">
        <v>200</v>
      </c>
      <c r="I11" s="344" t="s">
        <v>166</v>
      </c>
      <c r="J11" s="344" t="s">
        <v>200</v>
      </c>
      <c r="K11" s="344" t="s">
        <v>166</v>
      </c>
      <c r="L11" s="344" t="s">
        <v>200</v>
      </c>
      <c r="M11" s="344" t="s">
        <v>166</v>
      </c>
      <c r="N11" s="537"/>
    </row>
    <row r="12" spans="1:14" ht="14.45" customHeight="1" x14ac:dyDescent="0.25">
      <c r="A12" s="49">
        <v>2018</v>
      </c>
      <c r="B12" s="302">
        <v>5137</v>
      </c>
      <c r="C12" s="303">
        <v>3058</v>
      </c>
      <c r="D12" s="304">
        <v>4564</v>
      </c>
      <c r="E12" s="304">
        <v>2721</v>
      </c>
      <c r="F12" s="307">
        <v>41</v>
      </c>
      <c r="G12" s="307">
        <v>20</v>
      </c>
      <c r="H12" s="307">
        <v>378</v>
      </c>
      <c r="I12" s="307">
        <v>226</v>
      </c>
      <c r="J12" s="307">
        <v>111</v>
      </c>
      <c r="K12" s="307">
        <v>76</v>
      </c>
      <c r="L12" s="432">
        <v>43</v>
      </c>
      <c r="M12" s="433">
        <v>15</v>
      </c>
      <c r="N12" s="83">
        <v>2018</v>
      </c>
    </row>
    <row r="13" spans="1:14" ht="14.45" customHeight="1" x14ac:dyDescent="0.25">
      <c r="A13" s="44" t="s">
        <v>12</v>
      </c>
      <c r="B13" s="302">
        <v>515</v>
      </c>
      <c r="C13" s="303">
        <v>426</v>
      </c>
      <c r="D13" s="304">
        <v>459</v>
      </c>
      <c r="E13" s="304">
        <v>391</v>
      </c>
      <c r="F13" s="307">
        <v>3</v>
      </c>
      <c r="G13" s="307">
        <v>0</v>
      </c>
      <c r="H13" s="307">
        <v>52</v>
      </c>
      <c r="I13" s="307">
        <v>35</v>
      </c>
      <c r="J13" s="307">
        <v>0</v>
      </c>
      <c r="K13" s="307">
        <v>0</v>
      </c>
      <c r="L13" s="305">
        <v>1</v>
      </c>
      <c r="M13" s="319">
        <v>0</v>
      </c>
      <c r="N13" s="81" t="s">
        <v>305</v>
      </c>
    </row>
    <row r="14" spans="1:14" ht="14.45" customHeight="1" x14ac:dyDescent="0.25">
      <c r="A14" s="44" t="s">
        <v>180</v>
      </c>
      <c r="B14" s="302">
        <v>484</v>
      </c>
      <c r="C14" s="303">
        <v>308</v>
      </c>
      <c r="D14" s="304">
        <v>403</v>
      </c>
      <c r="E14" s="304">
        <v>259</v>
      </c>
      <c r="F14" s="307">
        <v>3</v>
      </c>
      <c r="G14" s="307">
        <v>3</v>
      </c>
      <c r="H14" s="307">
        <v>73</v>
      </c>
      <c r="I14" s="307">
        <v>43</v>
      </c>
      <c r="J14" s="307">
        <v>0</v>
      </c>
      <c r="K14" s="307">
        <v>0</v>
      </c>
      <c r="L14" s="305">
        <v>5</v>
      </c>
      <c r="M14" s="306">
        <v>3</v>
      </c>
      <c r="N14" s="81" t="s">
        <v>306</v>
      </c>
    </row>
    <row r="15" spans="1:14" ht="14.45" customHeight="1" x14ac:dyDescent="0.25">
      <c r="A15" s="44" t="s">
        <v>106</v>
      </c>
      <c r="B15" s="302">
        <v>639</v>
      </c>
      <c r="C15" s="303">
        <v>378</v>
      </c>
      <c r="D15" s="304">
        <v>524</v>
      </c>
      <c r="E15" s="304">
        <v>309</v>
      </c>
      <c r="F15" s="307">
        <v>9</v>
      </c>
      <c r="G15" s="307">
        <v>7</v>
      </c>
      <c r="H15" s="307">
        <v>92</v>
      </c>
      <c r="I15" s="307">
        <v>57</v>
      </c>
      <c r="J15" s="307">
        <v>0</v>
      </c>
      <c r="K15" s="307">
        <v>0</v>
      </c>
      <c r="L15" s="305">
        <v>14</v>
      </c>
      <c r="M15" s="306">
        <v>5</v>
      </c>
      <c r="N15" s="81" t="s">
        <v>310</v>
      </c>
    </row>
    <row r="16" spans="1:14" ht="14.45" customHeight="1" x14ac:dyDescent="0.25">
      <c r="A16" s="44" t="s">
        <v>11</v>
      </c>
      <c r="B16" s="302">
        <v>1399</v>
      </c>
      <c r="C16" s="303">
        <v>792</v>
      </c>
      <c r="D16" s="304">
        <v>1320</v>
      </c>
      <c r="E16" s="304">
        <v>754</v>
      </c>
      <c r="F16" s="307">
        <v>14</v>
      </c>
      <c r="G16" s="307">
        <v>7</v>
      </c>
      <c r="H16" s="307">
        <v>53</v>
      </c>
      <c r="I16" s="307">
        <v>29</v>
      </c>
      <c r="J16" s="307">
        <v>0</v>
      </c>
      <c r="K16" s="307">
        <v>0</v>
      </c>
      <c r="L16" s="305">
        <v>12</v>
      </c>
      <c r="M16" s="306">
        <v>2</v>
      </c>
      <c r="N16" s="81" t="s">
        <v>307</v>
      </c>
    </row>
    <row r="17" spans="1:14" ht="14.45" customHeight="1" x14ac:dyDescent="0.25">
      <c r="A17" s="44" t="s">
        <v>9</v>
      </c>
      <c r="B17" s="302">
        <v>189</v>
      </c>
      <c r="C17" s="303">
        <v>118</v>
      </c>
      <c r="D17" s="304">
        <v>165</v>
      </c>
      <c r="E17" s="304">
        <v>100</v>
      </c>
      <c r="F17" s="307">
        <v>0</v>
      </c>
      <c r="G17" s="307">
        <v>0</v>
      </c>
      <c r="H17" s="307">
        <v>23</v>
      </c>
      <c r="I17" s="307">
        <v>18</v>
      </c>
      <c r="J17" s="307">
        <v>0</v>
      </c>
      <c r="K17" s="307">
        <v>0</v>
      </c>
      <c r="L17" s="305">
        <v>1</v>
      </c>
      <c r="M17" s="319">
        <v>0</v>
      </c>
      <c r="N17" s="81" t="s">
        <v>311</v>
      </c>
    </row>
    <row r="18" spans="1:14" ht="14.45" customHeight="1" x14ac:dyDescent="0.25">
      <c r="A18" s="44" t="s">
        <v>107</v>
      </c>
      <c r="B18" s="302">
        <v>319</v>
      </c>
      <c r="C18" s="303">
        <v>115</v>
      </c>
      <c r="D18" s="304">
        <v>294</v>
      </c>
      <c r="E18" s="304">
        <v>110</v>
      </c>
      <c r="F18" s="307">
        <v>3</v>
      </c>
      <c r="G18" s="307">
        <v>0</v>
      </c>
      <c r="H18" s="307">
        <v>19</v>
      </c>
      <c r="I18" s="307">
        <v>5</v>
      </c>
      <c r="J18" s="307">
        <v>0</v>
      </c>
      <c r="K18" s="307">
        <v>0</v>
      </c>
      <c r="L18" s="305">
        <v>3</v>
      </c>
      <c r="M18" s="319">
        <v>0</v>
      </c>
      <c r="N18" s="81" t="s">
        <v>312</v>
      </c>
    </row>
    <row r="19" spans="1:14" ht="14.45" customHeight="1" x14ac:dyDescent="0.25">
      <c r="A19" s="44" t="s">
        <v>10</v>
      </c>
      <c r="B19" s="302">
        <v>500</v>
      </c>
      <c r="C19" s="303">
        <v>193</v>
      </c>
      <c r="D19" s="304">
        <v>464</v>
      </c>
      <c r="E19" s="304">
        <v>174</v>
      </c>
      <c r="F19" s="307">
        <v>4</v>
      </c>
      <c r="G19" s="307">
        <v>0</v>
      </c>
      <c r="H19" s="307">
        <v>29</v>
      </c>
      <c r="I19" s="307">
        <v>17</v>
      </c>
      <c r="J19" s="307">
        <v>0</v>
      </c>
      <c r="K19" s="307">
        <v>0</v>
      </c>
      <c r="L19" s="305">
        <v>3</v>
      </c>
      <c r="M19" s="306">
        <v>2</v>
      </c>
      <c r="N19" s="81" t="s">
        <v>313</v>
      </c>
    </row>
    <row r="20" spans="1:14" ht="14.45" customHeight="1" x14ac:dyDescent="0.25">
      <c r="A20" s="44" t="s">
        <v>181</v>
      </c>
      <c r="B20" s="302">
        <v>236</v>
      </c>
      <c r="C20" s="303">
        <v>106</v>
      </c>
      <c r="D20" s="304">
        <v>205</v>
      </c>
      <c r="E20" s="304">
        <v>90</v>
      </c>
      <c r="F20" s="307">
        <v>1</v>
      </c>
      <c r="G20" s="307">
        <v>0</v>
      </c>
      <c r="H20" s="307">
        <v>26</v>
      </c>
      <c r="I20" s="307">
        <v>13</v>
      </c>
      <c r="J20" s="307">
        <v>0</v>
      </c>
      <c r="K20" s="307">
        <v>0</v>
      </c>
      <c r="L20" s="305">
        <v>4</v>
      </c>
      <c r="M20" s="306">
        <v>3</v>
      </c>
      <c r="N20" s="81" t="s">
        <v>314</v>
      </c>
    </row>
    <row r="21" spans="1:14" ht="14.45" customHeight="1" x14ac:dyDescent="0.25">
      <c r="A21" s="44" t="s">
        <v>108</v>
      </c>
      <c r="B21" s="302">
        <v>752</v>
      </c>
      <c r="C21" s="303">
        <v>582</v>
      </c>
      <c r="D21" s="304">
        <v>629</v>
      </c>
      <c r="E21" s="304">
        <v>497</v>
      </c>
      <c r="F21" s="307">
        <v>4</v>
      </c>
      <c r="G21" s="307">
        <v>3</v>
      </c>
      <c r="H21" s="307">
        <v>8</v>
      </c>
      <c r="I21" s="307">
        <v>6</v>
      </c>
      <c r="J21" s="307">
        <v>111</v>
      </c>
      <c r="K21" s="307">
        <v>76</v>
      </c>
      <c r="L21" s="307">
        <v>0</v>
      </c>
      <c r="M21" s="319">
        <v>0</v>
      </c>
      <c r="N21" s="81" t="s">
        <v>308</v>
      </c>
    </row>
    <row r="22" spans="1:14" ht="14.45" customHeight="1" x14ac:dyDescent="0.25">
      <c r="A22" s="44" t="s">
        <v>13</v>
      </c>
      <c r="B22" s="302">
        <v>104</v>
      </c>
      <c r="C22" s="303">
        <v>40</v>
      </c>
      <c r="D22" s="304">
        <v>101</v>
      </c>
      <c r="E22" s="304">
        <v>37</v>
      </c>
      <c r="F22" s="307">
        <v>0</v>
      </c>
      <c r="G22" s="307">
        <v>0</v>
      </c>
      <c r="H22" s="307">
        <v>3</v>
      </c>
      <c r="I22" s="307">
        <v>3</v>
      </c>
      <c r="J22" s="307">
        <v>0</v>
      </c>
      <c r="K22" s="307">
        <v>0</v>
      </c>
      <c r="L22" s="307">
        <v>0</v>
      </c>
      <c r="M22" s="319">
        <v>0</v>
      </c>
      <c r="N22" s="81" t="s">
        <v>309</v>
      </c>
    </row>
    <row r="23" spans="1:14" ht="4.1500000000000004" customHeight="1" x14ac:dyDescent="0.25">
      <c r="A23" s="44"/>
      <c r="B23" s="302"/>
      <c r="C23" s="303"/>
      <c r="D23" s="304"/>
      <c r="E23" s="304"/>
      <c r="F23" s="304"/>
      <c r="G23" s="304"/>
      <c r="H23" s="304"/>
      <c r="I23" s="304"/>
      <c r="J23" s="304"/>
      <c r="K23" s="304"/>
      <c r="L23" s="304"/>
      <c r="M23" s="306"/>
      <c r="N23" s="108"/>
    </row>
    <row r="24" spans="1:14" ht="14.45" customHeight="1" x14ac:dyDescent="0.25">
      <c r="A24" s="49">
        <v>2019</v>
      </c>
      <c r="B24" s="302">
        <v>4652</v>
      </c>
      <c r="C24" s="303">
        <v>2750</v>
      </c>
      <c r="D24" s="304">
        <v>4144</v>
      </c>
      <c r="E24" s="304">
        <v>2456</v>
      </c>
      <c r="F24" s="305">
        <v>39</v>
      </c>
      <c r="G24" s="305">
        <v>22</v>
      </c>
      <c r="H24" s="305">
        <v>332</v>
      </c>
      <c r="I24" s="305">
        <v>196</v>
      </c>
      <c r="J24" s="305">
        <v>95</v>
      </c>
      <c r="K24" s="305">
        <v>60</v>
      </c>
      <c r="L24" s="305">
        <v>42</v>
      </c>
      <c r="M24" s="306">
        <v>16</v>
      </c>
      <c r="N24" s="83">
        <v>2019</v>
      </c>
    </row>
    <row r="25" spans="1:14" ht="14.45" customHeight="1" x14ac:dyDescent="0.25">
      <c r="A25" s="44" t="s">
        <v>12</v>
      </c>
      <c r="B25" s="302">
        <v>456</v>
      </c>
      <c r="C25" s="303">
        <v>370</v>
      </c>
      <c r="D25" s="304">
        <v>406</v>
      </c>
      <c r="E25" s="304">
        <v>334</v>
      </c>
      <c r="F25" s="307">
        <v>0</v>
      </c>
      <c r="G25" s="307">
        <v>0</v>
      </c>
      <c r="H25" s="305">
        <v>48</v>
      </c>
      <c r="I25" s="305">
        <v>36</v>
      </c>
      <c r="J25" s="307">
        <v>0</v>
      </c>
      <c r="K25" s="307">
        <v>0</v>
      </c>
      <c r="L25" s="305">
        <v>2</v>
      </c>
      <c r="M25" s="319">
        <v>0</v>
      </c>
      <c r="N25" s="81" t="s">
        <v>305</v>
      </c>
    </row>
    <row r="26" spans="1:14" ht="14.45" customHeight="1" x14ac:dyDescent="0.25">
      <c r="A26" s="44" t="s">
        <v>180</v>
      </c>
      <c r="B26" s="302">
        <v>445</v>
      </c>
      <c r="C26" s="303">
        <v>272</v>
      </c>
      <c r="D26" s="304">
        <v>385</v>
      </c>
      <c r="E26" s="304">
        <v>233</v>
      </c>
      <c r="F26" s="305">
        <v>1</v>
      </c>
      <c r="G26" s="307">
        <v>0</v>
      </c>
      <c r="H26" s="305">
        <v>58</v>
      </c>
      <c r="I26" s="305">
        <v>38</v>
      </c>
      <c r="J26" s="307">
        <v>0</v>
      </c>
      <c r="K26" s="307">
        <v>0</v>
      </c>
      <c r="L26" s="305">
        <v>1</v>
      </c>
      <c r="M26" s="306">
        <v>1</v>
      </c>
      <c r="N26" s="81" t="s">
        <v>306</v>
      </c>
    </row>
    <row r="27" spans="1:14" ht="14.45" customHeight="1" x14ac:dyDescent="0.25">
      <c r="A27" s="44" t="s">
        <v>106</v>
      </c>
      <c r="B27" s="302">
        <v>655</v>
      </c>
      <c r="C27" s="303">
        <v>373</v>
      </c>
      <c r="D27" s="304">
        <v>482</v>
      </c>
      <c r="E27" s="304">
        <v>284</v>
      </c>
      <c r="F27" s="305">
        <v>36</v>
      </c>
      <c r="G27" s="305">
        <v>21</v>
      </c>
      <c r="H27" s="305">
        <v>112</v>
      </c>
      <c r="I27" s="305">
        <v>62</v>
      </c>
      <c r="J27" s="307">
        <v>0</v>
      </c>
      <c r="K27" s="307">
        <v>0</v>
      </c>
      <c r="L27" s="305">
        <v>25</v>
      </c>
      <c r="M27" s="306">
        <v>6</v>
      </c>
      <c r="N27" s="81" t="s">
        <v>310</v>
      </c>
    </row>
    <row r="28" spans="1:14" ht="14.45" customHeight="1" x14ac:dyDescent="0.25">
      <c r="A28" s="44" t="s">
        <v>11</v>
      </c>
      <c r="B28" s="302">
        <v>1147</v>
      </c>
      <c r="C28" s="303">
        <v>649</v>
      </c>
      <c r="D28" s="304">
        <v>1110</v>
      </c>
      <c r="E28" s="304">
        <v>636</v>
      </c>
      <c r="F28" s="305">
        <v>1</v>
      </c>
      <c r="G28" s="307">
        <v>0</v>
      </c>
      <c r="H28" s="305">
        <v>34</v>
      </c>
      <c r="I28" s="305">
        <v>13</v>
      </c>
      <c r="J28" s="307">
        <v>0</v>
      </c>
      <c r="K28" s="307">
        <v>0</v>
      </c>
      <c r="L28" s="305">
        <v>2</v>
      </c>
      <c r="M28" s="319">
        <v>0</v>
      </c>
      <c r="N28" s="81" t="s">
        <v>307</v>
      </c>
    </row>
    <row r="29" spans="1:14" ht="14.45" customHeight="1" x14ac:dyDescent="0.25">
      <c r="A29" s="44" t="s">
        <v>9</v>
      </c>
      <c r="B29" s="302">
        <v>195</v>
      </c>
      <c r="C29" s="303">
        <v>130</v>
      </c>
      <c r="D29" s="304">
        <v>168</v>
      </c>
      <c r="E29" s="304">
        <v>112</v>
      </c>
      <c r="F29" s="307">
        <v>0</v>
      </c>
      <c r="G29" s="307">
        <v>0</v>
      </c>
      <c r="H29" s="305">
        <v>24</v>
      </c>
      <c r="I29" s="305">
        <v>15</v>
      </c>
      <c r="J29" s="307">
        <v>0</v>
      </c>
      <c r="K29" s="307">
        <v>0</v>
      </c>
      <c r="L29" s="305">
        <v>3</v>
      </c>
      <c r="M29" s="306">
        <v>3</v>
      </c>
      <c r="N29" s="81" t="s">
        <v>311</v>
      </c>
    </row>
    <row r="30" spans="1:14" ht="14.45" customHeight="1" x14ac:dyDescent="0.25">
      <c r="A30" s="44" t="s">
        <v>107</v>
      </c>
      <c r="B30" s="302">
        <v>242</v>
      </c>
      <c r="C30" s="303">
        <v>58</v>
      </c>
      <c r="D30" s="304">
        <v>231</v>
      </c>
      <c r="E30" s="304">
        <v>53</v>
      </c>
      <c r="F30" s="307">
        <v>0</v>
      </c>
      <c r="G30" s="307">
        <v>0</v>
      </c>
      <c r="H30" s="305">
        <v>10</v>
      </c>
      <c r="I30" s="305">
        <v>4</v>
      </c>
      <c r="J30" s="307">
        <v>0</v>
      </c>
      <c r="K30" s="307">
        <v>0</v>
      </c>
      <c r="L30" s="305">
        <v>1</v>
      </c>
      <c r="M30" s="306">
        <v>1</v>
      </c>
      <c r="N30" s="81" t="s">
        <v>312</v>
      </c>
    </row>
    <row r="31" spans="1:14" ht="14.45" customHeight="1" x14ac:dyDescent="0.25">
      <c r="A31" s="44" t="s">
        <v>10</v>
      </c>
      <c r="B31" s="302">
        <v>494</v>
      </c>
      <c r="C31" s="303">
        <v>233</v>
      </c>
      <c r="D31" s="304">
        <v>461</v>
      </c>
      <c r="E31" s="304">
        <v>214</v>
      </c>
      <c r="F31" s="307">
        <v>0</v>
      </c>
      <c r="G31" s="307">
        <v>0</v>
      </c>
      <c r="H31" s="305">
        <v>30</v>
      </c>
      <c r="I31" s="305">
        <v>18</v>
      </c>
      <c r="J31" s="307">
        <v>0</v>
      </c>
      <c r="K31" s="307">
        <v>0</v>
      </c>
      <c r="L31" s="305">
        <v>3</v>
      </c>
      <c r="M31" s="306">
        <v>1</v>
      </c>
      <c r="N31" s="81" t="s">
        <v>313</v>
      </c>
    </row>
    <row r="32" spans="1:14" ht="14.45" customHeight="1" x14ac:dyDescent="0.25">
      <c r="A32" s="44" t="s">
        <v>181</v>
      </c>
      <c r="B32" s="302">
        <v>252</v>
      </c>
      <c r="C32" s="303">
        <v>143</v>
      </c>
      <c r="D32" s="304">
        <v>238</v>
      </c>
      <c r="E32" s="304">
        <v>134</v>
      </c>
      <c r="F32" s="305">
        <v>1</v>
      </c>
      <c r="G32" s="305">
        <v>1</v>
      </c>
      <c r="H32" s="305">
        <v>10</v>
      </c>
      <c r="I32" s="305">
        <v>6</v>
      </c>
      <c r="J32" s="307">
        <v>0</v>
      </c>
      <c r="K32" s="307">
        <v>0</v>
      </c>
      <c r="L32" s="305">
        <v>3</v>
      </c>
      <c r="M32" s="306">
        <v>2</v>
      </c>
      <c r="N32" s="81" t="s">
        <v>314</v>
      </c>
    </row>
    <row r="33" spans="1:14" ht="14.45" customHeight="1" x14ac:dyDescent="0.25">
      <c r="A33" s="44" t="s">
        <v>108</v>
      </c>
      <c r="B33" s="302">
        <v>636</v>
      </c>
      <c r="C33" s="303">
        <v>463</v>
      </c>
      <c r="D33" s="304">
        <v>534</v>
      </c>
      <c r="E33" s="304">
        <v>397</v>
      </c>
      <c r="F33" s="307">
        <v>0</v>
      </c>
      <c r="G33" s="307">
        <v>0</v>
      </c>
      <c r="H33" s="305">
        <v>5</v>
      </c>
      <c r="I33" s="305">
        <v>4</v>
      </c>
      <c r="J33" s="305">
        <v>95</v>
      </c>
      <c r="K33" s="305">
        <v>60</v>
      </c>
      <c r="L33" s="305">
        <v>2</v>
      </c>
      <c r="M33" s="306">
        <v>2</v>
      </c>
      <c r="N33" s="81" t="s">
        <v>308</v>
      </c>
    </row>
    <row r="34" spans="1:14" ht="14.45" customHeight="1" x14ac:dyDescent="0.25">
      <c r="A34" s="44" t="s">
        <v>13</v>
      </c>
      <c r="B34" s="302">
        <v>130</v>
      </c>
      <c r="C34" s="303">
        <v>59</v>
      </c>
      <c r="D34" s="304">
        <v>129</v>
      </c>
      <c r="E34" s="304">
        <v>59</v>
      </c>
      <c r="F34" s="307">
        <v>0</v>
      </c>
      <c r="G34" s="307">
        <v>0</v>
      </c>
      <c r="H34" s="305">
        <v>1</v>
      </c>
      <c r="I34" s="307">
        <v>0</v>
      </c>
      <c r="J34" s="307">
        <v>0</v>
      </c>
      <c r="K34" s="307">
        <v>0</v>
      </c>
      <c r="L34" s="307">
        <v>0</v>
      </c>
      <c r="M34" s="319">
        <v>0</v>
      </c>
      <c r="N34" s="81" t="s">
        <v>309</v>
      </c>
    </row>
    <row r="35" spans="1:14" ht="4.1500000000000004" customHeight="1" x14ac:dyDescent="0.25">
      <c r="A35" s="44"/>
      <c r="B35" s="302"/>
      <c r="C35" s="303"/>
      <c r="D35" s="304"/>
      <c r="E35" s="304"/>
      <c r="F35" s="304"/>
      <c r="G35" s="304"/>
      <c r="H35" s="304"/>
      <c r="I35" s="304"/>
      <c r="J35" s="304"/>
      <c r="K35" s="304"/>
      <c r="L35" s="304"/>
      <c r="M35" s="306"/>
      <c r="N35" s="108"/>
    </row>
    <row r="36" spans="1:14" ht="14.45" customHeight="1" x14ac:dyDescent="0.25">
      <c r="A36" s="49">
        <v>2020</v>
      </c>
      <c r="B36" s="302">
        <v>4632</v>
      </c>
      <c r="C36" s="303">
        <v>2777</v>
      </c>
      <c r="D36" s="304">
        <v>4184</v>
      </c>
      <c r="E36" s="304">
        <v>2519</v>
      </c>
      <c r="F36" s="305">
        <v>36</v>
      </c>
      <c r="G36" s="305">
        <v>16</v>
      </c>
      <c r="H36" s="305">
        <v>261</v>
      </c>
      <c r="I36" s="305">
        <v>156</v>
      </c>
      <c r="J36" s="305">
        <v>87</v>
      </c>
      <c r="K36" s="305">
        <v>56</v>
      </c>
      <c r="L36" s="305">
        <v>64</v>
      </c>
      <c r="M36" s="306">
        <v>30</v>
      </c>
      <c r="N36" s="83">
        <v>2020</v>
      </c>
    </row>
    <row r="37" spans="1:14" ht="14.45" customHeight="1" x14ac:dyDescent="0.25">
      <c r="A37" s="44" t="s">
        <v>12</v>
      </c>
      <c r="B37" s="302">
        <v>365</v>
      </c>
      <c r="C37" s="303">
        <v>293</v>
      </c>
      <c r="D37" s="304">
        <v>336</v>
      </c>
      <c r="E37" s="304">
        <v>271</v>
      </c>
      <c r="F37" s="307">
        <v>0</v>
      </c>
      <c r="G37" s="307">
        <v>0</v>
      </c>
      <c r="H37" s="305">
        <v>29</v>
      </c>
      <c r="I37" s="305">
        <v>22</v>
      </c>
      <c r="J37" s="307">
        <v>0</v>
      </c>
      <c r="K37" s="307">
        <v>0</v>
      </c>
      <c r="L37" s="307">
        <v>0</v>
      </c>
      <c r="M37" s="319">
        <v>0</v>
      </c>
      <c r="N37" s="81" t="s">
        <v>305</v>
      </c>
    </row>
    <row r="38" spans="1:14" ht="14.45" customHeight="1" x14ac:dyDescent="0.25">
      <c r="A38" s="44" t="s">
        <v>180</v>
      </c>
      <c r="B38" s="302">
        <v>501</v>
      </c>
      <c r="C38" s="303">
        <v>305</v>
      </c>
      <c r="D38" s="304">
        <v>433</v>
      </c>
      <c r="E38" s="304">
        <v>257</v>
      </c>
      <c r="F38" s="305">
        <v>3</v>
      </c>
      <c r="G38" s="305">
        <v>2</v>
      </c>
      <c r="H38" s="305">
        <v>62</v>
      </c>
      <c r="I38" s="305">
        <v>43</v>
      </c>
      <c r="J38" s="307">
        <v>0</v>
      </c>
      <c r="K38" s="307">
        <v>0</v>
      </c>
      <c r="L38" s="305">
        <v>3</v>
      </c>
      <c r="M38" s="306">
        <v>3</v>
      </c>
      <c r="N38" s="81" t="s">
        <v>306</v>
      </c>
    </row>
    <row r="39" spans="1:14" ht="14.45" customHeight="1" x14ac:dyDescent="0.25">
      <c r="A39" s="44" t="s">
        <v>106</v>
      </c>
      <c r="B39" s="302">
        <v>704</v>
      </c>
      <c r="C39" s="303">
        <v>421</v>
      </c>
      <c r="D39" s="304">
        <v>588</v>
      </c>
      <c r="E39" s="304">
        <v>367</v>
      </c>
      <c r="F39" s="305">
        <v>23</v>
      </c>
      <c r="G39" s="305">
        <v>11</v>
      </c>
      <c r="H39" s="305">
        <v>63</v>
      </c>
      <c r="I39" s="305">
        <v>34</v>
      </c>
      <c r="J39" s="307">
        <v>0</v>
      </c>
      <c r="K39" s="307">
        <v>0</v>
      </c>
      <c r="L39" s="305">
        <v>30</v>
      </c>
      <c r="M39" s="306">
        <v>9</v>
      </c>
      <c r="N39" s="81" t="s">
        <v>310</v>
      </c>
    </row>
    <row r="40" spans="1:14" ht="14.45" customHeight="1" x14ac:dyDescent="0.25">
      <c r="A40" s="44" t="s">
        <v>11</v>
      </c>
      <c r="B40" s="302">
        <v>1024</v>
      </c>
      <c r="C40" s="303">
        <v>596</v>
      </c>
      <c r="D40" s="304">
        <v>991</v>
      </c>
      <c r="E40" s="304">
        <v>580</v>
      </c>
      <c r="F40" s="305">
        <v>4</v>
      </c>
      <c r="G40" s="305">
        <v>1</v>
      </c>
      <c r="H40" s="305">
        <v>24</v>
      </c>
      <c r="I40" s="305">
        <v>14</v>
      </c>
      <c r="J40" s="307">
        <v>0</v>
      </c>
      <c r="K40" s="307">
        <v>0</v>
      </c>
      <c r="L40" s="305">
        <v>5</v>
      </c>
      <c r="M40" s="306">
        <v>1</v>
      </c>
      <c r="N40" s="81" t="s">
        <v>307</v>
      </c>
    </row>
    <row r="41" spans="1:14" ht="14.45" customHeight="1" x14ac:dyDescent="0.25">
      <c r="A41" s="44" t="s">
        <v>9</v>
      </c>
      <c r="B41" s="302">
        <v>188</v>
      </c>
      <c r="C41" s="303">
        <v>141</v>
      </c>
      <c r="D41" s="304">
        <v>166</v>
      </c>
      <c r="E41" s="304">
        <v>126</v>
      </c>
      <c r="F41" s="307">
        <v>0</v>
      </c>
      <c r="G41" s="307">
        <v>0</v>
      </c>
      <c r="H41" s="305">
        <v>20</v>
      </c>
      <c r="I41" s="305">
        <v>14</v>
      </c>
      <c r="J41" s="307">
        <v>0</v>
      </c>
      <c r="K41" s="307">
        <v>0</v>
      </c>
      <c r="L41" s="305">
        <v>2</v>
      </c>
      <c r="M41" s="306">
        <v>1</v>
      </c>
      <c r="N41" s="81" t="s">
        <v>311</v>
      </c>
    </row>
    <row r="42" spans="1:14" ht="14.45" customHeight="1" x14ac:dyDescent="0.25">
      <c r="A42" s="44" t="s">
        <v>107</v>
      </c>
      <c r="B42" s="302">
        <v>270</v>
      </c>
      <c r="C42" s="303">
        <v>73</v>
      </c>
      <c r="D42" s="304">
        <v>254</v>
      </c>
      <c r="E42" s="304">
        <v>69</v>
      </c>
      <c r="F42" s="305">
        <v>1</v>
      </c>
      <c r="G42" s="307">
        <v>0</v>
      </c>
      <c r="H42" s="305">
        <v>10</v>
      </c>
      <c r="I42" s="305">
        <v>2</v>
      </c>
      <c r="J42" s="307">
        <v>0</v>
      </c>
      <c r="K42" s="307">
        <v>0</v>
      </c>
      <c r="L42" s="305">
        <v>5</v>
      </c>
      <c r="M42" s="306">
        <v>2</v>
      </c>
      <c r="N42" s="81" t="s">
        <v>312</v>
      </c>
    </row>
    <row r="43" spans="1:14" ht="14.45" customHeight="1" x14ac:dyDescent="0.25">
      <c r="A43" s="44" t="s">
        <v>10</v>
      </c>
      <c r="B43" s="302">
        <v>476</v>
      </c>
      <c r="C43" s="303">
        <v>215</v>
      </c>
      <c r="D43" s="304">
        <v>438</v>
      </c>
      <c r="E43" s="304">
        <v>195</v>
      </c>
      <c r="F43" s="305">
        <v>3</v>
      </c>
      <c r="G43" s="305">
        <v>2</v>
      </c>
      <c r="H43" s="305">
        <v>27</v>
      </c>
      <c r="I43" s="305">
        <v>13</v>
      </c>
      <c r="J43" s="307">
        <v>0</v>
      </c>
      <c r="K43" s="307">
        <v>0</v>
      </c>
      <c r="L43" s="305">
        <v>8</v>
      </c>
      <c r="M43" s="306">
        <v>5</v>
      </c>
      <c r="N43" s="81" t="s">
        <v>313</v>
      </c>
    </row>
    <row r="44" spans="1:14" ht="14.45" customHeight="1" x14ac:dyDescent="0.25">
      <c r="A44" s="44" t="s">
        <v>181</v>
      </c>
      <c r="B44" s="302">
        <v>251</v>
      </c>
      <c r="C44" s="303">
        <v>118</v>
      </c>
      <c r="D44" s="304">
        <v>229</v>
      </c>
      <c r="E44" s="304">
        <v>109</v>
      </c>
      <c r="F44" s="305">
        <v>1</v>
      </c>
      <c r="G44" s="307">
        <v>0</v>
      </c>
      <c r="H44" s="305">
        <v>19</v>
      </c>
      <c r="I44" s="305">
        <v>7</v>
      </c>
      <c r="J44" s="307">
        <v>0</v>
      </c>
      <c r="K44" s="307">
        <v>0</v>
      </c>
      <c r="L44" s="305">
        <v>2</v>
      </c>
      <c r="M44" s="306">
        <v>2</v>
      </c>
      <c r="N44" s="81" t="s">
        <v>314</v>
      </c>
    </row>
    <row r="45" spans="1:14" ht="14.45" customHeight="1" x14ac:dyDescent="0.25">
      <c r="A45" s="44" t="s">
        <v>108</v>
      </c>
      <c r="B45" s="302">
        <v>694</v>
      </c>
      <c r="C45" s="303">
        <v>537</v>
      </c>
      <c r="D45" s="304">
        <v>590</v>
      </c>
      <c r="E45" s="304">
        <v>467</v>
      </c>
      <c r="F45" s="305">
        <v>1</v>
      </c>
      <c r="G45" s="307">
        <v>0</v>
      </c>
      <c r="H45" s="305">
        <v>7</v>
      </c>
      <c r="I45" s="305">
        <v>7</v>
      </c>
      <c r="J45" s="305">
        <v>87</v>
      </c>
      <c r="K45" s="305">
        <v>56</v>
      </c>
      <c r="L45" s="305">
        <v>9</v>
      </c>
      <c r="M45" s="306">
        <v>7</v>
      </c>
      <c r="N45" s="81" t="s">
        <v>308</v>
      </c>
    </row>
    <row r="46" spans="1:14" ht="14.45" customHeight="1" x14ac:dyDescent="0.25">
      <c r="A46" s="44" t="s">
        <v>13</v>
      </c>
      <c r="B46" s="302">
        <v>159</v>
      </c>
      <c r="C46" s="303">
        <v>78</v>
      </c>
      <c r="D46" s="304">
        <v>159</v>
      </c>
      <c r="E46" s="304">
        <v>78</v>
      </c>
      <c r="F46" s="307">
        <v>0</v>
      </c>
      <c r="G46" s="307">
        <v>0</v>
      </c>
      <c r="H46" s="307">
        <v>0</v>
      </c>
      <c r="I46" s="307">
        <v>0</v>
      </c>
      <c r="J46" s="307">
        <v>0</v>
      </c>
      <c r="K46" s="307">
        <v>0</v>
      </c>
      <c r="L46" s="307">
        <v>0</v>
      </c>
      <c r="M46" s="319">
        <v>0</v>
      </c>
      <c r="N46" s="81" t="s">
        <v>309</v>
      </c>
    </row>
    <row r="47" spans="1:14" ht="4.1500000000000004" customHeight="1" x14ac:dyDescent="0.25">
      <c r="A47" s="44"/>
      <c r="B47" s="302"/>
      <c r="C47" s="303"/>
      <c r="D47" s="304"/>
      <c r="E47" s="304"/>
      <c r="F47" s="305"/>
      <c r="G47" s="386"/>
      <c r="H47" s="305"/>
      <c r="I47" s="305"/>
      <c r="J47" s="305"/>
      <c r="K47" s="305"/>
      <c r="L47" s="305"/>
      <c r="M47" s="306"/>
      <c r="N47" s="108"/>
    </row>
    <row r="48" spans="1:14" ht="14.45" customHeight="1" x14ac:dyDescent="0.25">
      <c r="A48" s="49">
        <v>2021</v>
      </c>
      <c r="B48" s="302">
        <v>4060</v>
      </c>
      <c r="C48" s="303">
        <v>2377</v>
      </c>
      <c r="D48" s="304">
        <v>3585</v>
      </c>
      <c r="E48" s="304">
        <v>2104</v>
      </c>
      <c r="F48" s="305">
        <v>9</v>
      </c>
      <c r="G48" s="305">
        <v>8</v>
      </c>
      <c r="H48" s="305">
        <v>345</v>
      </c>
      <c r="I48" s="305">
        <v>200</v>
      </c>
      <c r="J48" s="305">
        <v>81</v>
      </c>
      <c r="K48" s="305">
        <v>46</v>
      </c>
      <c r="L48" s="305">
        <v>40</v>
      </c>
      <c r="M48" s="306">
        <v>19</v>
      </c>
      <c r="N48" s="83">
        <v>2021</v>
      </c>
    </row>
    <row r="49" spans="1:14" ht="14.45" customHeight="1" x14ac:dyDescent="0.25">
      <c r="A49" s="44" t="s">
        <v>12</v>
      </c>
      <c r="B49" s="302">
        <v>379</v>
      </c>
      <c r="C49" s="303">
        <v>306</v>
      </c>
      <c r="D49" s="304">
        <v>331</v>
      </c>
      <c r="E49" s="304">
        <v>272</v>
      </c>
      <c r="F49" s="305">
        <v>3</v>
      </c>
      <c r="G49" s="305">
        <v>2</v>
      </c>
      <c r="H49" s="305">
        <v>42</v>
      </c>
      <c r="I49" s="305">
        <v>31</v>
      </c>
      <c r="J49" s="305">
        <v>1</v>
      </c>
      <c r="K49" s="307">
        <v>0</v>
      </c>
      <c r="L49" s="305">
        <v>2</v>
      </c>
      <c r="M49" s="306">
        <v>1</v>
      </c>
      <c r="N49" s="81" t="s">
        <v>305</v>
      </c>
    </row>
    <row r="50" spans="1:14" ht="14.45" customHeight="1" x14ac:dyDescent="0.25">
      <c r="A50" s="44" t="s">
        <v>180</v>
      </c>
      <c r="B50" s="302">
        <v>409</v>
      </c>
      <c r="C50" s="303">
        <v>261</v>
      </c>
      <c r="D50" s="304">
        <v>341</v>
      </c>
      <c r="E50" s="304">
        <v>225</v>
      </c>
      <c r="F50" s="305">
        <v>1</v>
      </c>
      <c r="G50" s="305">
        <v>1</v>
      </c>
      <c r="H50" s="305">
        <v>63</v>
      </c>
      <c r="I50" s="305">
        <v>31</v>
      </c>
      <c r="J50" s="307">
        <v>0</v>
      </c>
      <c r="K50" s="307">
        <v>0</v>
      </c>
      <c r="L50" s="305">
        <v>4</v>
      </c>
      <c r="M50" s="306">
        <v>4</v>
      </c>
      <c r="N50" s="81" t="s">
        <v>306</v>
      </c>
    </row>
    <row r="51" spans="1:14" ht="14.45" customHeight="1" x14ac:dyDescent="0.25">
      <c r="A51" s="44" t="s">
        <v>106</v>
      </c>
      <c r="B51" s="302">
        <v>693</v>
      </c>
      <c r="C51" s="303">
        <v>417</v>
      </c>
      <c r="D51" s="304">
        <v>553</v>
      </c>
      <c r="E51" s="304">
        <v>337</v>
      </c>
      <c r="F51" s="305">
        <v>4</v>
      </c>
      <c r="G51" s="305">
        <v>4</v>
      </c>
      <c r="H51" s="305">
        <v>113</v>
      </c>
      <c r="I51" s="305">
        <v>67</v>
      </c>
      <c r="J51" s="307">
        <v>0</v>
      </c>
      <c r="K51" s="307">
        <v>0</v>
      </c>
      <c r="L51" s="305">
        <v>23</v>
      </c>
      <c r="M51" s="306">
        <v>9</v>
      </c>
      <c r="N51" s="81" t="s">
        <v>310</v>
      </c>
    </row>
    <row r="52" spans="1:14" ht="14.45" customHeight="1" x14ac:dyDescent="0.25">
      <c r="A52" s="44" t="s">
        <v>11</v>
      </c>
      <c r="B52" s="302">
        <v>784</v>
      </c>
      <c r="C52" s="303">
        <v>447</v>
      </c>
      <c r="D52" s="304">
        <v>753</v>
      </c>
      <c r="E52" s="304">
        <v>437</v>
      </c>
      <c r="F52" s="307">
        <v>0</v>
      </c>
      <c r="G52" s="307">
        <v>0</v>
      </c>
      <c r="H52" s="305">
        <v>28</v>
      </c>
      <c r="I52" s="305">
        <v>10</v>
      </c>
      <c r="J52" s="307">
        <v>0</v>
      </c>
      <c r="K52" s="307">
        <v>0</v>
      </c>
      <c r="L52" s="305">
        <v>3</v>
      </c>
      <c r="M52" s="319">
        <v>0</v>
      </c>
      <c r="N52" s="81" t="s">
        <v>307</v>
      </c>
    </row>
    <row r="53" spans="1:14" ht="14.45" customHeight="1" x14ac:dyDescent="0.25">
      <c r="A53" s="44" t="s">
        <v>9</v>
      </c>
      <c r="B53" s="302">
        <v>145</v>
      </c>
      <c r="C53" s="303">
        <v>100</v>
      </c>
      <c r="D53" s="304">
        <v>122</v>
      </c>
      <c r="E53" s="304">
        <v>81</v>
      </c>
      <c r="F53" s="307">
        <v>0</v>
      </c>
      <c r="G53" s="307">
        <v>0</v>
      </c>
      <c r="H53" s="305">
        <v>19</v>
      </c>
      <c r="I53" s="305">
        <v>17</v>
      </c>
      <c r="J53" s="305">
        <v>1</v>
      </c>
      <c r="K53" s="305">
        <v>1</v>
      </c>
      <c r="L53" s="305">
        <v>3</v>
      </c>
      <c r="M53" s="306">
        <v>1</v>
      </c>
      <c r="N53" s="81" t="s">
        <v>311</v>
      </c>
    </row>
    <row r="54" spans="1:14" ht="14.45" customHeight="1" x14ac:dyDescent="0.25">
      <c r="A54" s="44" t="s">
        <v>107</v>
      </c>
      <c r="B54" s="302">
        <v>278</v>
      </c>
      <c r="C54" s="303">
        <v>63</v>
      </c>
      <c r="D54" s="304">
        <v>269</v>
      </c>
      <c r="E54" s="304">
        <v>59</v>
      </c>
      <c r="F54" s="307">
        <v>0</v>
      </c>
      <c r="G54" s="307">
        <v>0</v>
      </c>
      <c r="H54" s="305">
        <v>8</v>
      </c>
      <c r="I54" s="305">
        <v>4</v>
      </c>
      <c r="J54" s="305">
        <v>1</v>
      </c>
      <c r="K54" s="307">
        <v>0</v>
      </c>
      <c r="L54" s="307">
        <v>0</v>
      </c>
      <c r="M54" s="319">
        <v>0</v>
      </c>
      <c r="N54" s="81" t="s">
        <v>312</v>
      </c>
    </row>
    <row r="55" spans="1:14" ht="14.45" customHeight="1" x14ac:dyDescent="0.25">
      <c r="A55" s="44" t="s">
        <v>10</v>
      </c>
      <c r="B55" s="302">
        <v>493</v>
      </c>
      <c r="C55" s="303">
        <v>213</v>
      </c>
      <c r="D55" s="304">
        <v>453</v>
      </c>
      <c r="E55" s="304">
        <v>193</v>
      </c>
      <c r="F55" s="305">
        <v>1</v>
      </c>
      <c r="G55" s="305">
        <v>1</v>
      </c>
      <c r="H55" s="305">
        <v>36</v>
      </c>
      <c r="I55" s="305">
        <v>17</v>
      </c>
      <c r="J55" s="307">
        <v>0</v>
      </c>
      <c r="K55" s="307">
        <v>0</v>
      </c>
      <c r="L55" s="305">
        <v>3</v>
      </c>
      <c r="M55" s="306">
        <v>2</v>
      </c>
      <c r="N55" s="81" t="s">
        <v>313</v>
      </c>
    </row>
    <row r="56" spans="1:14" ht="14.45" customHeight="1" x14ac:dyDescent="0.25">
      <c r="A56" s="44" t="s">
        <v>181</v>
      </c>
      <c r="B56" s="302">
        <v>218</v>
      </c>
      <c r="C56" s="303">
        <v>110</v>
      </c>
      <c r="D56" s="304">
        <v>189</v>
      </c>
      <c r="E56" s="304">
        <v>92</v>
      </c>
      <c r="F56" s="307">
        <v>0</v>
      </c>
      <c r="G56" s="307">
        <v>0</v>
      </c>
      <c r="H56" s="305">
        <v>28</v>
      </c>
      <c r="I56" s="305">
        <v>17</v>
      </c>
      <c r="J56" s="307">
        <v>0</v>
      </c>
      <c r="K56" s="307">
        <v>0</v>
      </c>
      <c r="L56" s="305">
        <v>1</v>
      </c>
      <c r="M56" s="306">
        <v>1</v>
      </c>
      <c r="N56" s="81" t="s">
        <v>314</v>
      </c>
    </row>
    <row r="57" spans="1:14" ht="14.45" customHeight="1" x14ac:dyDescent="0.25">
      <c r="A57" s="44" t="s">
        <v>108</v>
      </c>
      <c r="B57" s="302">
        <v>584</v>
      </c>
      <c r="C57" s="303">
        <v>424</v>
      </c>
      <c r="D57" s="304">
        <v>501</v>
      </c>
      <c r="E57" s="304">
        <v>374</v>
      </c>
      <c r="F57" s="307">
        <v>0</v>
      </c>
      <c r="G57" s="307">
        <v>0</v>
      </c>
      <c r="H57" s="305">
        <v>4</v>
      </c>
      <c r="I57" s="305">
        <v>4</v>
      </c>
      <c r="J57" s="305">
        <v>78</v>
      </c>
      <c r="K57" s="305">
        <v>45</v>
      </c>
      <c r="L57" s="305">
        <v>1</v>
      </c>
      <c r="M57" s="306">
        <v>1</v>
      </c>
      <c r="N57" s="81" t="s">
        <v>308</v>
      </c>
    </row>
    <row r="58" spans="1:14" ht="14.45" customHeight="1" x14ac:dyDescent="0.25">
      <c r="A58" s="44" t="s">
        <v>13</v>
      </c>
      <c r="B58" s="302">
        <v>77</v>
      </c>
      <c r="C58" s="303">
        <v>36</v>
      </c>
      <c r="D58" s="304">
        <v>73</v>
      </c>
      <c r="E58" s="304">
        <v>34</v>
      </c>
      <c r="F58" s="307">
        <v>0</v>
      </c>
      <c r="G58" s="307">
        <v>0</v>
      </c>
      <c r="H58" s="305">
        <v>4</v>
      </c>
      <c r="I58" s="305">
        <v>2</v>
      </c>
      <c r="J58" s="307">
        <v>0</v>
      </c>
      <c r="K58" s="307">
        <v>0</v>
      </c>
      <c r="L58" s="307">
        <v>0</v>
      </c>
      <c r="M58" s="319">
        <v>0</v>
      </c>
      <c r="N58" s="81" t="s">
        <v>309</v>
      </c>
    </row>
    <row r="59" spans="1:14" ht="4.1500000000000004" customHeight="1" x14ac:dyDescent="0.25">
      <c r="A59" s="44"/>
      <c r="B59" s="302"/>
      <c r="C59" s="303"/>
      <c r="D59" s="304"/>
      <c r="E59" s="304"/>
      <c r="F59" s="304"/>
      <c r="G59" s="304"/>
      <c r="H59" s="304"/>
      <c r="I59" s="304"/>
      <c r="J59" s="304"/>
      <c r="K59" s="304"/>
      <c r="L59" s="304"/>
      <c r="M59" s="306"/>
      <c r="N59" s="108"/>
    </row>
    <row r="60" spans="1:14" ht="14.45" customHeight="1" x14ac:dyDescent="0.25">
      <c r="A60" s="49">
        <v>2022</v>
      </c>
      <c r="B60" s="302">
        <v>3883</v>
      </c>
      <c r="C60" s="303">
        <v>2320</v>
      </c>
      <c r="D60" s="304">
        <v>3386</v>
      </c>
      <c r="E60" s="304">
        <v>2050</v>
      </c>
      <c r="F60" s="305">
        <v>4</v>
      </c>
      <c r="G60" s="307">
        <v>0</v>
      </c>
      <c r="H60" s="305">
        <v>334</v>
      </c>
      <c r="I60" s="305">
        <v>184</v>
      </c>
      <c r="J60" s="305">
        <v>92</v>
      </c>
      <c r="K60" s="305">
        <v>53</v>
      </c>
      <c r="L60" s="305">
        <v>67</v>
      </c>
      <c r="M60" s="306">
        <v>33</v>
      </c>
      <c r="N60" s="83">
        <v>2022</v>
      </c>
    </row>
    <row r="61" spans="1:14" ht="14.45" customHeight="1" x14ac:dyDescent="0.25">
      <c r="A61" s="44" t="s">
        <v>12</v>
      </c>
      <c r="B61" s="302">
        <v>304</v>
      </c>
      <c r="C61" s="303">
        <v>246</v>
      </c>
      <c r="D61" s="304">
        <v>268</v>
      </c>
      <c r="E61" s="304">
        <v>228</v>
      </c>
      <c r="F61" s="305">
        <v>2</v>
      </c>
      <c r="G61" s="307">
        <v>0</v>
      </c>
      <c r="H61" s="305">
        <v>33</v>
      </c>
      <c r="I61" s="305">
        <v>18</v>
      </c>
      <c r="J61" s="307">
        <v>0</v>
      </c>
      <c r="K61" s="307">
        <v>0</v>
      </c>
      <c r="L61" s="305">
        <v>1</v>
      </c>
      <c r="M61" s="319">
        <v>0</v>
      </c>
      <c r="N61" s="81" t="s">
        <v>305</v>
      </c>
    </row>
    <row r="62" spans="1:14" ht="14.45" customHeight="1" x14ac:dyDescent="0.25">
      <c r="A62" s="44" t="s">
        <v>180</v>
      </c>
      <c r="B62" s="302">
        <v>379</v>
      </c>
      <c r="C62" s="303">
        <v>243</v>
      </c>
      <c r="D62" s="304">
        <v>312</v>
      </c>
      <c r="E62" s="304">
        <v>203</v>
      </c>
      <c r="F62" s="305">
        <v>1</v>
      </c>
      <c r="G62" s="307">
        <v>0</v>
      </c>
      <c r="H62" s="305">
        <v>58</v>
      </c>
      <c r="I62" s="305">
        <v>34</v>
      </c>
      <c r="J62" s="307">
        <v>0</v>
      </c>
      <c r="K62" s="307">
        <v>0</v>
      </c>
      <c r="L62" s="305">
        <v>8</v>
      </c>
      <c r="M62" s="306">
        <v>6</v>
      </c>
      <c r="N62" s="81" t="s">
        <v>306</v>
      </c>
    </row>
    <row r="63" spans="1:14" ht="14.45" customHeight="1" x14ac:dyDescent="0.25">
      <c r="A63" s="44" t="s">
        <v>106</v>
      </c>
      <c r="B63" s="302">
        <v>606</v>
      </c>
      <c r="C63" s="303">
        <v>364</v>
      </c>
      <c r="D63" s="304">
        <v>511</v>
      </c>
      <c r="E63" s="304">
        <v>321</v>
      </c>
      <c r="F63" s="307">
        <v>0</v>
      </c>
      <c r="G63" s="307">
        <v>0</v>
      </c>
      <c r="H63" s="305">
        <v>85</v>
      </c>
      <c r="I63" s="305">
        <v>39</v>
      </c>
      <c r="J63" s="307">
        <v>0</v>
      </c>
      <c r="K63" s="307">
        <v>0</v>
      </c>
      <c r="L63" s="305">
        <v>10</v>
      </c>
      <c r="M63" s="306">
        <v>4</v>
      </c>
      <c r="N63" s="81" t="s">
        <v>310</v>
      </c>
    </row>
    <row r="64" spans="1:14" ht="14.45" customHeight="1" x14ac:dyDescent="0.25">
      <c r="A64" s="44" t="s">
        <v>11</v>
      </c>
      <c r="B64" s="302">
        <v>690</v>
      </c>
      <c r="C64" s="303">
        <v>402</v>
      </c>
      <c r="D64" s="304">
        <v>635</v>
      </c>
      <c r="E64" s="304">
        <v>368</v>
      </c>
      <c r="F64" s="307">
        <v>0</v>
      </c>
      <c r="G64" s="307">
        <v>0</v>
      </c>
      <c r="H64" s="305">
        <v>33</v>
      </c>
      <c r="I64" s="305">
        <v>24</v>
      </c>
      <c r="J64" s="307">
        <v>0</v>
      </c>
      <c r="K64" s="307">
        <v>0</v>
      </c>
      <c r="L64" s="305">
        <v>22</v>
      </c>
      <c r="M64" s="306">
        <v>10</v>
      </c>
      <c r="N64" s="81" t="s">
        <v>307</v>
      </c>
    </row>
    <row r="65" spans="1:14" ht="14.45" customHeight="1" x14ac:dyDescent="0.25">
      <c r="A65" s="44" t="s">
        <v>9</v>
      </c>
      <c r="B65" s="302">
        <v>184</v>
      </c>
      <c r="C65" s="303">
        <v>132</v>
      </c>
      <c r="D65" s="304">
        <v>157</v>
      </c>
      <c r="E65" s="304">
        <v>115</v>
      </c>
      <c r="F65" s="307">
        <v>0</v>
      </c>
      <c r="G65" s="307">
        <v>0</v>
      </c>
      <c r="H65" s="305">
        <v>22</v>
      </c>
      <c r="I65" s="305">
        <v>15</v>
      </c>
      <c r="J65" s="307">
        <v>0</v>
      </c>
      <c r="K65" s="307">
        <v>0</v>
      </c>
      <c r="L65" s="305">
        <v>5</v>
      </c>
      <c r="M65" s="306">
        <v>2</v>
      </c>
      <c r="N65" s="81" t="s">
        <v>311</v>
      </c>
    </row>
    <row r="66" spans="1:14" ht="14.45" customHeight="1" x14ac:dyDescent="0.25">
      <c r="A66" s="44" t="s">
        <v>107</v>
      </c>
      <c r="B66" s="302">
        <v>237</v>
      </c>
      <c r="C66" s="303">
        <v>67</v>
      </c>
      <c r="D66" s="304">
        <v>228</v>
      </c>
      <c r="E66" s="304">
        <v>64</v>
      </c>
      <c r="F66" s="307">
        <v>0</v>
      </c>
      <c r="G66" s="307">
        <v>0</v>
      </c>
      <c r="H66" s="305">
        <v>9</v>
      </c>
      <c r="I66" s="305">
        <v>3</v>
      </c>
      <c r="J66" s="307">
        <v>0</v>
      </c>
      <c r="K66" s="307">
        <v>0</v>
      </c>
      <c r="L66" s="307">
        <v>0</v>
      </c>
      <c r="M66" s="319">
        <v>0</v>
      </c>
      <c r="N66" s="81" t="s">
        <v>312</v>
      </c>
    </row>
    <row r="67" spans="1:14" ht="14.45" customHeight="1" x14ac:dyDescent="0.25">
      <c r="A67" s="44" t="s">
        <v>10</v>
      </c>
      <c r="B67" s="302">
        <v>480</v>
      </c>
      <c r="C67" s="303">
        <v>206</v>
      </c>
      <c r="D67" s="304">
        <v>418</v>
      </c>
      <c r="E67" s="304">
        <v>179</v>
      </c>
      <c r="F67" s="305">
        <v>1</v>
      </c>
      <c r="G67" s="307">
        <v>0</v>
      </c>
      <c r="H67" s="305">
        <v>52</v>
      </c>
      <c r="I67" s="305">
        <v>23</v>
      </c>
      <c r="J67" s="307">
        <v>0</v>
      </c>
      <c r="K67" s="307">
        <v>0</v>
      </c>
      <c r="L67" s="305">
        <v>9</v>
      </c>
      <c r="M67" s="306">
        <v>4</v>
      </c>
      <c r="N67" s="81" t="s">
        <v>313</v>
      </c>
    </row>
    <row r="68" spans="1:14" ht="14.45" customHeight="1" x14ac:dyDescent="0.25">
      <c r="A68" s="44" t="s">
        <v>181</v>
      </c>
      <c r="B68" s="302">
        <v>189</v>
      </c>
      <c r="C68" s="303">
        <v>92</v>
      </c>
      <c r="D68" s="304">
        <v>164</v>
      </c>
      <c r="E68" s="304">
        <v>74</v>
      </c>
      <c r="F68" s="307">
        <v>0</v>
      </c>
      <c r="G68" s="307">
        <v>0</v>
      </c>
      <c r="H68" s="305">
        <v>23</v>
      </c>
      <c r="I68" s="305">
        <v>18</v>
      </c>
      <c r="J68" s="307">
        <v>0</v>
      </c>
      <c r="K68" s="307">
        <v>0</v>
      </c>
      <c r="L68" s="305">
        <v>2</v>
      </c>
      <c r="M68" s="319">
        <v>0</v>
      </c>
      <c r="N68" s="81" t="s">
        <v>314</v>
      </c>
    </row>
    <row r="69" spans="1:14" ht="14.45" customHeight="1" x14ac:dyDescent="0.25">
      <c r="A69" s="44" t="s">
        <v>108</v>
      </c>
      <c r="B69" s="302">
        <v>702</v>
      </c>
      <c r="C69" s="303">
        <v>527</v>
      </c>
      <c r="D69" s="304">
        <v>591</v>
      </c>
      <c r="E69" s="304">
        <v>459</v>
      </c>
      <c r="F69" s="307">
        <v>0</v>
      </c>
      <c r="G69" s="307">
        <v>0</v>
      </c>
      <c r="H69" s="305">
        <v>9</v>
      </c>
      <c r="I69" s="305">
        <v>8</v>
      </c>
      <c r="J69" s="305">
        <v>92</v>
      </c>
      <c r="K69" s="305">
        <v>53</v>
      </c>
      <c r="L69" s="305">
        <v>10</v>
      </c>
      <c r="M69" s="306">
        <v>7</v>
      </c>
      <c r="N69" s="81" t="s">
        <v>308</v>
      </c>
    </row>
    <row r="70" spans="1:14" ht="14.45" customHeight="1" x14ac:dyDescent="0.25">
      <c r="A70" s="44" t="s">
        <v>13</v>
      </c>
      <c r="B70" s="302">
        <v>112</v>
      </c>
      <c r="C70" s="303">
        <v>41</v>
      </c>
      <c r="D70" s="304">
        <v>102</v>
      </c>
      <c r="E70" s="304">
        <v>39</v>
      </c>
      <c r="F70" s="307">
        <v>0</v>
      </c>
      <c r="G70" s="307">
        <v>0</v>
      </c>
      <c r="H70" s="305">
        <v>10</v>
      </c>
      <c r="I70" s="305">
        <v>2</v>
      </c>
      <c r="J70" s="307">
        <v>0</v>
      </c>
      <c r="K70" s="307">
        <v>0</v>
      </c>
      <c r="L70" s="307">
        <v>0</v>
      </c>
      <c r="M70" s="319">
        <v>0</v>
      </c>
      <c r="N70" s="81" t="s">
        <v>309</v>
      </c>
    </row>
    <row r="72" spans="1:14" ht="14.45" customHeight="1" x14ac:dyDescent="0.25">
      <c r="B72" s="64"/>
      <c r="C72" s="64"/>
      <c r="D72" s="64"/>
      <c r="E72" s="64"/>
      <c r="F72" s="64"/>
      <c r="G72" s="64"/>
      <c r="H72" s="64"/>
      <c r="I72" s="64"/>
    </row>
    <row r="73" spans="1:14" ht="14.45" customHeight="1" x14ac:dyDescent="0.25">
      <c r="B73" s="64"/>
      <c r="C73" s="64"/>
      <c r="D73" s="64"/>
      <c r="E73" s="64"/>
      <c r="F73" s="64"/>
      <c r="G73" s="64"/>
      <c r="H73" s="64"/>
      <c r="I73" s="64"/>
    </row>
    <row r="74" spans="1:14" ht="14.45" customHeight="1" x14ac:dyDescent="0.25">
      <c r="A74" s="262" t="s">
        <v>728</v>
      </c>
      <c r="B74" s="64"/>
      <c r="C74" s="64"/>
      <c r="D74" s="64"/>
      <c r="E74" s="64"/>
      <c r="F74" s="64"/>
      <c r="G74" s="64"/>
      <c r="H74" s="64"/>
      <c r="I74" s="64"/>
    </row>
    <row r="75" spans="1:14" ht="14.45" customHeight="1" x14ac:dyDescent="0.25">
      <c r="B75" s="64"/>
      <c r="C75" s="64"/>
      <c r="D75" s="64"/>
      <c r="E75" s="64"/>
      <c r="F75" s="64"/>
      <c r="G75" s="64"/>
      <c r="H75" s="64"/>
      <c r="I75" s="64"/>
    </row>
    <row r="76" spans="1:14" ht="14.45" customHeight="1" x14ac:dyDescent="0.25">
      <c r="B76" s="64"/>
      <c r="C76" s="64"/>
      <c r="D76" s="64"/>
      <c r="E76" s="64"/>
      <c r="F76" s="64"/>
      <c r="G76" s="64"/>
      <c r="H76" s="64"/>
      <c r="I76" s="64"/>
    </row>
    <row r="77" spans="1:14" ht="14.45" customHeight="1" x14ac:dyDescent="0.25">
      <c r="B77" s="64"/>
      <c r="C77" s="64"/>
      <c r="D77" s="64"/>
      <c r="E77" s="64"/>
      <c r="F77" s="64"/>
      <c r="G77" s="64"/>
      <c r="H77" s="64"/>
      <c r="I77" s="64"/>
    </row>
    <row r="78" spans="1:14" ht="14.45" customHeight="1" x14ac:dyDescent="0.25">
      <c r="B78" s="64"/>
      <c r="C78" s="64"/>
      <c r="D78" s="64"/>
      <c r="E78" s="64"/>
      <c r="F78" s="64"/>
      <c r="G78" s="64"/>
      <c r="H78" s="64"/>
      <c r="I78" s="64"/>
    </row>
    <row r="79" spans="1:14" ht="14.45" customHeight="1" x14ac:dyDescent="0.25">
      <c r="B79" s="64"/>
      <c r="C79" s="64"/>
      <c r="D79" s="64"/>
      <c r="E79" s="64"/>
      <c r="F79" s="64"/>
      <c r="G79" s="64"/>
      <c r="H79" s="64"/>
      <c r="I79" s="64"/>
    </row>
    <row r="80" spans="1:14" ht="14.45" customHeight="1" x14ac:dyDescent="0.25">
      <c r="B80" s="64"/>
      <c r="C80" s="64"/>
      <c r="D80" s="64"/>
      <c r="E80" s="64"/>
      <c r="F80" s="64"/>
      <c r="G80" s="64"/>
      <c r="H80" s="64"/>
      <c r="I80" s="64"/>
    </row>
    <row r="81" spans="2:9" ht="14.45" customHeight="1" x14ac:dyDescent="0.25">
      <c r="B81" s="64"/>
      <c r="C81" s="64"/>
      <c r="D81" s="64"/>
      <c r="E81" s="64"/>
      <c r="F81" s="64"/>
      <c r="G81" s="64"/>
      <c r="H81" s="64"/>
      <c r="I81" s="64"/>
    </row>
    <row r="82" spans="2:9" ht="14.45" customHeight="1" x14ac:dyDescent="0.25">
      <c r="B82" s="64"/>
      <c r="C82" s="64"/>
      <c r="D82" s="64"/>
      <c r="E82" s="64"/>
      <c r="F82" s="64"/>
      <c r="G82" s="64"/>
      <c r="H82" s="64"/>
      <c r="I82" s="64"/>
    </row>
    <row r="83" spans="2:9" ht="14.45" customHeight="1" x14ac:dyDescent="0.25">
      <c r="B83" s="64"/>
      <c r="C83" s="64"/>
      <c r="D83" s="64"/>
      <c r="E83" s="64"/>
      <c r="F83" s="64"/>
      <c r="G83" s="64"/>
      <c r="H83" s="64"/>
      <c r="I83" s="64"/>
    </row>
  </sheetData>
  <mergeCells count="16">
    <mergeCell ref="L8:M9"/>
    <mergeCell ref="F7:G9"/>
    <mergeCell ref="H7:K7"/>
    <mergeCell ref="A4:N4"/>
    <mergeCell ref="A3:N3"/>
    <mergeCell ref="A5:A11"/>
    <mergeCell ref="B5:M5"/>
    <mergeCell ref="N5:N11"/>
    <mergeCell ref="B6:M6"/>
    <mergeCell ref="B7:C9"/>
    <mergeCell ref="D7:E9"/>
    <mergeCell ref="H8:I8"/>
    <mergeCell ref="J8:K8"/>
    <mergeCell ref="H9:I9"/>
    <mergeCell ref="J9:K9"/>
    <mergeCell ref="L7:M7"/>
  </mergeCells>
  <hyperlinks>
    <hyperlink ref="A74" location="Садржај!A1" display="САДРЖАЈ"/>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S139"/>
  <sheetViews>
    <sheetView topLeftCell="A4" zoomScale="120" zoomScaleNormal="120" workbookViewId="0"/>
  </sheetViews>
  <sheetFormatPr defaultColWidth="9.140625" defaultRowHeight="14.45" customHeight="1" x14ac:dyDescent="0.2"/>
  <cols>
    <col min="1" max="1" width="28.140625" style="35" customWidth="1"/>
    <col min="2" max="2" width="9.140625" style="35" customWidth="1"/>
    <col min="3" max="14" width="7.85546875" style="92" customWidth="1"/>
    <col min="15" max="15" width="9.140625" style="93"/>
    <col min="16" max="16" width="23.85546875" style="35" customWidth="1"/>
    <col min="17" max="16384" width="9.140625" style="28"/>
  </cols>
  <sheetData>
    <row r="3" spans="1:19" ht="14.45" customHeight="1" x14ac:dyDescent="0.25">
      <c r="A3" s="554" t="s">
        <v>761</v>
      </c>
      <c r="B3" s="554"/>
      <c r="C3" s="554"/>
      <c r="D3" s="554"/>
      <c r="E3" s="554"/>
      <c r="F3" s="554"/>
      <c r="G3" s="554"/>
      <c r="H3" s="554"/>
      <c r="I3" s="554"/>
      <c r="J3" s="554"/>
      <c r="K3" s="554"/>
      <c r="L3" s="554"/>
      <c r="M3" s="554"/>
      <c r="N3" s="554"/>
      <c r="O3" s="554"/>
      <c r="P3" s="554"/>
    </row>
    <row r="4" spans="1:19" ht="14.45" customHeight="1" x14ac:dyDescent="0.25">
      <c r="A4" s="602" t="s">
        <v>760</v>
      </c>
      <c r="B4" s="602"/>
      <c r="C4" s="602"/>
      <c r="D4" s="602"/>
      <c r="E4" s="602"/>
      <c r="F4" s="602"/>
      <c r="G4" s="602"/>
      <c r="H4" s="602"/>
      <c r="I4" s="602"/>
      <c r="J4" s="602"/>
      <c r="K4" s="602"/>
      <c r="L4" s="602"/>
      <c r="M4" s="602"/>
      <c r="N4" s="602"/>
      <c r="O4" s="602"/>
      <c r="P4" s="602"/>
      <c r="Q4" s="25"/>
      <c r="R4" s="25"/>
      <c r="S4" s="25"/>
    </row>
    <row r="5" spans="1:19" ht="14.45" customHeight="1" x14ac:dyDescent="0.2">
      <c r="A5" s="609" t="s">
        <v>590</v>
      </c>
      <c r="B5" s="578" t="s">
        <v>184</v>
      </c>
      <c r="C5" s="490" t="s">
        <v>614</v>
      </c>
      <c r="D5" s="509"/>
      <c r="E5" s="509"/>
      <c r="F5" s="509"/>
      <c r="G5" s="509"/>
      <c r="H5" s="509"/>
      <c r="I5" s="509"/>
      <c r="J5" s="509"/>
      <c r="K5" s="509"/>
      <c r="L5" s="509"/>
      <c r="M5" s="509"/>
      <c r="N5" s="503"/>
      <c r="O5" s="541" t="s">
        <v>185</v>
      </c>
      <c r="P5" s="551" t="s">
        <v>617</v>
      </c>
      <c r="Q5" s="230"/>
      <c r="R5" s="230"/>
      <c r="S5" s="230"/>
    </row>
    <row r="6" spans="1:19" ht="14.45" customHeight="1" x14ac:dyDescent="0.2">
      <c r="A6" s="610"/>
      <c r="B6" s="579"/>
      <c r="C6" s="595" t="s">
        <v>615</v>
      </c>
      <c r="D6" s="560"/>
      <c r="E6" s="560"/>
      <c r="F6" s="560"/>
      <c r="G6" s="560"/>
      <c r="H6" s="560"/>
      <c r="I6" s="560"/>
      <c r="J6" s="560"/>
      <c r="K6" s="560"/>
      <c r="L6" s="560"/>
      <c r="M6" s="560"/>
      <c r="N6" s="570"/>
      <c r="O6" s="542"/>
      <c r="P6" s="552"/>
      <c r="Q6" s="80"/>
      <c r="R6" s="80"/>
      <c r="S6" s="80"/>
    </row>
    <row r="7" spans="1:19" ht="31.9" customHeight="1" x14ac:dyDescent="0.2">
      <c r="A7" s="610"/>
      <c r="B7" s="579"/>
      <c r="C7" s="509" t="s">
        <v>864</v>
      </c>
      <c r="D7" s="509"/>
      <c r="E7" s="593" t="s">
        <v>865</v>
      </c>
      <c r="F7" s="568"/>
      <c r="G7" s="490" t="s">
        <v>866</v>
      </c>
      <c r="H7" s="503"/>
      <c r="I7" s="522" t="s">
        <v>869</v>
      </c>
      <c r="J7" s="523"/>
      <c r="K7" s="523"/>
      <c r="L7" s="524"/>
      <c r="M7" s="515" t="s">
        <v>863</v>
      </c>
      <c r="N7" s="515"/>
      <c r="O7" s="542"/>
      <c r="P7" s="552"/>
      <c r="S7" s="35"/>
    </row>
    <row r="8" spans="1:19" ht="14.45" customHeight="1" x14ac:dyDescent="0.25">
      <c r="A8" s="610"/>
      <c r="B8" s="579"/>
      <c r="C8" s="505"/>
      <c r="D8" s="505"/>
      <c r="E8" s="594"/>
      <c r="F8" s="569"/>
      <c r="G8" s="504"/>
      <c r="H8" s="520"/>
      <c r="I8" s="526" t="s">
        <v>861</v>
      </c>
      <c r="J8" s="525"/>
      <c r="K8" s="490" t="s">
        <v>862</v>
      </c>
      <c r="L8" s="503"/>
      <c r="M8" s="596" t="s">
        <v>870</v>
      </c>
      <c r="N8" s="597"/>
      <c r="O8" s="542"/>
      <c r="P8" s="552"/>
    </row>
    <row r="9" spans="1:19" ht="14.45" customHeight="1" x14ac:dyDescent="0.2">
      <c r="A9" s="610"/>
      <c r="B9" s="579"/>
      <c r="C9" s="507"/>
      <c r="D9" s="507"/>
      <c r="E9" s="595"/>
      <c r="F9" s="570"/>
      <c r="G9" s="506"/>
      <c r="H9" s="521"/>
      <c r="I9" s="598" t="s">
        <v>867</v>
      </c>
      <c r="J9" s="599"/>
      <c r="K9" s="598" t="s">
        <v>868</v>
      </c>
      <c r="L9" s="599"/>
      <c r="M9" s="528"/>
      <c r="N9" s="544"/>
      <c r="O9" s="542"/>
      <c r="P9" s="552"/>
    </row>
    <row r="10" spans="1:19" ht="14.45" customHeight="1" x14ac:dyDescent="0.2">
      <c r="A10" s="610"/>
      <c r="B10" s="579"/>
      <c r="C10" s="341" t="s">
        <v>272</v>
      </c>
      <c r="D10" s="341" t="s">
        <v>165</v>
      </c>
      <c r="E10" s="341" t="s">
        <v>272</v>
      </c>
      <c r="F10" s="341" t="s">
        <v>165</v>
      </c>
      <c r="G10" s="341" t="s">
        <v>272</v>
      </c>
      <c r="H10" s="341" t="s">
        <v>165</v>
      </c>
      <c r="I10" s="341" t="s">
        <v>272</v>
      </c>
      <c r="J10" s="341" t="s">
        <v>165</v>
      </c>
      <c r="K10" s="341" t="s">
        <v>272</v>
      </c>
      <c r="L10" s="341" t="s">
        <v>165</v>
      </c>
      <c r="M10" s="341" t="s">
        <v>272</v>
      </c>
      <c r="N10" s="341" t="s">
        <v>165</v>
      </c>
      <c r="O10" s="542"/>
      <c r="P10" s="552"/>
    </row>
    <row r="11" spans="1:19" ht="14.45" customHeight="1" x14ac:dyDescent="0.2">
      <c r="A11" s="611"/>
      <c r="B11" s="580"/>
      <c r="C11" s="344" t="s">
        <v>200</v>
      </c>
      <c r="D11" s="344" t="s">
        <v>166</v>
      </c>
      <c r="E11" s="344" t="s">
        <v>200</v>
      </c>
      <c r="F11" s="344" t="s">
        <v>166</v>
      </c>
      <c r="G11" s="344" t="s">
        <v>200</v>
      </c>
      <c r="H11" s="344" t="s">
        <v>166</v>
      </c>
      <c r="I11" s="344" t="s">
        <v>200</v>
      </c>
      <c r="J11" s="344" t="s">
        <v>166</v>
      </c>
      <c r="K11" s="344" t="s">
        <v>200</v>
      </c>
      <c r="L11" s="344" t="s">
        <v>166</v>
      </c>
      <c r="M11" s="344" t="s">
        <v>200</v>
      </c>
      <c r="N11" s="344" t="s">
        <v>166</v>
      </c>
      <c r="O11" s="543"/>
      <c r="P11" s="510"/>
    </row>
    <row r="12" spans="1:19" ht="14.45" customHeight="1" x14ac:dyDescent="0.2">
      <c r="A12" s="110"/>
      <c r="B12" s="89"/>
      <c r="C12" s="84"/>
      <c r="D12" s="84"/>
      <c r="E12" s="84"/>
      <c r="F12" s="84"/>
      <c r="G12" s="84"/>
      <c r="H12" s="84"/>
      <c r="I12" s="84"/>
      <c r="J12" s="84"/>
      <c r="K12" s="84"/>
      <c r="L12" s="84"/>
      <c r="M12" s="84"/>
      <c r="N12" s="71"/>
      <c r="O12" s="73"/>
      <c r="P12" s="111"/>
    </row>
    <row r="13" spans="1:19" ht="14.45" customHeight="1" x14ac:dyDescent="0.2">
      <c r="A13" s="110" t="s">
        <v>7</v>
      </c>
      <c r="B13" s="89" t="s">
        <v>168</v>
      </c>
      <c r="C13" s="281">
        <v>3883</v>
      </c>
      <c r="D13" s="281">
        <v>2320</v>
      </c>
      <c r="E13" s="281">
        <v>3386</v>
      </c>
      <c r="F13" s="281">
        <v>2050</v>
      </c>
      <c r="G13" s="326">
        <v>4</v>
      </c>
      <c r="H13" s="326">
        <v>0</v>
      </c>
      <c r="I13" s="326">
        <v>334</v>
      </c>
      <c r="J13" s="326">
        <v>184</v>
      </c>
      <c r="K13" s="326">
        <v>92</v>
      </c>
      <c r="L13" s="326">
        <v>53</v>
      </c>
      <c r="M13" s="281">
        <v>67</v>
      </c>
      <c r="N13" s="387">
        <v>33</v>
      </c>
      <c r="O13" s="73" t="s">
        <v>169</v>
      </c>
      <c r="P13" s="111" t="s">
        <v>8</v>
      </c>
    </row>
    <row r="14" spans="1:19" ht="14.45" customHeight="1" x14ac:dyDescent="0.2">
      <c r="A14" s="608"/>
      <c r="B14" s="89" t="s">
        <v>187</v>
      </c>
      <c r="C14" s="437">
        <v>3402</v>
      </c>
      <c r="D14" s="437">
        <v>2061</v>
      </c>
      <c r="E14" s="437">
        <v>2961</v>
      </c>
      <c r="F14" s="437">
        <v>1825</v>
      </c>
      <c r="G14" s="438">
        <v>4</v>
      </c>
      <c r="H14" s="438">
        <v>0</v>
      </c>
      <c r="I14" s="438">
        <v>290</v>
      </c>
      <c r="J14" s="438">
        <v>155</v>
      </c>
      <c r="K14" s="326">
        <v>92</v>
      </c>
      <c r="L14" s="326">
        <v>53</v>
      </c>
      <c r="M14" s="281">
        <v>55</v>
      </c>
      <c r="N14" s="387">
        <v>28</v>
      </c>
      <c r="O14" s="73" t="s">
        <v>188</v>
      </c>
      <c r="P14" s="32"/>
    </row>
    <row r="15" spans="1:19" ht="14.45" customHeight="1" x14ac:dyDescent="0.2">
      <c r="A15" s="608"/>
      <c r="B15" s="89" t="s">
        <v>189</v>
      </c>
      <c r="C15" s="437">
        <v>481</v>
      </c>
      <c r="D15" s="437">
        <v>259</v>
      </c>
      <c r="E15" s="437">
        <v>425</v>
      </c>
      <c r="F15" s="437">
        <v>225</v>
      </c>
      <c r="G15" s="438">
        <v>0</v>
      </c>
      <c r="H15" s="438">
        <v>0</v>
      </c>
      <c r="I15" s="438">
        <v>44</v>
      </c>
      <c r="J15" s="438">
        <v>29</v>
      </c>
      <c r="K15" s="326">
        <v>0</v>
      </c>
      <c r="L15" s="326">
        <v>0</v>
      </c>
      <c r="M15" s="281">
        <v>12</v>
      </c>
      <c r="N15" s="387">
        <v>5</v>
      </c>
      <c r="O15" s="73" t="s">
        <v>190</v>
      </c>
      <c r="P15" s="32"/>
    </row>
    <row r="16" spans="1:19" ht="14.45" customHeight="1" x14ac:dyDescent="0.2">
      <c r="A16" s="112"/>
      <c r="B16" s="90"/>
      <c r="C16" s="388"/>
      <c r="D16" s="388"/>
      <c r="E16" s="388"/>
      <c r="F16" s="388"/>
      <c r="G16" s="388"/>
      <c r="H16" s="388"/>
      <c r="I16" s="388"/>
      <c r="J16" s="388"/>
      <c r="K16" s="388"/>
      <c r="L16" s="389"/>
      <c r="M16" s="389"/>
      <c r="N16" s="390"/>
      <c r="O16" s="73"/>
      <c r="P16" s="112"/>
    </row>
    <row r="17" spans="1:16" ht="14.45" customHeight="1" x14ac:dyDescent="0.2">
      <c r="A17" s="25" t="s">
        <v>191</v>
      </c>
      <c r="B17" s="89" t="s">
        <v>168</v>
      </c>
      <c r="C17" s="281">
        <v>549</v>
      </c>
      <c r="D17" s="281">
        <v>301</v>
      </c>
      <c r="E17" s="281">
        <v>549</v>
      </c>
      <c r="F17" s="281">
        <v>301</v>
      </c>
      <c r="G17" s="281">
        <v>0</v>
      </c>
      <c r="H17" s="281">
        <v>0</v>
      </c>
      <c r="I17" s="281">
        <v>0</v>
      </c>
      <c r="J17" s="281">
        <v>0</v>
      </c>
      <c r="K17" s="281">
        <v>0</v>
      </c>
      <c r="L17" s="281">
        <v>0</v>
      </c>
      <c r="M17" s="281">
        <v>0</v>
      </c>
      <c r="N17" s="387">
        <v>0</v>
      </c>
      <c r="O17" s="73" t="s">
        <v>169</v>
      </c>
      <c r="P17" s="111" t="s">
        <v>316</v>
      </c>
    </row>
    <row r="18" spans="1:16" ht="14.45" customHeight="1" x14ac:dyDescent="0.2">
      <c r="A18" s="608"/>
      <c r="B18" s="89" t="s">
        <v>187</v>
      </c>
      <c r="C18" s="281">
        <v>408</v>
      </c>
      <c r="D18" s="281">
        <v>211</v>
      </c>
      <c r="E18" s="281">
        <v>408</v>
      </c>
      <c r="F18" s="281">
        <v>211</v>
      </c>
      <c r="G18" s="281">
        <v>0</v>
      </c>
      <c r="H18" s="281">
        <v>0</v>
      </c>
      <c r="I18" s="281">
        <v>0</v>
      </c>
      <c r="J18" s="281">
        <v>0</v>
      </c>
      <c r="K18" s="281">
        <v>0</v>
      </c>
      <c r="L18" s="281">
        <v>0</v>
      </c>
      <c r="M18" s="281">
        <v>0</v>
      </c>
      <c r="N18" s="387">
        <v>0</v>
      </c>
      <c r="O18" s="73" t="s">
        <v>188</v>
      </c>
      <c r="P18" s="80"/>
    </row>
    <row r="19" spans="1:16" ht="14.45" customHeight="1" x14ac:dyDescent="0.2">
      <c r="A19" s="608"/>
      <c r="B19" s="89" t="s">
        <v>189</v>
      </c>
      <c r="C19" s="281">
        <v>141</v>
      </c>
      <c r="D19" s="281">
        <v>90</v>
      </c>
      <c r="E19" s="281">
        <v>141</v>
      </c>
      <c r="F19" s="281">
        <v>90</v>
      </c>
      <c r="G19" s="281">
        <v>0</v>
      </c>
      <c r="H19" s="281">
        <v>0</v>
      </c>
      <c r="I19" s="281">
        <v>0</v>
      </c>
      <c r="J19" s="281">
        <v>0</v>
      </c>
      <c r="K19" s="281">
        <v>0</v>
      </c>
      <c r="L19" s="281">
        <v>0</v>
      </c>
      <c r="M19" s="281">
        <v>0</v>
      </c>
      <c r="N19" s="387">
        <v>0</v>
      </c>
      <c r="O19" s="73" t="s">
        <v>190</v>
      </c>
      <c r="P19" s="80"/>
    </row>
    <row r="20" spans="1:16" ht="14.45" customHeight="1" x14ac:dyDescent="0.2">
      <c r="A20" s="112"/>
      <c r="B20" s="90"/>
      <c r="C20" s="388"/>
      <c r="D20" s="388"/>
      <c r="E20" s="388"/>
      <c r="F20" s="388"/>
      <c r="G20" s="388"/>
      <c r="H20" s="388"/>
      <c r="I20" s="388"/>
      <c r="J20" s="388"/>
      <c r="K20" s="388"/>
      <c r="L20" s="389"/>
      <c r="M20" s="389"/>
      <c r="N20" s="390"/>
      <c r="O20" s="73"/>
      <c r="P20" s="112"/>
    </row>
    <row r="21" spans="1:16" ht="14.45" customHeight="1" x14ac:dyDescent="0.2">
      <c r="A21" s="113" t="s">
        <v>14</v>
      </c>
      <c r="B21" s="90" t="s">
        <v>168</v>
      </c>
      <c r="C21" s="281">
        <v>3334</v>
      </c>
      <c r="D21" s="281">
        <v>2019</v>
      </c>
      <c r="E21" s="281">
        <v>2837</v>
      </c>
      <c r="F21" s="281">
        <v>1749</v>
      </c>
      <c r="G21" s="326">
        <v>4</v>
      </c>
      <c r="H21" s="326">
        <v>0</v>
      </c>
      <c r="I21" s="326">
        <v>334</v>
      </c>
      <c r="J21" s="326">
        <v>184</v>
      </c>
      <c r="K21" s="326">
        <v>92</v>
      </c>
      <c r="L21" s="326">
        <v>53</v>
      </c>
      <c r="M21" s="281">
        <v>67</v>
      </c>
      <c r="N21" s="387">
        <v>33</v>
      </c>
      <c r="O21" s="73" t="s">
        <v>169</v>
      </c>
      <c r="P21" s="111" t="s">
        <v>15</v>
      </c>
    </row>
    <row r="22" spans="1:16" ht="14.45" customHeight="1" x14ac:dyDescent="0.2">
      <c r="A22" s="608"/>
      <c r="B22" s="89" t="s">
        <v>187</v>
      </c>
      <c r="C22" s="281">
        <v>2994</v>
      </c>
      <c r="D22" s="281">
        <v>1850</v>
      </c>
      <c r="E22" s="281">
        <v>2553</v>
      </c>
      <c r="F22" s="281">
        <v>1614</v>
      </c>
      <c r="G22" s="326">
        <v>4</v>
      </c>
      <c r="H22" s="326">
        <v>0</v>
      </c>
      <c r="I22" s="326">
        <v>290</v>
      </c>
      <c r="J22" s="326">
        <v>155</v>
      </c>
      <c r="K22" s="326">
        <v>92</v>
      </c>
      <c r="L22" s="326">
        <v>53</v>
      </c>
      <c r="M22" s="281">
        <v>55</v>
      </c>
      <c r="N22" s="387">
        <v>28</v>
      </c>
      <c r="O22" s="73" t="s">
        <v>188</v>
      </c>
      <c r="P22" s="80"/>
    </row>
    <row r="23" spans="1:16" ht="14.45" customHeight="1" x14ac:dyDescent="0.2">
      <c r="A23" s="608"/>
      <c r="B23" s="89" t="s">
        <v>189</v>
      </c>
      <c r="C23" s="281">
        <v>340</v>
      </c>
      <c r="D23" s="281">
        <v>169</v>
      </c>
      <c r="E23" s="281">
        <v>284</v>
      </c>
      <c r="F23" s="281">
        <v>135</v>
      </c>
      <c r="G23" s="326">
        <v>0</v>
      </c>
      <c r="H23" s="326">
        <v>0</v>
      </c>
      <c r="I23" s="326">
        <v>44</v>
      </c>
      <c r="J23" s="326">
        <v>29</v>
      </c>
      <c r="K23" s="326">
        <v>0</v>
      </c>
      <c r="L23" s="326">
        <v>0</v>
      </c>
      <c r="M23" s="281">
        <v>12</v>
      </c>
      <c r="N23" s="387">
        <v>5</v>
      </c>
      <c r="O23" s="73" t="s">
        <v>190</v>
      </c>
      <c r="P23" s="80"/>
    </row>
    <row r="24" spans="1:16" ht="14.45" customHeight="1" x14ac:dyDescent="0.2">
      <c r="A24" s="112"/>
      <c r="B24" s="89"/>
      <c r="C24" s="388"/>
      <c r="D24" s="388"/>
      <c r="E24" s="388"/>
      <c r="F24" s="388"/>
      <c r="G24" s="388"/>
      <c r="H24" s="388"/>
      <c r="I24" s="388"/>
      <c r="J24" s="388"/>
      <c r="K24" s="388"/>
      <c r="L24" s="389"/>
      <c r="M24" s="389"/>
      <c r="N24" s="390"/>
      <c r="O24" s="73"/>
      <c r="P24" s="112"/>
    </row>
    <row r="25" spans="1:16" ht="14.45" customHeight="1" x14ac:dyDescent="0.2">
      <c r="A25" s="34" t="s">
        <v>192</v>
      </c>
      <c r="B25" s="89" t="s">
        <v>168</v>
      </c>
      <c r="C25" s="281">
        <v>1244</v>
      </c>
      <c r="D25" s="281">
        <v>783</v>
      </c>
      <c r="E25" s="281">
        <v>1031</v>
      </c>
      <c r="F25" s="281">
        <v>663</v>
      </c>
      <c r="G25" s="326">
        <v>1</v>
      </c>
      <c r="H25" s="326">
        <v>0</v>
      </c>
      <c r="I25" s="326">
        <v>105</v>
      </c>
      <c r="J25" s="326">
        <v>58</v>
      </c>
      <c r="K25" s="326">
        <v>73</v>
      </c>
      <c r="L25" s="326">
        <v>42</v>
      </c>
      <c r="M25" s="281">
        <v>34</v>
      </c>
      <c r="N25" s="387">
        <v>20</v>
      </c>
      <c r="O25" s="73" t="s">
        <v>169</v>
      </c>
      <c r="P25" s="80" t="s">
        <v>193</v>
      </c>
    </row>
    <row r="26" spans="1:16" ht="14.45" customHeight="1" x14ac:dyDescent="0.2">
      <c r="A26" s="608"/>
      <c r="B26" s="89" t="s">
        <v>187</v>
      </c>
      <c r="C26" s="281">
        <v>1200</v>
      </c>
      <c r="D26" s="281">
        <v>760</v>
      </c>
      <c r="E26" s="281">
        <v>1007</v>
      </c>
      <c r="F26" s="281">
        <v>651</v>
      </c>
      <c r="G26" s="326">
        <v>1</v>
      </c>
      <c r="H26" s="326">
        <v>0</v>
      </c>
      <c r="I26" s="326">
        <v>90</v>
      </c>
      <c r="J26" s="326">
        <v>50</v>
      </c>
      <c r="K26" s="326">
        <v>73</v>
      </c>
      <c r="L26" s="326">
        <v>42</v>
      </c>
      <c r="M26" s="281">
        <v>29</v>
      </c>
      <c r="N26" s="387">
        <v>17</v>
      </c>
      <c r="O26" s="73" t="s">
        <v>188</v>
      </c>
      <c r="P26" s="80"/>
    </row>
    <row r="27" spans="1:16" ht="14.45" customHeight="1" x14ac:dyDescent="0.2">
      <c r="A27" s="608"/>
      <c r="B27" s="89" t="s">
        <v>189</v>
      </c>
      <c r="C27" s="281">
        <v>44</v>
      </c>
      <c r="D27" s="281">
        <v>23</v>
      </c>
      <c r="E27" s="281">
        <v>24</v>
      </c>
      <c r="F27" s="281">
        <v>12</v>
      </c>
      <c r="G27" s="326">
        <v>0</v>
      </c>
      <c r="H27" s="326">
        <v>0</v>
      </c>
      <c r="I27" s="326">
        <v>15</v>
      </c>
      <c r="J27" s="326">
        <v>8</v>
      </c>
      <c r="K27" s="326">
        <v>0</v>
      </c>
      <c r="L27" s="326">
        <v>0</v>
      </c>
      <c r="M27" s="281">
        <v>5</v>
      </c>
      <c r="N27" s="387">
        <v>3</v>
      </c>
      <c r="O27" s="73" t="s">
        <v>190</v>
      </c>
      <c r="P27" s="80"/>
    </row>
    <row r="28" spans="1:16" ht="14.45" customHeight="1" x14ac:dyDescent="0.2">
      <c r="A28" s="112"/>
      <c r="B28" s="90"/>
      <c r="C28" s="388"/>
      <c r="D28" s="388"/>
      <c r="E28" s="388"/>
      <c r="F28" s="388"/>
      <c r="G28" s="388"/>
      <c r="H28" s="388"/>
      <c r="I28" s="388"/>
      <c r="J28" s="388"/>
      <c r="K28" s="388"/>
      <c r="L28" s="389"/>
      <c r="M28" s="389"/>
      <c r="N28" s="390"/>
      <c r="O28" s="73"/>
      <c r="P28" s="112"/>
    </row>
    <row r="29" spans="1:16" ht="14.45" customHeight="1" x14ac:dyDescent="0.2">
      <c r="A29" s="88" t="s">
        <v>16</v>
      </c>
      <c r="B29" s="90" t="s">
        <v>168</v>
      </c>
      <c r="C29" s="281">
        <v>1175</v>
      </c>
      <c r="D29" s="281">
        <v>739</v>
      </c>
      <c r="E29" s="281">
        <v>974</v>
      </c>
      <c r="F29" s="281">
        <v>628</v>
      </c>
      <c r="G29" s="326">
        <v>1</v>
      </c>
      <c r="H29" s="326">
        <v>0</v>
      </c>
      <c r="I29" s="326">
        <v>94</v>
      </c>
      <c r="J29" s="326">
        <v>50</v>
      </c>
      <c r="K29" s="326">
        <v>73</v>
      </c>
      <c r="L29" s="326">
        <v>42</v>
      </c>
      <c r="M29" s="281">
        <v>33</v>
      </c>
      <c r="N29" s="387">
        <v>19</v>
      </c>
      <c r="O29" s="73" t="s">
        <v>169</v>
      </c>
      <c r="P29" s="112" t="s">
        <v>17</v>
      </c>
    </row>
    <row r="30" spans="1:16" ht="14.45" customHeight="1" x14ac:dyDescent="0.2">
      <c r="A30" s="608"/>
      <c r="B30" s="89" t="s">
        <v>187</v>
      </c>
      <c r="C30" s="281">
        <v>1134</v>
      </c>
      <c r="D30" s="281">
        <v>718</v>
      </c>
      <c r="E30" s="281">
        <v>950</v>
      </c>
      <c r="F30" s="281">
        <v>616</v>
      </c>
      <c r="G30" s="326">
        <v>1</v>
      </c>
      <c r="H30" s="326">
        <v>0</v>
      </c>
      <c r="I30" s="326">
        <v>82</v>
      </c>
      <c r="J30" s="326">
        <v>44</v>
      </c>
      <c r="K30" s="326">
        <v>73</v>
      </c>
      <c r="L30" s="326">
        <v>42</v>
      </c>
      <c r="M30" s="281">
        <v>28</v>
      </c>
      <c r="N30" s="387">
        <v>16</v>
      </c>
      <c r="O30" s="73" t="s">
        <v>188</v>
      </c>
      <c r="P30" s="80"/>
    </row>
    <row r="31" spans="1:16" ht="14.45" customHeight="1" x14ac:dyDescent="0.2">
      <c r="A31" s="608"/>
      <c r="B31" s="89" t="s">
        <v>189</v>
      </c>
      <c r="C31" s="281">
        <v>41</v>
      </c>
      <c r="D31" s="281">
        <v>21</v>
      </c>
      <c r="E31" s="281">
        <v>24</v>
      </c>
      <c r="F31" s="281">
        <v>12</v>
      </c>
      <c r="G31" s="326">
        <v>0</v>
      </c>
      <c r="H31" s="326">
        <v>0</v>
      </c>
      <c r="I31" s="326">
        <v>12</v>
      </c>
      <c r="J31" s="326">
        <v>6</v>
      </c>
      <c r="K31" s="326">
        <v>0</v>
      </c>
      <c r="L31" s="326">
        <v>0</v>
      </c>
      <c r="M31" s="281">
        <v>5</v>
      </c>
      <c r="N31" s="387">
        <v>3</v>
      </c>
      <c r="O31" s="73" t="s">
        <v>190</v>
      </c>
      <c r="P31" s="80"/>
    </row>
    <row r="32" spans="1:16" ht="14.45" customHeight="1" x14ac:dyDescent="0.2">
      <c r="A32" s="112"/>
      <c r="B32" s="89"/>
      <c r="C32" s="388"/>
      <c r="D32" s="388"/>
      <c r="E32" s="388"/>
      <c r="F32" s="388"/>
      <c r="G32" s="326"/>
      <c r="H32" s="326"/>
      <c r="I32" s="326"/>
      <c r="J32" s="326"/>
      <c r="K32" s="326"/>
      <c r="L32" s="326"/>
      <c r="M32" s="389"/>
      <c r="N32" s="390"/>
      <c r="O32" s="73"/>
      <c r="P32" s="112"/>
    </row>
    <row r="33" spans="1:16" ht="14.45" customHeight="1" x14ac:dyDescent="0.2">
      <c r="A33" s="88" t="s">
        <v>18</v>
      </c>
      <c r="B33" s="90" t="s">
        <v>168</v>
      </c>
      <c r="C33" s="281">
        <v>69</v>
      </c>
      <c r="D33" s="281">
        <v>44</v>
      </c>
      <c r="E33" s="281">
        <v>57</v>
      </c>
      <c r="F33" s="281">
        <v>35</v>
      </c>
      <c r="G33" s="326">
        <v>0</v>
      </c>
      <c r="H33" s="326">
        <v>0</v>
      </c>
      <c r="I33" s="326">
        <v>11</v>
      </c>
      <c r="J33" s="326">
        <v>8</v>
      </c>
      <c r="K33" s="326">
        <v>0</v>
      </c>
      <c r="L33" s="326">
        <v>0</v>
      </c>
      <c r="M33" s="281">
        <v>1</v>
      </c>
      <c r="N33" s="387">
        <v>1</v>
      </c>
      <c r="O33" s="73" t="s">
        <v>169</v>
      </c>
      <c r="P33" s="112" t="s">
        <v>19</v>
      </c>
    </row>
    <row r="34" spans="1:16" ht="14.45" customHeight="1" x14ac:dyDescent="0.2">
      <c r="A34" s="608"/>
      <c r="B34" s="89" t="s">
        <v>187</v>
      </c>
      <c r="C34" s="281">
        <v>66</v>
      </c>
      <c r="D34" s="281">
        <v>42</v>
      </c>
      <c r="E34" s="281">
        <v>57</v>
      </c>
      <c r="F34" s="281">
        <v>35</v>
      </c>
      <c r="G34" s="326">
        <v>0</v>
      </c>
      <c r="H34" s="326">
        <v>0</v>
      </c>
      <c r="I34" s="326">
        <v>8</v>
      </c>
      <c r="J34" s="326">
        <v>6</v>
      </c>
      <c r="K34" s="326">
        <v>0</v>
      </c>
      <c r="L34" s="326">
        <v>0</v>
      </c>
      <c r="M34" s="281">
        <v>1</v>
      </c>
      <c r="N34" s="387">
        <v>1</v>
      </c>
      <c r="O34" s="73" t="s">
        <v>188</v>
      </c>
      <c r="P34" s="80"/>
    </row>
    <row r="35" spans="1:16" ht="14.45" customHeight="1" x14ac:dyDescent="0.2">
      <c r="A35" s="608"/>
      <c r="B35" s="89" t="s">
        <v>189</v>
      </c>
      <c r="C35" s="281">
        <v>3</v>
      </c>
      <c r="D35" s="281">
        <v>2</v>
      </c>
      <c r="E35" s="281">
        <v>0</v>
      </c>
      <c r="F35" s="281">
        <v>0</v>
      </c>
      <c r="G35" s="326">
        <v>0</v>
      </c>
      <c r="H35" s="326">
        <v>0</v>
      </c>
      <c r="I35" s="326">
        <v>3</v>
      </c>
      <c r="J35" s="326">
        <v>2</v>
      </c>
      <c r="K35" s="326">
        <v>0</v>
      </c>
      <c r="L35" s="326">
        <v>0</v>
      </c>
      <c r="M35" s="281">
        <v>0</v>
      </c>
      <c r="N35" s="387">
        <v>0</v>
      </c>
      <c r="O35" s="73" t="s">
        <v>190</v>
      </c>
      <c r="P35" s="80"/>
    </row>
    <row r="36" spans="1:16" ht="14.45" customHeight="1" x14ac:dyDescent="0.2">
      <c r="A36" s="112"/>
      <c r="B36" s="90"/>
      <c r="C36" s="388"/>
      <c r="D36" s="388"/>
      <c r="E36" s="388"/>
      <c r="F36" s="388"/>
      <c r="G36" s="388"/>
      <c r="H36" s="388"/>
      <c r="I36" s="388"/>
      <c r="J36" s="388"/>
      <c r="K36" s="388"/>
      <c r="L36" s="389"/>
      <c r="M36" s="389"/>
      <c r="N36" s="390"/>
      <c r="O36" s="73"/>
      <c r="P36" s="112"/>
    </row>
    <row r="37" spans="1:16" ht="23.25" customHeight="1" x14ac:dyDescent="0.2">
      <c r="A37" s="87" t="s">
        <v>367</v>
      </c>
      <c r="B37" s="90" t="s">
        <v>168</v>
      </c>
      <c r="C37" s="281">
        <v>929</v>
      </c>
      <c r="D37" s="281">
        <v>589</v>
      </c>
      <c r="E37" s="281">
        <v>746</v>
      </c>
      <c r="F37" s="281">
        <v>482</v>
      </c>
      <c r="G37" s="326">
        <v>3</v>
      </c>
      <c r="H37" s="326">
        <v>0</v>
      </c>
      <c r="I37" s="326">
        <v>140</v>
      </c>
      <c r="J37" s="326">
        <v>84</v>
      </c>
      <c r="K37" s="326">
        <v>19</v>
      </c>
      <c r="L37" s="326">
        <v>11</v>
      </c>
      <c r="M37" s="281">
        <v>21</v>
      </c>
      <c r="N37" s="387">
        <v>12</v>
      </c>
      <c r="O37" s="73" t="s">
        <v>169</v>
      </c>
      <c r="P37" s="80" t="s">
        <v>368</v>
      </c>
    </row>
    <row r="38" spans="1:16" ht="14.45" customHeight="1" x14ac:dyDescent="0.2">
      <c r="A38" s="80"/>
      <c r="B38" s="89" t="s">
        <v>187</v>
      </c>
      <c r="C38" s="281">
        <v>868</v>
      </c>
      <c r="D38" s="281">
        <v>559</v>
      </c>
      <c r="E38" s="281">
        <v>706</v>
      </c>
      <c r="F38" s="281">
        <v>468</v>
      </c>
      <c r="G38" s="326">
        <v>3</v>
      </c>
      <c r="H38" s="326">
        <v>0</v>
      </c>
      <c r="I38" s="326">
        <v>120</v>
      </c>
      <c r="J38" s="326">
        <v>69</v>
      </c>
      <c r="K38" s="326">
        <v>19</v>
      </c>
      <c r="L38" s="326">
        <v>11</v>
      </c>
      <c r="M38" s="281">
        <v>20</v>
      </c>
      <c r="N38" s="387">
        <v>11</v>
      </c>
      <c r="O38" s="73" t="s">
        <v>188</v>
      </c>
      <c r="P38" s="80"/>
    </row>
    <row r="39" spans="1:16" ht="14.45" customHeight="1" x14ac:dyDescent="0.2">
      <c r="A39" s="80"/>
      <c r="B39" s="89" t="s">
        <v>189</v>
      </c>
      <c r="C39" s="281">
        <v>61</v>
      </c>
      <c r="D39" s="281">
        <v>30</v>
      </c>
      <c r="E39" s="281">
        <v>40</v>
      </c>
      <c r="F39" s="281">
        <v>14</v>
      </c>
      <c r="G39" s="326">
        <v>0</v>
      </c>
      <c r="H39" s="326">
        <v>0</v>
      </c>
      <c r="I39" s="326">
        <v>20</v>
      </c>
      <c r="J39" s="326">
        <v>15</v>
      </c>
      <c r="K39" s="326">
        <v>0</v>
      </c>
      <c r="L39" s="326">
        <v>0</v>
      </c>
      <c r="M39" s="281">
        <v>1</v>
      </c>
      <c r="N39" s="387">
        <v>1</v>
      </c>
      <c r="O39" s="73" t="s">
        <v>190</v>
      </c>
      <c r="P39" s="80"/>
    </row>
    <row r="40" spans="1:16" ht="14.45" customHeight="1" x14ac:dyDescent="0.2">
      <c r="A40" s="112"/>
      <c r="B40" s="89"/>
      <c r="C40" s="388"/>
      <c r="D40" s="388"/>
      <c r="E40" s="388"/>
      <c r="F40" s="388"/>
      <c r="G40" s="326"/>
      <c r="H40" s="326"/>
      <c r="I40" s="326"/>
      <c r="J40" s="326"/>
      <c r="K40" s="326"/>
      <c r="L40" s="326"/>
      <c r="M40" s="389"/>
      <c r="N40" s="390"/>
      <c r="O40" s="73"/>
      <c r="P40" s="112"/>
    </row>
    <row r="41" spans="1:16" ht="14.45" customHeight="1" x14ac:dyDescent="0.2">
      <c r="A41" s="88" t="s">
        <v>16</v>
      </c>
      <c r="B41" s="90" t="s">
        <v>168</v>
      </c>
      <c r="C41" s="281">
        <v>892</v>
      </c>
      <c r="D41" s="281">
        <v>573</v>
      </c>
      <c r="E41" s="281">
        <v>728</v>
      </c>
      <c r="F41" s="281">
        <v>477</v>
      </c>
      <c r="G41" s="326">
        <v>3</v>
      </c>
      <c r="H41" s="326">
        <v>0</v>
      </c>
      <c r="I41" s="326">
        <v>121</v>
      </c>
      <c r="J41" s="326">
        <v>73</v>
      </c>
      <c r="K41" s="326">
        <v>19</v>
      </c>
      <c r="L41" s="326">
        <v>11</v>
      </c>
      <c r="M41" s="281">
        <v>21</v>
      </c>
      <c r="N41" s="387">
        <v>12</v>
      </c>
      <c r="O41" s="73" t="s">
        <v>169</v>
      </c>
      <c r="P41" s="112" t="s">
        <v>17</v>
      </c>
    </row>
    <row r="42" spans="1:16" ht="14.45" customHeight="1" x14ac:dyDescent="0.2">
      <c r="A42" s="80"/>
      <c r="B42" s="89" t="s">
        <v>187</v>
      </c>
      <c r="C42" s="281">
        <v>836</v>
      </c>
      <c r="D42" s="281">
        <v>543</v>
      </c>
      <c r="E42" s="281">
        <v>693</v>
      </c>
      <c r="F42" s="281">
        <v>463</v>
      </c>
      <c r="G42" s="326">
        <v>3</v>
      </c>
      <c r="H42" s="326">
        <v>0</v>
      </c>
      <c r="I42" s="326">
        <v>101</v>
      </c>
      <c r="J42" s="326">
        <v>58</v>
      </c>
      <c r="K42" s="326">
        <v>19</v>
      </c>
      <c r="L42" s="326">
        <v>11</v>
      </c>
      <c r="M42" s="281">
        <v>20</v>
      </c>
      <c r="N42" s="387">
        <v>11</v>
      </c>
      <c r="O42" s="73" t="s">
        <v>188</v>
      </c>
      <c r="P42" s="80"/>
    </row>
    <row r="43" spans="1:16" ht="14.45" customHeight="1" x14ac:dyDescent="0.2">
      <c r="A43" s="80"/>
      <c r="B43" s="89" t="s">
        <v>189</v>
      </c>
      <c r="C43" s="281">
        <v>56</v>
      </c>
      <c r="D43" s="281">
        <v>30</v>
      </c>
      <c r="E43" s="281">
        <v>35</v>
      </c>
      <c r="F43" s="281">
        <v>14</v>
      </c>
      <c r="G43" s="326">
        <v>0</v>
      </c>
      <c r="H43" s="326">
        <v>0</v>
      </c>
      <c r="I43" s="326">
        <v>20</v>
      </c>
      <c r="J43" s="326">
        <v>15</v>
      </c>
      <c r="K43" s="326">
        <v>0</v>
      </c>
      <c r="L43" s="326">
        <v>0</v>
      </c>
      <c r="M43" s="281">
        <v>1</v>
      </c>
      <c r="N43" s="387">
        <v>1</v>
      </c>
      <c r="O43" s="73" t="s">
        <v>190</v>
      </c>
      <c r="P43" s="80"/>
    </row>
    <row r="44" spans="1:16" ht="14.45" customHeight="1" x14ac:dyDescent="0.2">
      <c r="A44" s="112"/>
      <c r="B44" s="89"/>
      <c r="C44" s="388"/>
      <c r="D44" s="388"/>
      <c r="E44" s="388"/>
      <c r="F44" s="388"/>
      <c r="G44" s="326"/>
      <c r="H44" s="326"/>
      <c r="I44" s="326"/>
      <c r="J44" s="326"/>
      <c r="K44" s="326"/>
      <c r="L44" s="326"/>
      <c r="M44" s="389"/>
      <c r="N44" s="390"/>
      <c r="O44" s="73"/>
      <c r="P44" s="112"/>
    </row>
    <row r="45" spans="1:16" ht="14.45" customHeight="1" x14ac:dyDescent="0.2">
      <c r="A45" s="88" t="s">
        <v>621</v>
      </c>
      <c r="B45" s="90" t="s">
        <v>168</v>
      </c>
      <c r="C45" s="281">
        <v>15</v>
      </c>
      <c r="D45" s="281">
        <v>1</v>
      </c>
      <c r="E45" s="281">
        <v>12</v>
      </c>
      <c r="F45" s="281">
        <v>0</v>
      </c>
      <c r="G45" s="326">
        <v>0</v>
      </c>
      <c r="H45" s="326">
        <v>0</v>
      </c>
      <c r="I45" s="326">
        <v>3</v>
      </c>
      <c r="J45" s="326">
        <v>1</v>
      </c>
      <c r="K45" s="326">
        <v>0</v>
      </c>
      <c r="L45" s="326">
        <v>0</v>
      </c>
      <c r="M45" s="281">
        <v>0</v>
      </c>
      <c r="N45" s="387">
        <v>0</v>
      </c>
      <c r="O45" s="73" t="s">
        <v>169</v>
      </c>
      <c r="P45" s="112" t="s">
        <v>622</v>
      </c>
    </row>
    <row r="46" spans="1:16" ht="14.45" customHeight="1" x14ac:dyDescent="0.2">
      <c r="A46" s="80"/>
      <c r="B46" s="89" t="s">
        <v>187</v>
      </c>
      <c r="C46" s="281">
        <v>10</v>
      </c>
      <c r="D46" s="281">
        <v>1</v>
      </c>
      <c r="E46" s="281">
        <v>7</v>
      </c>
      <c r="F46" s="281">
        <v>0</v>
      </c>
      <c r="G46" s="326">
        <v>0</v>
      </c>
      <c r="H46" s="326">
        <v>0</v>
      </c>
      <c r="I46" s="326">
        <v>3</v>
      </c>
      <c r="J46" s="326">
        <v>1</v>
      </c>
      <c r="K46" s="326">
        <v>0</v>
      </c>
      <c r="L46" s="326">
        <v>0</v>
      </c>
      <c r="M46" s="281">
        <v>0</v>
      </c>
      <c r="N46" s="387">
        <v>0</v>
      </c>
      <c r="O46" s="73" t="s">
        <v>188</v>
      </c>
      <c r="P46" s="80"/>
    </row>
    <row r="47" spans="1:16" ht="14.45" customHeight="1" x14ac:dyDescent="0.2">
      <c r="A47" s="80"/>
      <c r="B47" s="89" t="s">
        <v>189</v>
      </c>
      <c r="C47" s="281">
        <v>5</v>
      </c>
      <c r="D47" s="281">
        <v>0</v>
      </c>
      <c r="E47" s="281">
        <v>5</v>
      </c>
      <c r="F47" s="281">
        <v>0</v>
      </c>
      <c r="G47" s="326">
        <v>0</v>
      </c>
      <c r="H47" s="326">
        <v>0</v>
      </c>
      <c r="I47" s="326">
        <v>0</v>
      </c>
      <c r="J47" s="326">
        <v>0</v>
      </c>
      <c r="K47" s="326">
        <v>0</v>
      </c>
      <c r="L47" s="326">
        <v>0</v>
      </c>
      <c r="M47" s="281">
        <v>0</v>
      </c>
      <c r="N47" s="387">
        <v>0</v>
      </c>
      <c r="O47" s="73" t="s">
        <v>190</v>
      </c>
      <c r="P47" s="80"/>
    </row>
    <row r="48" spans="1:16" ht="14.45" customHeight="1" x14ac:dyDescent="0.2">
      <c r="A48" s="112"/>
      <c r="B48" s="89"/>
      <c r="C48" s="281"/>
      <c r="D48" s="281"/>
      <c r="E48" s="281"/>
      <c r="F48" s="281"/>
      <c r="G48" s="326"/>
      <c r="H48" s="326"/>
      <c r="I48" s="326"/>
      <c r="J48" s="326"/>
      <c r="K48" s="326"/>
      <c r="L48" s="326"/>
      <c r="M48" s="281"/>
      <c r="N48" s="387"/>
      <c r="O48" s="73"/>
      <c r="P48" s="112"/>
    </row>
    <row r="49" spans="1:16" ht="14.45" customHeight="1" x14ac:dyDescent="0.2">
      <c r="A49" s="88" t="s">
        <v>18</v>
      </c>
      <c r="B49" s="89" t="s">
        <v>168</v>
      </c>
      <c r="C49" s="281">
        <v>22</v>
      </c>
      <c r="D49" s="281">
        <v>15</v>
      </c>
      <c r="E49" s="281">
        <v>6</v>
      </c>
      <c r="F49" s="281">
        <v>5</v>
      </c>
      <c r="G49" s="326">
        <v>0</v>
      </c>
      <c r="H49" s="326">
        <v>0</v>
      </c>
      <c r="I49" s="326">
        <v>16</v>
      </c>
      <c r="J49" s="326">
        <v>10</v>
      </c>
      <c r="K49" s="326">
        <v>0</v>
      </c>
      <c r="L49" s="326">
        <v>0</v>
      </c>
      <c r="M49" s="281">
        <v>0</v>
      </c>
      <c r="N49" s="387">
        <v>0</v>
      </c>
      <c r="O49" s="73" t="s">
        <v>169</v>
      </c>
      <c r="P49" s="112" t="s">
        <v>19</v>
      </c>
    </row>
    <row r="50" spans="1:16" ht="14.45" customHeight="1" x14ac:dyDescent="0.2">
      <c r="A50" s="80"/>
      <c r="B50" s="89" t="s">
        <v>187</v>
      </c>
      <c r="C50" s="281">
        <v>22</v>
      </c>
      <c r="D50" s="281">
        <v>15</v>
      </c>
      <c r="E50" s="281">
        <v>6</v>
      </c>
      <c r="F50" s="281">
        <v>5</v>
      </c>
      <c r="G50" s="326">
        <v>0</v>
      </c>
      <c r="H50" s="326">
        <v>0</v>
      </c>
      <c r="I50" s="326">
        <v>16</v>
      </c>
      <c r="J50" s="326">
        <v>10</v>
      </c>
      <c r="K50" s="326">
        <v>0</v>
      </c>
      <c r="L50" s="326">
        <v>0</v>
      </c>
      <c r="M50" s="281">
        <v>0</v>
      </c>
      <c r="N50" s="387">
        <v>0</v>
      </c>
      <c r="O50" s="73" t="s">
        <v>188</v>
      </c>
      <c r="P50" s="80"/>
    </row>
    <row r="51" spans="1:16" ht="14.45" customHeight="1" x14ac:dyDescent="0.2">
      <c r="A51" s="80"/>
      <c r="B51" s="89" t="s">
        <v>189</v>
      </c>
      <c r="C51" s="281">
        <v>0</v>
      </c>
      <c r="D51" s="281">
        <v>0</v>
      </c>
      <c r="E51" s="281">
        <v>0</v>
      </c>
      <c r="F51" s="281">
        <v>0</v>
      </c>
      <c r="G51" s="326">
        <v>0</v>
      </c>
      <c r="H51" s="326">
        <v>0</v>
      </c>
      <c r="I51" s="326">
        <v>0</v>
      </c>
      <c r="J51" s="326">
        <v>0</v>
      </c>
      <c r="K51" s="326">
        <v>0</v>
      </c>
      <c r="L51" s="326">
        <v>0</v>
      </c>
      <c r="M51" s="281">
        <v>0</v>
      </c>
      <c r="N51" s="387">
        <v>0</v>
      </c>
      <c r="O51" s="73" t="s">
        <v>190</v>
      </c>
      <c r="P51" s="80"/>
    </row>
    <row r="52" spans="1:16" ht="14.45" customHeight="1" x14ac:dyDescent="0.2">
      <c r="A52" s="112"/>
      <c r="B52" s="89"/>
      <c r="C52" s="281"/>
      <c r="D52" s="281"/>
      <c r="E52" s="281"/>
      <c r="F52" s="281"/>
      <c r="G52" s="326"/>
      <c r="H52" s="326"/>
      <c r="I52" s="326"/>
      <c r="J52" s="326"/>
      <c r="K52" s="326"/>
      <c r="L52" s="326"/>
      <c r="M52" s="281"/>
      <c r="N52" s="387"/>
      <c r="O52" s="73"/>
      <c r="P52" s="80"/>
    </row>
    <row r="53" spans="1:16" ht="14.45" customHeight="1" x14ac:dyDescent="0.2">
      <c r="A53" s="110" t="s">
        <v>317</v>
      </c>
      <c r="B53" s="604" t="s">
        <v>168</v>
      </c>
      <c r="C53" s="605">
        <v>69</v>
      </c>
      <c r="D53" s="605">
        <v>36</v>
      </c>
      <c r="E53" s="605">
        <v>56</v>
      </c>
      <c r="F53" s="605">
        <v>30</v>
      </c>
      <c r="G53" s="606">
        <v>0</v>
      </c>
      <c r="H53" s="606">
        <v>0</v>
      </c>
      <c r="I53" s="606">
        <v>13</v>
      </c>
      <c r="J53" s="606">
        <v>6</v>
      </c>
      <c r="K53" s="606">
        <v>0</v>
      </c>
      <c r="L53" s="606">
        <v>0</v>
      </c>
      <c r="M53" s="605">
        <v>0</v>
      </c>
      <c r="N53" s="607">
        <v>0</v>
      </c>
      <c r="O53" s="546" t="s">
        <v>169</v>
      </c>
      <c r="P53" s="603" t="s">
        <v>194</v>
      </c>
    </row>
    <row r="54" spans="1:16" ht="14.45" customHeight="1" x14ac:dyDescent="0.2">
      <c r="A54" s="110"/>
      <c r="B54" s="604"/>
      <c r="C54" s="605"/>
      <c r="D54" s="605"/>
      <c r="E54" s="605"/>
      <c r="F54" s="605"/>
      <c r="G54" s="606"/>
      <c r="H54" s="606"/>
      <c r="I54" s="606"/>
      <c r="J54" s="606"/>
      <c r="K54" s="606"/>
      <c r="L54" s="606"/>
      <c r="M54" s="605"/>
      <c r="N54" s="607"/>
      <c r="O54" s="546"/>
      <c r="P54" s="603"/>
    </row>
    <row r="55" spans="1:16" ht="14.45" customHeight="1" x14ac:dyDescent="0.2">
      <c r="A55" s="80"/>
      <c r="B55" s="89" t="s">
        <v>187</v>
      </c>
      <c r="C55" s="281">
        <v>69</v>
      </c>
      <c r="D55" s="281">
        <v>36</v>
      </c>
      <c r="E55" s="281">
        <v>56</v>
      </c>
      <c r="F55" s="281">
        <v>30</v>
      </c>
      <c r="G55" s="326">
        <v>0</v>
      </c>
      <c r="H55" s="326">
        <v>0</v>
      </c>
      <c r="I55" s="326">
        <v>13</v>
      </c>
      <c r="J55" s="326">
        <v>6</v>
      </c>
      <c r="K55" s="326">
        <v>0</v>
      </c>
      <c r="L55" s="326">
        <v>0</v>
      </c>
      <c r="M55" s="281">
        <v>0</v>
      </c>
      <c r="N55" s="387">
        <v>0</v>
      </c>
      <c r="O55" s="73" t="s">
        <v>188</v>
      </c>
      <c r="P55" s="32"/>
    </row>
    <row r="56" spans="1:16" ht="14.45" customHeight="1" x14ac:dyDescent="0.2">
      <c r="A56" s="80"/>
      <c r="B56" s="89" t="s">
        <v>189</v>
      </c>
      <c r="C56" s="281">
        <v>0</v>
      </c>
      <c r="D56" s="281">
        <v>0</v>
      </c>
      <c r="E56" s="281">
        <v>0</v>
      </c>
      <c r="F56" s="281">
        <v>0</v>
      </c>
      <c r="G56" s="326">
        <v>0</v>
      </c>
      <c r="H56" s="326">
        <v>0</v>
      </c>
      <c r="I56" s="281">
        <v>0</v>
      </c>
      <c r="J56" s="281">
        <v>0</v>
      </c>
      <c r="K56" s="281">
        <v>0</v>
      </c>
      <c r="L56" s="281">
        <v>0</v>
      </c>
      <c r="M56" s="281">
        <v>0</v>
      </c>
      <c r="N56" s="387">
        <v>0</v>
      </c>
      <c r="O56" s="73" t="s">
        <v>190</v>
      </c>
      <c r="P56" s="32"/>
    </row>
    <row r="57" spans="1:16" ht="14.45" customHeight="1" x14ac:dyDescent="0.2">
      <c r="A57" s="112"/>
      <c r="B57" s="90"/>
      <c r="C57" s="388"/>
      <c r="D57" s="388"/>
      <c r="E57" s="388"/>
      <c r="F57" s="388"/>
      <c r="G57" s="388"/>
      <c r="H57" s="388"/>
      <c r="I57" s="388"/>
      <c r="J57" s="388"/>
      <c r="K57" s="388"/>
      <c r="L57" s="389"/>
      <c r="M57" s="389"/>
      <c r="N57" s="390"/>
      <c r="O57" s="73"/>
      <c r="P57" s="112"/>
    </row>
    <row r="58" spans="1:16" ht="14.45" customHeight="1" x14ac:dyDescent="0.2">
      <c r="A58" s="87" t="s">
        <v>16</v>
      </c>
      <c r="B58" s="90" t="s">
        <v>168</v>
      </c>
      <c r="C58" s="281">
        <v>48</v>
      </c>
      <c r="D58" s="281">
        <v>26</v>
      </c>
      <c r="E58" s="281">
        <v>35</v>
      </c>
      <c r="F58" s="281">
        <v>20</v>
      </c>
      <c r="G58" s="326">
        <v>0</v>
      </c>
      <c r="H58" s="326">
        <v>0</v>
      </c>
      <c r="I58" s="326">
        <v>13</v>
      </c>
      <c r="J58" s="326">
        <v>6</v>
      </c>
      <c r="K58" s="326">
        <v>0</v>
      </c>
      <c r="L58" s="326">
        <v>0</v>
      </c>
      <c r="M58" s="281">
        <v>0</v>
      </c>
      <c r="N58" s="387">
        <v>0</v>
      </c>
      <c r="O58" s="73" t="s">
        <v>169</v>
      </c>
      <c r="P58" s="80" t="s">
        <v>17</v>
      </c>
    </row>
    <row r="59" spans="1:16" ht="14.45" customHeight="1" x14ac:dyDescent="0.2">
      <c r="A59" s="80"/>
      <c r="B59" s="89" t="s">
        <v>187</v>
      </c>
      <c r="C59" s="281">
        <v>48</v>
      </c>
      <c r="D59" s="281">
        <v>26</v>
      </c>
      <c r="E59" s="281">
        <v>35</v>
      </c>
      <c r="F59" s="281">
        <v>20</v>
      </c>
      <c r="G59" s="326">
        <v>0</v>
      </c>
      <c r="H59" s="326">
        <v>0</v>
      </c>
      <c r="I59" s="326">
        <v>13</v>
      </c>
      <c r="J59" s="326">
        <v>6</v>
      </c>
      <c r="K59" s="326">
        <v>0</v>
      </c>
      <c r="L59" s="326">
        <v>0</v>
      </c>
      <c r="M59" s="281">
        <v>0</v>
      </c>
      <c r="N59" s="387">
        <v>0</v>
      </c>
      <c r="O59" s="73" t="s">
        <v>188</v>
      </c>
      <c r="P59" s="80"/>
    </row>
    <row r="60" spans="1:16" ht="14.45" customHeight="1" x14ac:dyDescent="0.2">
      <c r="A60" s="80"/>
      <c r="B60" s="89" t="s">
        <v>189</v>
      </c>
      <c r="C60" s="281">
        <v>0</v>
      </c>
      <c r="D60" s="281">
        <v>0</v>
      </c>
      <c r="E60" s="281">
        <v>0</v>
      </c>
      <c r="F60" s="281">
        <v>0</v>
      </c>
      <c r="G60" s="281">
        <v>0</v>
      </c>
      <c r="H60" s="281">
        <v>0</v>
      </c>
      <c r="I60" s="281">
        <v>0</v>
      </c>
      <c r="J60" s="281">
        <v>0</v>
      </c>
      <c r="K60" s="281">
        <v>0</v>
      </c>
      <c r="L60" s="281">
        <v>0</v>
      </c>
      <c r="M60" s="281">
        <v>0</v>
      </c>
      <c r="N60" s="387">
        <v>0</v>
      </c>
      <c r="O60" s="73" t="s">
        <v>190</v>
      </c>
      <c r="P60" s="80"/>
    </row>
    <row r="61" spans="1:16" ht="14.45" customHeight="1" x14ac:dyDescent="0.2">
      <c r="A61" s="112"/>
      <c r="B61" s="90"/>
      <c r="C61" s="388"/>
      <c r="D61" s="388"/>
      <c r="E61" s="388"/>
      <c r="F61" s="388"/>
      <c r="G61" s="388"/>
      <c r="H61" s="388"/>
      <c r="I61" s="388"/>
      <c r="J61" s="388"/>
      <c r="K61" s="388"/>
      <c r="L61" s="389"/>
      <c r="M61" s="389"/>
      <c r="N61" s="390"/>
      <c r="O61" s="73"/>
      <c r="P61" s="112"/>
    </row>
    <row r="62" spans="1:16" ht="14.45" customHeight="1" x14ac:dyDescent="0.2">
      <c r="A62" s="114" t="s">
        <v>18</v>
      </c>
      <c r="B62" s="90" t="s">
        <v>168</v>
      </c>
      <c r="C62" s="281">
        <v>21</v>
      </c>
      <c r="D62" s="281">
        <v>10</v>
      </c>
      <c r="E62" s="281">
        <v>21</v>
      </c>
      <c r="F62" s="281">
        <v>10</v>
      </c>
      <c r="G62" s="281">
        <v>0</v>
      </c>
      <c r="H62" s="281">
        <v>0</v>
      </c>
      <c r="I62" s="281">
        <v>0</v>
      </c>
      <c r="J62" s="281">
        <v>0</v>
      </c>
      <c r="K62" s="281">
        <v>0</v>
      </c>
      <c r="L62" s="281">
        <v>0</v>
      </c>
      <c r="M62" s="281">
        <v>0</v>
      </c>
      <c r="N62" s="387">
        <v>0</v>
      </c>
      <c r="O62" s="73" t="s">
        <v>169</v>
      </c>
      <c r="P62" s="112" t="s">
        <v>19</v>
      </c>
    </row>
    <row r="63" spans="1:16" ht="14.45" customHeight="1" x14ac:dyDescent="0.2">
      <c r="A63" s="80"/>
      <c r="B63" s="89" t="s">
        <v>187</v>
      </c>
      <c r="C63" s="281">
        <v>21</v>
      </c>
      <c r="D63" s="281">
        <v>10</v>
      </c>
      <c r="E63" s="281">
        <v>21</v>
      </c>
      <c r="F63" s="281">
        <v>10</v>
      </c>
      <c r="G63" s="281">
        <v>0</v>
      </c>
      <c r="H63" s="281">
        <v>0</v>
      </c>
      <c r="I63" s="281">
        <v>0</v>
      </c>
      <c r="J63" s="281">
        <v>0</v>
      </c>
      <c r="K63" s="281">
        <v>0</v>
      </c>
      <c r="L63" s="281">
        <v>0</v>
      </c>
      <c r="M63" s="281">
        <v>0</v>
      </c>
      <c r="N63" s="387">
        <v>0</v>
      </c>
      <c r="O63" s="73" t="s">
        <v>188</v>
      </c>
      <c r="P63" s="80"/>
    </row>
    <row r="64" spans="1:16" ht="14.45" customHeight="1" x14ac:dyDescent="0.2">
      <c r="A64" s="80"/>
      <c r="B64" s="89" t="s">
        <v>189</v>
      </c>
      <c r="C64" s="281">
        <v>0</v>
      </c>
      <c r="D64" s="281">
        <v>0</v>
      </c>
      <c r="E64" s="281">
        <v>0</v>
      </c>
      <c r="F64" s="281">
        <v>0</v>
      </c>
      <c r="G64" s="281">
        <v>0</v>
      </c>
      <c r="H64" s="281">
        <v>0</v>
      </c>
      <c r="I64" s="281">
        <v>0</v>
      </c>
      <c r="J64" s="281">
        <v>0</v>
      </c>
      <c r="K64" s="281">
        <v>0</v>
      </c>
      <c r="L64" s="281">
        <v>0</v>
      </c>
      <c r="M64" s="281">
        <v>0</v>
      </c>
      <c r="N64" s="387">
        <v>0</v>
      </c>
      <c r="O64" s="73" t="s">
        <v>190</v>
      </c>
      <c r="P64" s="80"/>
    </row>
    <row r="65" spans="1:16" ht="14.45" customHeight="1" x14ac:dyDescent="0.2">
      <c r="A65" s="112"/>
      <c r="B65" s="89"/>
      <c r="C65" s="388"/>
      <c r="D65" s="388"/>
      <c r="E65" s="388"/>
      <c r="F65" s="388"/>
      <c r="G65" s="388"/>
      <c r="H65" s="388"/>
      <c r="I65" s="388"/>
      <c r="J65" s="388"/>
      <c r="K65" s="388"/>
      <c r="L65" s="389"/>
      <c r="M65" s="389"/>
      <c r="N65" s="390"/>
      <c r="O65" s="73"/>
      <c r="P65" s="112"/>
    </row>
    <row r="66" spans="1:16" ht="14.45" customHeight="1" x14ac:dyDescent="0.2">
      <c r="A66" s="25" t="s">
        <v>195</v>
      </c>
      <c r="B66" s="89" t="s">
        <v>168</v>
      </c>
      <c r="C66" s="281">
        <v>126</v>
      </c>
      <c r="D66" s="281">
        <v>70</v>
      </c>
      <c r="E66" s="281">
        <v>124</v>
      </c>
      <c r="F66" s="281">
        <v>70</v>
      </c>
      <c r="G66" s="326">
        <v>0</v>
      </c>
      <c r="H66" s="326">
        <v>0</v>
      </c>
      <c r="I66" s="326">
        <v>2</v>
      </c>
      <c r="J66" s="326">
        <v>0</v>
      </c>
      <c r="K66" s="326">
        <v>0</v>
      </c>
      <c r="L66" s="326">
        <v>0</v>
      </c>
      <c r="M66" s="281">
        <v>0</v>
      </c>
      <c r="N66" s="387">
        <v>0</v>
      </c>
      <c r="O66" s="73" t="s">
        <v>169</v>
      </c>
      <c r="P66" s="26" t="s">
        <v>196</v>
      </c>
    </row>
    <row r="67" spans="1:16" ht="14.45" customHeight="1" x14ac:dyDescent="0.2">
      <c r="A67" s="80"/>
      <c r="B67" s="89" t="s">
        <v>187</v>
      </c>
      <c r="C67" s="281">
        <v>124</v>
      </c>
      <c r="D67" s="281">
        <v>69</v>
      </c>
      <c r="E67" s="281">
        <v>122</v>
      </c>
      <c r="F67" s="281">
        <v>69</v>
      </c>
      <c r="G67" s="326">
        <v>0</v>
      </c>
      <c r="H67" s="326">
        <v>0</v>
      </c>
      <c r="I67" s="326">
        <v>2</v>
      </c>
      <c r="J67" s="326">
        <v>0</v>
      </c>
      <c r="K67" s="326">
        <v>0</v>
      </c>
      <c r="L67" s="326">
        <v>0</v>
      </c>
      <c r="M67" s="281">
        <v>0</v>
      </c>
      <c r="N67" s="387">
        <v>0</v>
      </c>
      <c r="O67" s="73" t="s">
        <v>188</v>
      </c>
      <c r="P67" s="80"/>
    </row>
    <row r="68" spans="1:16" ht="14.45" customHeight="1" x14ac:dyDescent="0.2">
      <c r="A68" s="80"/>
      <c r="B68" s="89" t="s">
        <v>189</v>
      </c>
      <c r="C68" s="281">
        <v>2</v>
      </c>
      <c r="D68" s="281">
        <v>1</v>
      </c>
      <c r="E68" s="281">
        <v>2</v>
      </c>
      <c r="F68" s="281">
        <v>1</v>
      </c>
      <c r="G68" s="281">
        <v>0</v>
      </c>
      <c r="H68" s="281">
        <v>0</v>
      </c>
      <c r="I68" s="281">
        <v>0</v>
      </c>
      <c r="J68" s="281">
        <v>0</v>
      </c>
      <c r="K68" s="281">
        <v>0</v>
      </c>
      <c r="L68" s="281">
        <v>0</v>
      </c>
      <c r="M68" s="281">
        <v>0</v>
      </c>
      <c r="N68" s="387">
        <v>0</v>
      </c>
      <c r="O68" s="73" t="s">
        <v>190</v>
      </c>
      <c r="P68" s="80"/>
    </row>
    <row r="69" spans="1:16" ht="14.45" customHeight="1" x14ac:dyDescent="0.2">
      <c r="A69" s="112"/>
      <c r="B69" s="90"/>
      <c r="C69" s="388"/>
      <c r="D69" s="388"/>
      <c r="E69" s="388"/>
      <c r="F69" s="388"/>
      <c r="G69" s="388"/>
      <c r="H69" s="388"/>
      <c r="I69" s="388"/>
      <c r="J69" s="388"/>
      <c r="K69" s="388"/>
      <c r="L69" s="389"/>
      <c r="M69" s="389"/>
      <c r="N69" s="390"/>
      <c r="O69" s="73"/>
      <c r="P69" s="112"/>
    </row>
    <row r="70" spans="1:16" ht="14.45" customHeight="1" x14ac:dyDescent="0.2">
      <c r="A70" s="88" t="s">
        <v>16</v>
      </c>
      <c r="B70" s="90" t="s">
        <v>168</v>
      </c>
      <c r="C70" s="281">
        <v>126</v>
      </c>
      <c r="D70" s="281">
        <v>70</v>
      </c>
      <c r="E70" s="281">
        <v>124</v>
      </c>
      <c r="F70" s="281">
        <v>70</v>
      </c>
      <c r="G70" s="326">
        <v>0</v>
      </c>
      <c r="H70" s="326">
        <v>0</v>
      </c>
      <c r="I70" s="326">
        <v>2</v>
      </c>
      <c r="J70" s="326">
        <v>0</v>
      </c>
      <c r="K70" s="326">
        <v>0</v>
      </c>
      <c r="L70" s="326">
        <v>0</v>
      </c>
      <c r="M70" s="281">
        <v>0</v>
      </c>
      <c r="N70" s="387">
        <v>0</v>
      </c>
      <c r="O70" s="73" t="s">
        <v>169</v>
      </c>
      <c r="P70" s="112" t="s">
        <v>17</v>
      </c>
    </row>
    <row r="71" spans="1:16" ht="14.45" customHeight="1" x14ac:dyDescent="0.2">
      <c r="A71" s="80"/>
      <c r="B71" s="89" t="s">
        <v>187</v>
      </c>
      <c r="C71" s="281">
        <v>124</v>
      </c>
      <c r="D71" s="281">
        <v>69</v>
      </c>
      <c r="E71" s="281">
        <v>122</v>
      </c>
      <c r="F71" s="281">
        <v>69</v>
      </c>
      <c r="G71" s="326">
        <v>0</v>
      </c>
      <c r="H71" s="326">
        <v>0</v>
      </c>
      <c r="I71" s="326">
        <v>2</v>
      </c>
      <c r="J71" s="326">
        <v>0</v>
      </c>
      <c r="K71" s="326">
        <v>0</v>
      </c>
      <c r="L71" s="326">
        <v>0</v>
      </c>
      <c r="M71" s="281">
        <v>0</v>
      </c>
      <c r="N71" s="387">
        <v>0</v>
      </c>
      <c r="O71" s="73" t="s">
        <v>188</v>
      </c>
      <c r="P71" s="80"/>
    </row>
    <row r="72" spans="1:16" ht="14.45" customHeight="1" x14ac:dyDescent="0.2">
      <c r="A72" s="80"/>
      <c r="B72" s="89" t="s">
        <v>189</v>
      </c>
      <c r="C72" s="281">
        <v>2</v>
      </c>
      <c r="D72" s="281">
        <v>1</v>
      </c>
      <c r="E72" s="281">
        <v>2</v>
      </c>
      <c r="F72" s="281">
        <v>1</v>
      </c>
      <c r="G72" s="281">
        <v>0</v>
      </c>
      <c r="H72" s="281">
        <v>0</v>
      </c>
      <c r="I72" s="281">
        <v>0</v>
      </c>
      <c r="J72" s="281">
        <v>0</v>
      </c>
      <c r="K72" s="281">
        <v>0</v>
      </c>
      <c r="L72" s="281">
        <v>0</v>
      </c>
      <c r="M72" s="281">
        <v>0</v>
      </c>
      <c r="N72" s="387">
        <v>0</v>
      </c>
      <c r="O72" s="73" t="s">
        <v>190</v>
      </c>
      <c r="P72" s="80"/>
    </row>
    <row r="73" spans="1:16" ht="14.45" customHeight="1" x14ac:dyDescent="0.2">
      <c r="A73" s="112"/>
      <c r="B73" s="89"/>
      <c r="C73" s="388"/>
      <c r="D73" s="388"/>
      <c r="E73" s="388"/>
      <c r="F73" s="388"/>
      <c r="G73" s="388"/>
      <c r="H73" s="388"/>
      <c r="I73" s="388"/>
      <c r="J73" s="388"/>
      <c r="K73" s="388"/>
      <c r="L73" s="389"/>
      <c r="M73" s="389"/>
      <c r="N73" s="390"/>
      <c r="O73" s="73"/>
      <c r="P73" s="112"/>
    </row>
    <row r="74" spans="1:16" ht="14.45" customHeight="1" x14ac:dyDescent="0.2">
      <c r="A74" s="88" t="s">
        <v>18</v>
      </c>
      <c r="B74" s="90" t="s">
        <v>168</v>
      </c>
      <c r="C74" s="281">
        <v>0</v>
      </c>
      <c r="D74" s="281">
        <v>0</v>
      </c>
      <c r="E74" s="281">
        <v>0</v>
      </c>
      <c r="F74" s="281">
        <v>0</v>
      </c>
      <c r="G74" s="281">
        <v>0</v>
      </c>
      <c r="H74" s="281">
        <v>0</v>
      </c>
      <c r="I74" s="281">
        <v>0</v>
      </c>
      <c r="J74" s="281">
        <v>0</v>
      </c>
      <c r="K74" s="281">
        <v>0</v>
      </c>
      <c r="L74" s="281">
        <v>0</v>
      </c>
      <c r="M74" s="281">
        <v>0</v>
      </c>
      <c r="N74" s="387">
        <v>0</v>
      </c>
      <c r="O74" s="73" t="s">
        <v>169</v>
      </c>
      <c r="P74" s="112" t="s">
        <v>19</v>
      </c>
    </row>
    <row r="75" spans="1:16" ht="14.45" customHeight="1" x14ac:dyDescent="0.2">
      <c r="A75" s="80"/>
      <c r="B75" s="89" t="s">
        <v>187</v>
      </c>
      <c r="C75" s="281">
        <v>0</v>
      </c>
      <c r="D75" s="281">
        <v>0</v>
      </c>
      <c r="E75" s="281">
        <v>0</v>
      </c>
      <c r="F75" s="281">
        <v>0</v>
      </c>
      <c r="G75" s="281">
        <v>0</v>
      </c>
      <c r="H75" s="281">
        <v>0</v>
      </c>
      <c r="I75" s="281">
        <v>0</v>
      </c>
      <c r="J75" s="281">
        <v>0</v>
      </c>
      <c r="K75" s="281">
        <v>0</v>
      </c>
      <c r="L75" s="281">
        <v>0</v>
      </c>
      <c r="M75" s="281">
        <v>0</v>
      </c>
      <c r="N75" s="387">
        <v>0</v>
      </c>
      <c r="O75" s="73" t="s">
        <v>188</v>
      </c>
      <c r="P75" s="80"/>
    </row>
    <row r="76" spans="1:16" ht="14.45" customHeight="1" x14ac:dyDescent="0.2">
      <c r="A76" s="80"/>
      <c r="B76" s="89" t="s">
        <v>189</v>
      </c>
      <c r="C76" s="281">
        <v>0</v>
      </c>
      <c r="D76" s="281">
        <v>0</v>
      </c>
      <c r="E76" s="281">
        <v>0</v>
      </c>
      <c r="F76" s="281">
        <v>0</v>
      </c>
      <c r="G76" s="281">
        <v>0</v>
      </c>
      <c r="H76" s="281">
        <v>0</v>
      </c>
      <c r="I76" s="281">
        <v>0</v>
      </c>
      <c r="J76" s="281">
        <v>0</v>
      </c>
      <c r="K76" s="281">
        <v>0</v>
      </c>
      <c r="L76" s="281">
        <v>0</v>
      </c>
      <c r="M76" s="281">
        <v>0</v>
      </c>
      <c r="N76" s="387">
        <v>0</v>
      </c>
      <c r="O76" s="73" t="s">
        <v>190</v>
      </c>
      <c r="P76" s="80"/>
    </row>
    <row r="77" spans="1:16" ht="14.45" customHeight="1" x14ac:dyDescent="0.2">
      <c r="A77" s="109"/>
      <c r="B77" s="89"/>
      <c r="C77" s="281"/>
      <c r="D77" s="391"/>
      <c r="E77" s="391"/>
      <c r="F77" s="391"/>
      <c r="G77" s="391"/>
      <c r="H77" s="391"/>
      <c r="I77" s="391"/>
      <c r="J77" s="391"/>
      <c r="K77" s="391"/>
      <c r="L77" s="391"/>
      <c r="M77" s="391"/>
      <c r="N77" s="387"/>
    </row>
    <row r="78" spans="1:16" ht="23.25" customHeight="1" x14ac:dyDescent="0.2">
      <c r="A78" s="110" t="s">
        <v>273</v>
      </c>
      <c r="B78" s="89" t="s">
        <v>168</v>
      </c>
      <c r="C78" s="281">
        <v>300</v>
      </c>
      <c r="D78" s="281">
        <v>171</v>
      </c>
      <c r="E78" s="281">
        <v>288</v>
      </c>
      <c r="F78" s="281">
        <v>161</v>
      </c>
      <c r="G78" s="326">
        <v>0</v>
      </c>
      <c r="H78" s="326">
        <v>0</v>
      </c>
      <c r="I78" s="326">
        <v>12</v>
      </c>
      <c r="J78" s="326">
        <v>10</v>
      </c>
      <c r="K78" s="326">
        <v>0</v>
      </c>
      <c r="L78" s="326">
        <v>0</v>
      </c>
      <c r="M78" s="281">
        <v>0</v>
      </c>
      <c r="N78" s="387">
        <v>0</v>
      </c>
      <c r="O78" s="73" t="s">
        <v>169</v>
      </c>
      <c r="P78" s="26" t="s">
        <v>197</v>
      </c>
    </row>
    <row r="79" spans="1:16" ht="14.45" customHeight="1" x14ac:dyDescent="0.2">
      <c r="A79" s="80"/>
      <c r="B79" s="89" t="s">
        <v>187</v>
      </c>
      <c r="C79" s="281">
        <v>172</v>
      </c>
      <c r="D79" s="281">
        <v>97</v>
      </c>
      <c r="E79" s="281">
        <v>165</v>
      </c>
      <c r="F79" s="281">
        <v>91</v>
      </c>
      <c r="G79" s="326">
        <v>0</v>
      </c>
      <c r="H79" s="326">
        <v>0</v>
      </c>
      <c r="I79" s="326">
        <v>7</v>
      </c>
      <c r="J79" s="326">
        <v>6</v>
      </c>
      <c r="K79" s="326">
        <v>0</v>
      </c>
      <c r="L79" s="326">
        <v>0</v>
      </c>
      <c r="M79" s="281">
        <v>0</v>
      </c>
      <c r="N79" s="387">
        <v>0</v>
      </c>
      <c r="O79" s="73" t="s">
        <v>188</v>
      </c>
      <c r="P79" s="26"/>
    </row>
    <row r="80" spans="1:16" ht="14.45" customHeight="1" x14ac:dyDescent="0.2">
      <c r="A80" s="80"/>
      <c r="B80" s="89" t="s">
        <v>189</v>
      </c>
      <c r="C80" s="281">
        <v>128</v>
      </c>
      <c r="D80" s="281">
        <v>74</v>
      </c>
      <c r="E80" s="281">
        <v>123</v>
      </c>
      <c r="F80" s="281">
        <v>70</v>
      </c>
      <c r="G80" s="326">
        <v>0</v>
      </c>
      <c r="H80" s="326">
        <v>0</v>
      </c>
      <c r="I80" s="326">
        <v>5</v>
      </c>
      <c r="J80" s="326">
        <v>4</v>
      </c>
      <c r="K80" s="326">
        <v>0</v>
      </c>
      <c r="L80" s="326">
        <v>0</v>
      </c>
      <c r="M80" s="281">
        <v>0</v>
      </c>
      <c r="N80" s="387">
        <v>0</v>
      </c>
      <c r="O80" s="73" t="s">
        <v>190</v>
      </c>
      <c r="P80" s="26"/>
    </row>
    <row r="81" spans="1:16" ht="14.45" customHeight="1" x14ac:dyDescent="0.2">
      <c r="A81" s="112"/>
      <c r="B81" s="89"/>
      <c r="C81" s="388"/>
      <c r="D81" s="388"/>
      <c r="E81" s="388"/>
      <c r="F81" s="388"/>
      <c r="G81" s="388"/>
      <c r="H81" s="388"/>
      <c r="I81" s="388"/>
      <c r="J81" s="388"/>
      <c r="K81" s="388"/>
      <c r="L81" s="389"/>
      <c r="M81" s="389"/>
      <c r="N81" s="390"/>
      <c r="O81" s="73"/>
      <c r="P81" s="112"/>
    </row>
    <row r="82" spans="1:16" ht="14.45" customHeight="1" x14ac:dyDescent="0.2">
      <c r="A82" s="88" t="s">
        <v>16</v>
      </c>
      <c r="B82" s="90" t="s">
        <v>168</v>
      </c>
      <c r="C82" s="281">
        <v>300</v>
      </c>
      <c r="D82" s="281">
        <v>171</v>
      </c>
      <c r="E82" s="281">
        <v>288</v>
      </c>
      <c r="F82" s="281">
        <v>161</v>
      </c>
      <c r="G82" s="326">
        <v>0</v>
      </c>
      <c r="H82" s="326">
        <v>0</v>
      </c>
      <c r="I82" s="326">
        <v>12</v>
      </c>
      <c r="J82" s="326">
        <v>10</v>
      </c>
      <c r="K82" s="326">
        <v>0</v>
      </c>
      <c r="L82" s="326">
        <v>0</v>
      </c>
      <c r="M82" s="281">
        <v>0</v>
      </c>
      <c r="N82" s="387">
        <v>0</v>
      </c>
      <c r="O82" s="73" t="s">
        <v>169</v>
      </c>
      <c r="P82" s="112" t="s">
        <v>17</v>
      </c>
    </row>
    <row r="83" spans="1:16" ht="14.45" customHeight="1" x14ac:dyDescent="0.2">
      <c r="A83" s="80"/>
      <c r="B83" s="89" t="s">
        <v>187</v>
      </c>
      <c r="C83" s="281">
        <v>172</v>
      </c>
      <c r="D83" s="281">
        <v>97</v>
      </c>
      <c r="E83" s="281">
        <v>165</v>
      </c>
      <c r="F83" s="281">
        <v>91</v>
      </c>
      <c r="G83" s="326">
        <v>0</v>
      </c>
      <c r="H83" s="326">
        <v>0</v>
      </c>
      <c r="I83" s="326">
        <v>7</v>
      </c>
      <c r="J83" s="326">
        <v>6</v>
      </c>
      <c r="K83" s="326">
        <v>0</v>
      </c>
      <c r="L83" s="326">
        <v>0</v>
      </c>
      <c r="M83" s="281">
        <v>0</v>
      </c>
      <c r="N83" s="387">
        <v>0</v>
      </c>
      <c r="O83" s="73" t="s">
        <v>188</v>
      </c>
      <c r="P83" s="80"/>
    </row>
    <row r="84" spans="1:16" ht="14.45" customHeight="1" x14ac:dyDescent="0.2">
      <c r="A84" s="80"/>
      <c r="B84" s="89" t="s">
        <v>189</v>
      </c>
      <c r="C84" s="281">
        <v>128</v>
      </c>
      <c r="D84" s="281">
        <v>74</v>
      </c>
      <c r="E84" s="281">
        <v>123</v>
      </c>
      <c r="F84" s="281">
        <v>70</v>
      </c>
      <c r="G84" s="326">
        <v>0</v>
      </c>
      <c r="H84" s="326">
        <v>0</v>
      </c>
      <c r="I84" s="326">
        <v>5</v>
      </c>
      <c r="J84" s="326">
        <v>4</v>
      </c>
      <c r="K84" s="326">
        <v>0</v>
      </c>
      <c r="L84" s="326">
        <v>0</v>
      </c>
      <c r="M84" s="281">
        <v>0</v>
      </c>
      <c r="N84" s="387">
        <v>0</v>
      </c>
      <c r="O84" s="73" t="s">
        <v>190</v>
      </c>
      <c r="P84" s="80"/>
    </row>
    <row r="85" spans="1:16" ht="14.45" customHeight="1" x14ac:dyDescent="0.2">
      <c r="A85" s="112"/>
      <c r="B85" s="89"/>
      <c r="C85" s="388"/>
      <c r="D85" s="388"/>
      <c r="E85" s="388"/>
      <c r="F85" s="388"/>
      <c r="G85" s="388"/>
      <c r="H85" s="388"/>
      <c r="I85" s="388"/>
      <c r="J85" s="388"/>
      <c r="K85" s="388"/>
      <c r="L85" s="389"/>
      <c r="M85" s="389"/>
      <c r="N85" s="390"/>
      <c r="O85" s="73"/>
      <c r="P85" s="112"/>
    </row>
    <row r="86" spans="1:16" ht="14.45" customHeight="1" x14ac:dyDescent="0.2">
      <c r="A86" s="88" t="s">
        <v>18</v>
      </c>
      <c r="B86" s="90" t="s">
        <v>168</v>
      </c>
      <c r="C86" s="281">
        <v>0</v>
      </c>
      <c r="D86" s="281">
        <v>0</v>
      </c>
      <c r="E86" s="281">
        <v>0</v>
      </c>
      <c r="F86" s="281">
        <v>0</v>
      </c>
      <c r="G86" s="281">
        <v>0</v>
      </c>
      <c r="H86" s="281">
        <v>0</v>
      </c>
      <c r="I86" s="281">
        <v>0</v>
      </c>
      <c r="J86" s="281">
        <v>0</v>
      </c>
      <c r="K86" s="281">
        <v>0</v>
      </c>
      <c r="L86" s="281">
        <v>0</v>
      </c>
      <c r="M86" s="281">
        <v>0</v>
      </c>
      <c r="N86" s="387">
        <v>0</v>
      </c>
      <c r="O86" s="73" t="s">
        <v>169</v>
      </c>
      <c r="P86" s="112" t="s">
        <v>19</v>
      </c>
    </row>
    <row r="87" spans="1:16" ht="14.45" customHeight="1" x14ac:dyDescent="0.2">
      <c r="A87" s="80"/>
      <c r="B87" s="89" t="s">
        <v>187</v>
      </c>
      <c r="C87" s="281">
        <v>0</v>
      </c>
      <c r="D87" s="281">
        <v>0</v>
      </c>
      <c r="E87" s="281">
        <v>0</v>
      </c>
      <c r="F87" s="281">
        <v>0</v>
      </c>
      <c r="G87" s="281">
        <v>0</v>
      </c>
      <c r="H87" s="281">
        <v>0</v>
      </c>
      <c r="I87" s="281">
        <v>0</v>
      </c>
      <c r="J87" s="281">
        <v>0</v>
      </c>
      <c r="K87" s="281">
        <v>0</v>
      </c>
      <c r="L87" s="281">
        <v>0</v>
      </c>
      <c r="M87" s="281">
        <v>0</v>
      </c>
      <c r="N87" s="387">
        <v>0</v>
      </c>
      <c r="O87" s="73" t="s">
        <v>188</v>
      </c>
      <c r="P87" s="80"/>
    </row>
    <row r="88" spans="1:16" ht="14.45" customHeight="1" x14ac:dyDescent="0.2">
      <c r="A88" s="80"/>
      <c r="B88" s="89" t="s">
        <v>189</v>
      </c>
      <c r="C88" s="281">
        <v>0</v>
      </c>
      <c r="D88" s="281">
        <v>0</v>
      </c>
      <c r="E88" s="281">
        <v>0</v>
      </c>
      <c r="F88" s="281">
        <v>0</v>
      </c>
      <c r="G88" s="281">
        <v>0</v>
      </c>
      <c r="H88" s="281">
        <v>0</v>
      </c>
      <c r="I88" s="281">
        <v>0</v>
      </c>
      <c r="J88" s="281">
        <v>0</v>
      </c>
      <c r="K88" s="281">
        <v>0</v>
      </c>
      <c r="L88" s="281">
        <v>0</v>
      </c>
      <c r="M88" s="281">
        <v>0</v>
      </c>
      <c r="N88" s="387">
        <v>0</v>
      </c>
      <c r="O88" s="73" t="s">
        <v>190</v>
      </c>
      <c r="P88" s="80"/>
    </row>
    <row r="89" spans="1:16" ht="14.45" customHeight="1" x14ac:dyDescent="0.2">
      <c r="A89" s="112"/>
      <c r="B89" s="89"/>
      <c r="C89" s="281"/>
      <c r="D89" s="281"/>
      <c r="E89" s="281"/>
      <c r="F89" s="281"/>
      <c r="G89" s="281"/>
      <c r="H89" s="281"/>
      <c r="I89" s="281"/>
      <c r="J89" s="281"/>
      <c r="K89" s="281"/>
      <c r="L89" s="281"/>
      <c r="M89" s="281"/>
      <c r="N89" s="387"/>
      <c r="O89" s="73"/>
      <c r="P89" s="112"/>
    </row>
    <row r="90" spans="1:16" ht="25.5" customHeight="1" x14ac:dyDescent="0.2">
      <c r="A90" s="25" t="s">
        <v>274</v>
      </c>
      <c r="B90" s="89" t="s">
        <v>168</v>
      </c>
      <c r="C90" s="281">
        <v>191</v>
      </c>
      <c r="D90" s="281">
        <v>97</v>
      </c>
      <c r="E90" s="281">
        <v>164</v>
      </c>
      <c r="F90" s="281">
        <v>85</v>
      </c>
      <c r="G90" s="326">
        <v>0</v>
      </c>
      <c r="H90" s="326">
        <v>0</v>
      </c>
      <c r="I90" s="326">
        <v>19</v>
      </c>
      <c r="J90" s="326">
        <v>12</v>
      </c>
      <c r="K90" s="326">
        <v>0</v>
      </c>
      <c r="L90" s="326">
        <v>0</v>
      </c>
      <c r="M90" s="281">
        <v>8</v>
      </c>
      <c r="N90" s="387">
        <v>0</v>
      </c>
      <c r="O90" s="73" t="s">
        <v>169</v>
      </c>
      <c r="P90" s="26" t="s">
        <v>198</v>
      </c>
    </row>
    <row r="91" spans="1:16" ht="14.45" customHeight="1" x14ac:dyDescent="0.2">
      <c r="A91" s="25"/>
      <c r="B91" s="89" t="s">
        <v>187</v>
      </c>
      <c r="C91" s="281">
        <v>113</v>
      </c>
      <c r="D91" s="281">
        <v>67</v>
      </c>
      <c r="E91" s="281">
        <v>90</v>
      </c>
      <c r="F91" s="281">
        <v>55</v>
      </c>
      <c r="G91" s="326">
        <v>0</v>
      </c>
      <c r="H91" s="326">
        <v>0</v>
      </c>
      <c r="I91" s="326">
        <v>19</v>
      </c>
      <c r="J91" s="326">
        <v>12</v>
      </c>
      <c r="K91" s="326">
        <v>0</v>
      </c>
      <c r="L91" s="326">
        <v>0</v>
      </c>
      <c r="M91" s="281">
        <v>4</v>
      </c>
      <c r="N91" s="387">
        <v>0</v>
      </c>
      <c r="O91" s="73" t="s">
        <v>188</v>
      </c>
      <c r="P91" s="26"/>
    </row>
    <row r="92" spans="1:16" ht="14.45" customHeight="1" x14ac:dyDescent="0.2">
      <c r="A92" s="25"/>
      <c r="B92" s="89" t="s">
        <v>189</v>
      </c>
      <c r="C92" s="281">
        <v>78</v>
      </c>
      <c r="D92" s="281">
        <v>30</v>
      </c>
      <c r="E92" s="281">
        <v>74</v>
      </c>
      <c r="F92" s="281">
        <v>30</v>
      </c>
      <c r="G92" s="281">
        <v>0</v>
      </c>
      <c r="H92" s="281">
        <v>0</v>
      </c>
      <c r="I92" s="281">
        <v>0</v>
      </c>
      <c r="J92" s="281">
        <v>0</v>
      </c>
      <c r="K92" s="281">
        <v>0</v>
      </c>
      <c r="L92" s="281">
        <v>0</v>
      </c>
      <c r="M92" s="281">
        <v>4</v>
      </c>
      <c r="N92" s="387">
        <v>0</v>
      </c>
      <c r="O92" s="73" t="s">
        <v>190</v>
      </c>
      <c r="P92" s="26"/>
    </row>
    <row r="93" spans="1:16" ht="14.45" customHeight="1" x14ac:dyDescent="0.2">
      <c r="A93" s="88"/>
      <c r="B93" s="89"/>
      <c r="C93" s="281"/>
      <c r="D93" s="281"/>
      <c r="E93" s="281"/>
      <c r="F93" s="281"/>
      <c r="G93" s="281"/>
      <c r="H93" s="281"/>
      <c r="I93" s="281"/>
      <c r="J93" s="281"/>
      <c r="K93" s="281"/>
      <c r="L93" s="281"/>
      <c r="M93" s="281"/>
      <c r="N93" s="387"/>
      <c r="O93" s="73"/>
      <c r="P93" s="80"/>
    </row>
    <row r="94" spans="1:16" ht="14.45" customHeight="1" x14ac:dyDescent="0.2">
      <c r="A94" s="88" t="s">
        <v>16</v>
      </c>
      <c r="B94" s="89" t="s">
        <v>168</v>
      </c>
      <c r="C94" s="281">
        <v>191</v>
      </c>
      <c r="D94" s="281">
        <v>97</v>
      </c>
      <c r="E94" s="281">
        <v>164</v>
      </c>
      <c r="F94" s="281">
        <v>85</v>
      </c>
      <c r="G94" s="326">
        <v>0</v>
      </c>
      <c r="H94" s="326">
        <v>0</v>
      </c>
      <c r="I94" s="326">
        <v>19</v>
      </c>
      <c r="J94" s="326">
        <v>12</v>
      </c>
      <c r="K94" s="326">
        <v>0</v>
      </c>
      <c r="L94" s="326">
        <v>0</v>
      </c>
      <c r="M94" s="281">
        <v>8</v>
      </c>
      <c r="N94" s="387">
        <v>0</v>
      </c>
      <c r="O94" s="73" t="s">
        <v>169</v>
      </c>
      <c r="P94" s="80" t="s">
        <v>17</v>
      </c>
    </row>
    <row r="95" spans="1:16" ht="14.45" customHeight="1" x14ac:dyDescent="0.2">
      <c r="A95" s="88"/>
      <c r="B95" s="89" t="s">
        <v>187</v>
      </c>
      <c r="C95" s="281">
        <v>113</v>
      </c>
      <c r="D95" s="281">
        <v>67</v>
      </c>
      <c r="E95" s="281">
        <v>90</v>
      </c>
      <c r="F95" s="281">
        <v>55</v>
      </c>
      <c r="G95" s="326">
        <v>0</v>
      </c>
      <c r="H95" s="326">
        <v>0</v>
      </c>
      <c r="I95" s="326">
        <v>19</v>
      </c>
      <c r="J95" s="326">
        <v>12</v>
      </c>
      <c r="K95" s="326">
        <v>0</v>
      </c>
      <c r="L95" s="326">
        <v>0</v>
      </c>
      <c r="M95" s="281">
        <v>4</v>
      </c>
      <c r="N95" s="387">
        <v>0</v>
      </c>
      <c r="O95" s="73" t="s">
        <v>188</v>
      </c>
      <c r="P95" s="80"/>
    </row>
    <row r="96" spans="1:16" ht="14.45" customHeight="1" x14ac:dyDescent="0.2">
      <c r="A96" s="88"/>
      <c r="B96" s="89" t="s">
        <v>189</v>
      </c>
      <c r="C96" s="281">
        <v>78</v>
      </c>
      <c r="D96" s="281">
        <v>30</v>
      </c>
      <c r="E96" s="281">
        <v>74</v>
      </c>
      <c r="F96" s="281">
        <v>30</v>
      </c>
      <c r="G96" s="281">
        <v>0</v>
      </c>
      <c r="H96" s="281">
        <v>0</v>
      </c>
      <c r="I96" s="281">
        <v>0</v>
      </c>
      <c r="J96" s="281">
        <v>0</v>
      </c>
      <c r="K96" s="281">
        <v>0</v>
      </c>
      <c r="L96" s="281">
        <v>0</v>
      </c>
      <c r="M96" s="281">
        <v>4</v>
      </c>
      <c r="N96" s="387">
        <v>0</v>
      </c>
      <c r="O96" s="73" t="s">
        <v>190</v>
      </c>
      <c r="P96" s="80"/>
    </row>
    <row r="97" spans="1:16" ht="14.45" customHeight="1" x14ac:dyDescent="0.2">
      <c r="A97" s="88"/>
      <c r="B97" s="89"/>
      <c r="C97" s="281"/>
      <c r="D97" s="281"/>
      <c r="E97" s="281"/>
      <c r="F97" s="281"/>
      <c r="G97" s="281"/>
      <c r="H97" s="281"/>
      <c r="I97" s="281"/>
      <c r="J97" s="281"/>
      <c r="K97" s="281"/>
      <c r="L97" s="281"/>
      <c r="M97" s="281"/>
      <c r="N97" s="387"/>
      <c r="O97" s="73"/>
      <c r="P97" s="112"/>
    </row>
    <row r="98" spans="1:16" ht="14.45" customHeight="1" x14ac:dyDescent="0.2">
      <c r="A98" s="88" t="s">
        <v>18</v>
      </c>
      <c r="B98" s="89" t="s">
        <v>168</v>
      </c>
      <c r="C98" s="281">
        <v>0</v>
      </c>
      <c r="D98" s="281">
        <v>0</v>
      </c>
      <c r="E98" s="281">
        <v>0</v>
      </c>
      <c r="F98" s="281">
        <v>0</v>
      </c>
      <c r="G98" s="281">
        <v>0</v>
      </c>
      <c r="H98" s="281">
        <v>0</v>
      </c>
      <c r="I98" s="281">
        <v>0</v>
      </c>
      <c r="J98" s="281">
        <v>0</v>
      </c>
      <c r="K98" s="281">
        <v>0</v>
      </c>
      <c r="L98" s="281">
        <v>0</v>
      </c>
      <c r="M98" s="281">
        <v>0</v>
      </c>
      <c r="N98" s="387">
        <v>0</v>
      </c>
      <c r="O98" s="73" t="s">
        <v>169</v>
      </c>
      <c r="P98" s="112" t="s">
        <v>19</v>
      </c>
    </row>
    <row r="99" spans="1:16" ht="14.45" customHeight="1" x14ac:dyDescent="0.2">
      <c r="A99" s="88"/>
      <c r="B99" s="89" t="s">
        <v>187</v>
      </c>
      <c r="C99" s="281">
        <v>0</v>
      </c>
      <c r="D99" s="281">
        <v>0</v>
      </c>
      <c r="E99" s="281">
        <v>0</v>
      </c>
      <c r="F99" s="281">
        <v>0</v>
      </c>
      <c r="G99" s="281">
        <v>0</v>
      </c>
      <c r="H99" s="281">
        <v>0</v>
      </c>
      <c r="I99" s="281">
        <v>0</v>
      </c>
      <c r="J99" s="281">
        <v>0</v>
      </c>
      <c r="K99" s="281">
        <v>0</v>
      </c>
      <c r="L99" s="281">
        <v>0</v>
      </c>
      <c r="M99" s="281">
        <v>0</v>
      </c>
      <c r="N99" s="387">
        <v>0</v>
      </c>
      <c r="O99" s="73" t="s">
        <v>188</v>
      </c>
      <c r="P99" s="80"/>
    </row>
    <row r="100" spans="1:16" ht="14.45" customHeight="1" x14ac:dyDescent="0.2">
      <c r="A100" s="88"/>
      <c r="B100" s="89" t="s">
        <v>189</v>
      </c>
      <c r="C100" s="281">
        <v>0</v>
      </c>
      <c r="D100" s="281">
        <v>0</v>
      </c>
      <c r="E100" s="281">
        <v>0</v>
      </c>
      <c r="F100" s="281">
        <v>0</v>
      </c>
      <c r="G100" s="281">
        <v>0</v>
      </c>
      <c r="H100" s="281">
        <v>0</v>
      </c>
      <c r="I100" s="281">
        <v>0</v>
      </c>
      <c r="J100" s="281">
        <v>0</v>
      </c>
      <c r="K100" s="281">
        <v>0</v>
      </c>
      <c r="L100" s="281">
        <v>0</v>
      </c>
      <c r="M100" s="281">
        <v>0</v>
      </c>
      <c r="N100" s="387">
        <v>0</v>
      </c>
      <c r="O100" s="73" t="s">
        <v>190</v>
      </c>
      <c r="P100" s="80"/>
    </row>
    <row r="101" spans="1:16" ht="14.45" customHeight="1" x14ac:dyDescent="0.2">
      <c r="A101" s="88"/>
      <c r="B101" s="89"/>
      <c r="C101" s="281"/>
      <c r="D101" s="281"/>
      <c r="E101" s="281"/>
      <c r="F101" s="281"/>
      <c r="G101" s="281"/>
      <c r="H101" s="281"/>
      <c r="I101" s="281"/>
      <c r="J101" s="281"/>
      <c r="K101" s="281"/>
      <c r="L101" s="281"/>
      <c r="M101" s="281"/>
      <c r="N101" s="387"/>
      <c r="O101" s="73"/>
      <c r="P101" s="80"/>
    </row>
    <row r="102" spans="1:16" ht="25.5" customHeight="1" x14ac:dyDescent="0.2">
      <c r="A102" s="25" t="s">
        <v>275</v>
      </c>
      <c r="B102" s="89" t="s">
        <v>168</v>
      </c>
      <c r="C102" s="281">
        <v>139</v>
      </c>
      <c r="D102" s="281">
        <v>77</v>
      </c>
      <c r="E102" s="281">
        <v>121</v>
      </c>
      <c r="F102" s="281">
        <v>69</v>
      </c>
      <c r="G102" s="326">
        <v>0</v>
      </c>
      <c r="H102" s="326">
        <v>0</v>
      </c>
      <c r="I102" s="326">
        <v>18</v>
      </c>
      <c r="J102" s="326">
        <v>8</v>
      </c>
      <c r="K102" s="326">
        <v>0</v>
      </c>
      <c r="L102" s="326">
        <v>0</v>
      </c>
      <c r="M102" s="281">
        <v>0</v>
      </c>
      <c r="N102" s="387">
        <v>0</v>
      </c>
      <c r="O102" s="73" t="s">
        <v>169</v>
      </c>
      <c r="P102" s="80" t="s">
        <v>277</v>
      </c>
    </row>
    <row r="103" spans="1:16" ht="14.45" customHeight="1" x14ac:dyDescent="0.2">
      <c r="A103" s="25"/>
      <c r="B103" s="89" t="s">
        <v>187</v>
      </c>
      <c r="C103" s="281">
        <v>135</v>
      </c>
      <c r="D103" s="281">
        <v>76</v>
      </c>
      <c r="E103" s="281">
        <v>118</v>
      </c>
      <c r="F103" s="281">
        <v>69</v>
      </c>
      <c r="G103" s="326">
        <v>0</v>
      </c>
      <c r="H103" s="326">
        <v>0</v>
      </c>
      <c r="I103" s="326">
        <v>17</v>
      </c>
      <c r="J103" s="326">
        <v>7</v>
      </c>
      <c r="K103" s="326">
        <v>0</v>
      </c>
      <c r="L103" s="326">
        <v>0</v>
      </c>
      <c r="M103" s="281">
        <v>0</v>
      </c>
      <c r="N103" s="387">
        <v>0</v>
      </c>
      <c r="O103" s="73" t="s">
        <v>188</v>
      </c>
      <c r="P103" s="80"/>
    </row>
    <row r="104" spans="1:16" ht="14.45" customHeight="1" x14ac:dyDescent="0.2">
      <c r="A104" s="25"/>
      <c r="B104" s="89" t="s">
        <v>189</v>
      </c>
      <c r="C104" s="281">
        <v>4</v>
      </c>
      <c r="D104" s="281">
        <v>1</v>
      </c>
      <c r="E104" s="281">
        <v>3</v>
      </c>
      <c r="F104" s="281">
        <v>0</v>
      </c>
      <c r="G104" s="326">
        <v>0</v>
      </c>
      <c r="H104" s="326">
        <v>0</v>
      </c>
      <c r="I104" s="326">
        <v>1</v>
      </c>
      <c r="J104" s="326">
        <v>1</v>
      </c>
      <c r="K104" s="326">
        <v>0</v>
      </c>
      <c r="L104" s="326">
        <v>0</v>
      </c>
      <c r="M104" s="281">
        <v>0</v>
      </c>
      <c r="N104" s="387">
        <v>0</v>
      </c>
      <c r="O104" s="73" t="s">
        <v>190</v>
      </c>
      <c r="P104" s="80"/>
    </row>
    <row r="105" spans="1:16" ht="14.45" customHeight="1" x14ac:dyDescent="0.2">
      <c r="A105" s="88"/>
      <c r="B105" s="89"/>
      <c r="C105" s="281"/>
      <c r="D105" s="281"/>
      <c r="E105" s="281"/>
      <c r="F105" s="281"/>
      <c r="G105" s="326"/>
      <c r="H105" s="326"/>
      <c r="I105" s="326"/>
      <c r="J105" s="326"/>
      <c r="K105" s="281"/>
      <c r="L105" s="281"/>
      <c r="M105" s="281"/>
      <c r="N105" s="387"/>
      <c r="O105" s="73"/>
      <c r="P105" s="80"/>
    </row>
    <row r="106" spans="1:16" ht="14.45" customHeight="1" x14ac:dyDescent="0.2">
      <c r="A106" s="88" t="s">
        <v>16</v>
      </c>
      <c r="B106" s="89" t="s">
        <v>168</v>
      </c>
      <c r="C106" s="281">
        <v>139</v>
      </c>
      <c r="D106" s="281">
        <v>77</v>
      </c>
      <c r="E106" s="281">
        <v>121</v>
      </c>
      <c r="F106" s="281">
        <v>69</v>
      </c>
      <c r="G106" s="326">
        <v>0</v>
      </c>
      <c r="H106" s="326">
        <v>0</v>
      </c>
      <c r="I106" s="326">
        <v>18</v>
      </c>
      <c r="J106" s="326">
        <v>8</v>
      </c>
      <c r="K106" s="326">
        <v>0</v>
      </c>
      <c r="L106" s="326">
        <v>0</v>
      </c>
      <c r="M106" s="281">
        <v>0</v>
      </c>
      <c r="N106" s="387">
        <v>0</v>
      </c>
      <c r="O106" s="73" t="s">
        <v>169</v>
      </c>
      <c r="P106" s="80" t="s">
        <v>17</v>
      </c>
    </row>
    <row r="107" spans="1:16" ht="14.45" customHeight="1" x14ac:dyDescent="0.2">
      <c r="A107" s="88"/>
      <c r="B107" s="89" t="s">
        <v>187</v>
      </c>
      <c r="C107" s="281">
        <v>135</v>
      </c>
      <c r="D107" s="281">
        <v>76</v>
      </c>
      <c r="E107" s="281">
        <v>118</v>
      </c>
      <c r="F107" s="281">
        <v>69</v>
      </c>
      <c r="G107" s="326">
        <v>0</v>
      </c>
      <c r="H107" s="326">
        <v>0</v>
      </c>
      <c r="I107" s="326">
        <v>17</v>
      </c>
      <c r="J107" s="326">
        <v>7</v>
      </c>
      <c r="K107" s="326">
        <v>0</v>
      </c>
      <c r="L107" s="326">
        <v>0</v>
      </c>
      <c r="M107" s="281">
        <v>0</v>
      </c>
      <c r="N107" s="387">
        <v>0</v>
      </c>
      <c r="O107" s="73" t="s">
        <v>188</v>
      </c>
      <c r="P107" s="80"/>
    </row>
    <row r="108" spans="1:16" ht="14.45" customHeight="1" x14ac:dyDescent="0.2">
      <c r="A108" s="88"/>
      <c r="B108" s="89" t="s">
        <v>189</v>
      </c>
      <c r="C108" s="281">
        <v>4</v>
      </c>
      <c r="D108" s="281">
        <v>1</v>
      </c>
      <c r="E108" s="281">
        <v>3</v>
      </c>
      <c r="F108" s="281">
        <v>0</v>
      </c>
      <c r="G108" s="326">
        <v>0</v>
      </c>
      <c r="H108" s="326">
        <v>0</v>
      </c>
      <c r="I108" s="326">
        <v>1</v>
      </c>
      <c r="J108" s="326">
        <v>1</v>
      </c>
      <c r="K108" s="326">
        <v>0</v>
      </c>
      <c r="L108" s="326">
        <v>0</v>
      </c>
      <c r="M108" s="281">
        <v>0</v>
      </c>
      <c r="N108" s="387">
        <v>0</v>
      </c>
      <c r="O108" s="73" t="s">
        <v>190</v>
      </c>
      <c r="P108" s="80"/>
    </row>
    <row r="109" spans="1:16" ht="14.45" customHeight="1" x14ac:dyDescent="0.2">
      <c r="A109" s="88"/>
      <c r="B109" s="89"/>
      <c r="C109" s="281"/>
      <c r="D109" s="281"/>
      <c r="E109" s="281"/>
      <c r="F109" s="281"/>
      <c r="G109" s="281"/>
      <c r="H109" s="281"/>
      <c r="I109" s="281"/>
      <c r="J109" s="281"/>
      <c r="K109" s="281"/>
      <c r="L109" s="281"/>
      <c r="M109" s="281"/>
      <c r="N109" s="387"/>
      <c r="O109" s="73"/>
      <c r="P109" s="112"/>
    </row>
    <row r="110" spans="1:16" ht="14.45" customHeight="1" x14ac:dyDescent="0.2">
      <c r="A110" s="88" t="s">
        <v>18</v>
      </c>
      <c r="B110" s="89" t="s">
        <v>168</v>
      </c>
      <c r="C110" s="281">
        <v>0</v>
      </c>
      <c r="D110" s="281">
        <v>0</v>
      </c>
      <c r="E110" s="281">
        <v>0</v>
      </c>
      <c r="F110" s="281">
        <v>0</v>
      </c>
      <c r="G110" s="281">
        <v>0</v>
      </c>
      <c r="H110" s="281">
        <v>0</v>
      </c>
      <c r="I110" s="281">
        <v>0</v>
      </c>
      <c r="J110" s="281">
        <v>0</v>
      </c>
      <c r="K110" s="281">
        <v>0</v>
      </c>
      <c r="L110" s="281">
        <v>0</v>
      </c>
      <c r="M110" s="281">
        <v>0</v>
      </c>
      <c r="N110" s="387">
        <v>0</v>
      </c>
      <c r="O110" s="73" t="s">
        <v>169</v>
      </c>
      <c r="P110" s="112" t="s">
        <v>19</v>
      </c>
    </row>
    <row r="111" spans="1:16" ht="14.45" customHeight="1" x14ac:dyDescent="0.2">
      <c r="A111" s="88"/>
      <c r="B111" s="89" t="s">
        <v>187</v>
      </c>
      <c r="C111" s="281">
        <v>0</v>
      </c>
      <c r="D111" s="281">
        <v>0</v>
      </c>
      <c r="E111" s="281">
        <v>0</v>
      </c>
      <c r="F111" s="281">
        <v>0</v>
      </c>
      <c r="G111" s="281">
        <v>0</v>
      </c>
      <c r="H111" s="281">
        <v>0</v>
      </c>
      <c r="I111" s="281">
        <v>0</v>
      </c>
      <c r="J111" s="281">
        <v>0</v>
      </c>
      <c r="K111" s="281">
        <v>0</v>
      </c>
      <c r="L111" s="281">
        <v>0</v>
      </c>
      <c r="M111" s="281">
        <v>0</v>
      </c>
      <c r="N111" s="387">
        <v>0</v>
      </c>
      <c r="O111" s="73" t="s">
        <v>188</v>
      </c>
      <c r="P111" s="80"/>
    </row>
    <row r="112" spans="1:16" ht="14.45" customHeight="1" x14ac:dyDescent="0.2">
      <c r="A112" s="88"/>
      <c r="B112" s="89" t="s">
        <v>189</v>
      </c>
      <c r="C112" s="281">
        <v>0</v>
      </c>
      <c r="D112" s="281">
        <v>0</v>
      </c>
      <c r="E112" s="281">
        <v>0</v>
      </c>
      <c r="F112" s="281">
        <v>0</v>
      </c>
      <c r="G112" s="281">
        <v>0</v>
      </c>
      <c r="H112" s="281">
        <v>0</v>
      </c>
      <c r="I112" s="281">
        <v>0</v>
      </c>
      <c r="J112" s="281">
        <v>0</v>
      </c>
      <c r="K112" s="281">
        <v>0</v>
      </c>
      <c r="L112" s="281">
        <v>0</v>
      </c>
      <c r="M112" s="281">
        <v>0</v>
      </c>
      <c r="N112" s="387">
        <v>0</v>
      </c>
      <c r="O112" s="73" t="s">
        <v>190</v>
      </c>
      <c r="P112" s="80"/>
    </row>
    <row r="113" spans="1:16" ht="14.45" customHeight="1" x14ac:dyDescent="0.2">
      <c r="A113" s="88"/>
      <c r="B113" s="89"/>
      <c r="C113" s="281"/>
      <c r="D113" s="281"/>
      <c r="E113" s="281"/>
      <c r="F113" s="281"/>
      <c r="G113" s="281"/>
      <c r="H113" s="281"/>
      <c r="I113" s="281"/>
      <c r="J113" s="281"/>
      <c r="K113" s="281"/>
      <c r="L113" s="281"/>
      <c r="M113" s="281"/>
      <c r="N113" s="387"/>
      <c r="O113" s="73"/>
      <c r="P113" s="80"/>
    </row>
    <row r="114" spans="1:16" ht="14.45" customHeight="1" x14ac:dyDescent="0.2">
      <c r="A114" s="25" t="s">
        <v>276</v>
      </c>
      <c r="B114" s="89" t="s">
        <v>168</v>
      </c>
      <c r="C114" s="281">
        <v>165</v>
      </c>
      <c r="D114" s="281">
        <v>82</v>
      </c>
      <c r="E114" s="281">
        <v>136</v>
      </c>
      <c r="F114" s="281">
        <v>75</v>
      </c>
      <c r="G114" s="326">
        <v>0</v>
      </c>
      <c r="H114" s="326">
        <v>0</v>
      </c>
      <c r="I114" s="326">
        <v>25</v>
      </c>
      <c r="J114" s="326">
        <v>6</v>
      </c>
      <c r="K114" s="326">
        <v>0</v>
      </c>
      <c r="L114" s="326">
        <v>0</v>
      </c>
      <c r="M114" s="281">
        <v>4</v>
      </c>
      <c r="N114" s="387">
        <v>1</v>
      </c>
      <c r="O114" s="73" t="s">
        <v>169</v>
      </c>
      <c r="P114" s="80" t="s">
        <v>278</v>
      </c>
    </row>
    <row r="115" spans="1:16" ht="14.45" customHeight="1" x14ac:dyDescent="0.2">
      <c r="A115" s="25"/>
      <c r="B115" s="89" t="s">
        <v>187</v>
      </c>
      <c r="C115" s="281">
        <v>144</v>
      </c>
      <c r="D115" s="281">
        <v>74</v>
      </c>
      <c r="E115" s="281">
        <v>120</v>
      </c>
      <c r="F115" s="281">
        <v>69</v>
      </c>
      <c r="G115" s="326">
        <v>0</v>
      </c>
      <c r="H115" s="326">
        <v>0</v>
      </c>
      <c r="I115" s="326">
        <v>22</v>
      </c>
      <c r="J115" s="326">
        <v>5</v>
      </c>
      <c r="K115" s="326">
        <v>0</v>
      </c>
      <c r="L115" s="326">
        <v>0</v>
      </c>
      <c r="M115" s="281">
        <v>2</v>
      </c>
      <c r="N115" s="387">
        <v>0</v>
      </c>
      <c r="O115" s="73" t="s">
        <v>188</v>
      </c>
      <c r="P115" s="80"/>
    </row>
    <row r="116" spans="1:16" ht="14.45" customHeight="1" x14ac:dyDescent="0.2">
      <c r="A116" s="25"/>
      <c r="B116" s="89" t="s">
        <v>189</v>
      </c>
      <c r="C116" s="281">
        <v>21</v>
      </c>
      <c r="D116" s="281">
        <v>8</v>
      </c>
      <c r="E116" s="281">
        <v>16</v>
      </c>
      <c r="F116" s="281">
        <v>6</v>
      </c>
      <c r="G116" s="326">
        <v>0</v>
      </c>
      <c r="H116" s="326">
        <v>0</v>
      </c>
      <c r="I116" s="326">
        <v>3</v>
      </c>
      <c r="J116" s="326">
        <v>1</v>
      </c>
      <c r="K116" s="326">
        <v>0</v>
      </c>
      <c r="L116" s="326">
        <v>0</v>
      </c>
      <c r="M116" s="281">
        <v>2</v>
      </c>
      <c r="N116" s="387">
        <v>1</v>
      </c>
      <c r="O116" s="73" t="s">
        <v>190</v>
      </c>
      <c r="P116" s="80"/>
    </row>
    <row r="117" spans="1:16" ht="14.45" customHeight="1" x14ac:dyDescent="0.2">
      <c r="A117" s="88"/>
      <c r="B117" s="89"/>
      <c r="C117" s="281"/>
      <c r="D117" s="281"/>
      <c r="E117" s="281"/>
      <c r="F117" s="281"/>
      <c r="G117" s="281"/>
      <c r="H117" s="281"/>
      <c r="I117" s="281"/>
      <c r="J117" s="281"/>
      <c r="K117" s="281"/>
      <c r="L117" s="281"/>
      <c r="M117" s="281"/>
      <c r="N117" s="387"/>
      <c r="O117" s="73"/>
      <c r="P117" s="80"/>
    </row>
    <row r="118" spans="1:16" ht="14.45" customHeight="1" x14ac:dyDescent="0.2">
      <c r="A118" s="88" t="s">
        <v>16</v>
      </c>
      <c r="B118" s="89" t="s">
        <v>168</v>
      </c>
      <c r="C118" s="437">
        <v>165</v>
      </c>
      <c r="D118" s="437">
        <v>82</v>
      </c>
      <c r="E118" s="437">
        <v>136</v>
      </c>
      <c r="F118" s="437">
        <v>75</v>
      </c>
      <c r="G118" s="438">
        <v>0</v>
      </c>
      <c r="H118" s="438">
        <v>0</v>
      </c>
      <c r="I118" s="438">
        <v>25</v>
      </c>
      <c r="J118" s="438">
        <v>6</v>
      </c>
      <c r="K118" s="438">
        <v>0</v>
      </c>
      <c r="L118" s="438">
        <v>0</v>
      </c>
      <c r="M118" s="437">
        <v>4</v>
      </c>
      <c r="N118" s="439">
        <v>1</v>
      </c>
      <c r="O118" s="73" t="s">
        <v>169</v>
      </c>
      <c r="P118" s="80" t="s">
        <v>17</v>
      </c>
    </row>
    <row r="119" spans="1:16" ht="14.45" customHeight="1" x14ac:dyDescent="0.2">
      <c r="A119" s="88"/>
      <c r="B119" s="89" t="s">
        <v>187</v>
      </c>
      <c r="C119" s="437">
        <v>144</v>
      </c>
      <c r="D119" s="437">
        <v>74</v>
      </c>
      <c r="E119" s="437">
        <v>120</v>
      </c>
      <c r="F119" s="437">
        <v>69</v>
      </c>
      <c r="G119" s="438">
        <v>0</v>
      </c>
      <c r="H119" s="438">
        <v>0</v>
      </c>
      <c r="I119" s="438">
        <v>22</v>
      </c>
      <c r="J119" s="438">
        <v>5</v>
      </c>
      <c r="K119" s="438">
        <v>0</v>
      </c>
      <c r="L119" s="438">
        <v>0</v>
      </c>
      <c r="M119" s="437">
        <v>2</v>
      </c>
      <c r="N119" s="439">
        <v>0</v>
      </c>
      <c r="O119" s="73" t="s">
        <v>188</v>
      </c>
      <c r="P119" s="80"/>
    </row>
    <row r="120" spans="1:16" ht="14.45" customHeight="1" x14ac:dyDescent="0.2">
      <c r="A120" s="88"/>
      <c r="B120" s="89" t="s">
        <v>189</v>
      </c>
      <c r="C120" s="437">
        <v>21</v>
      </c>
      <c r="D120" s="437">
        <v>8</v>
      </c>
      <c r="E120" s="437">
        <v>16</v>
      </c>
      <c r="F120" s="437">
        <v>6</v>
      </c>
      <c r="G120" s="438">
        <v>0</v>
      </c>
      <c r="H120" s="438">
        <v>0</v>
      </c>
      <c r="I120" s="438">
        <v>3</v>
      </c>
      <c r="J120" s="438">
        <v>1</v>
      </c>
      <c r="K120" s="438">
        <v>0</v>
      </c>
      <c r="L120" s="438">
        <v>0</v>
      </c>
      <c r="M120" s="437">
        <v>2</v>
      </c>
      <c r="N120" s="439">
        <v>1</v>
      </c>
      <c r="O120" s="73" t="s">
        <v>190</v>
      </c>
      <c r="P120" s="80"/>
    </row>
    <row r="121" spans="1:16" ht="14.45" customHeight="1" x14ac:dyDescent="0.2">
      <c r="A121" s="88"/>
      <c r="B121" s="89"/>
      <c r="C121" s="281"/>
      <c r="D121" s="281"/>
      <c r="E121" s="281"/>
      <c r="F121" s="281"/>
      <c r="G121" s="281"/>
      <c r="H121" s="281"/>
      <c r="I121" s="281"/>
      <c r="J121" s="281"/>
      <c r="K121" s="281"/>
      <c r="L121" s="281"/>
      <c r="M121" s="281"/>
      <c r="N121" s="387"/>
      <c r="O121" s="73"/>
      <c r="P121" s="112"/>
    </row>
    <row r="122" spans="1:16" ht="14.45" customHeight="1" x14ac:dyDescent="0.2">
      <c r="A122" s="88" t="s">
        <v>18</v>
      </c>
      <c r="B122" s="89" t="s">
        <v>168</v>
      </c>
      <c r="C122" s="281">
        <v>0</v>
      </c>
      <c r="D122" s="281">
        <v>0</v>
      </c>
      <c r="E122" s="281">
        <v>0</v>
      </c>
      <c r="F122" s="281">
        <v>0</v>
      </c>
      <c r="G122" s="281">
        <v>0</v>
      </c>
      <c r="H122" s="281">
        <v>0</v>
      </c>
      <c r="I122" s="281">
        <v>0</v>
      </c>
      <c r="J122" s="281">
        <v>0</v>
      </c>
      <c r="K122" s="281">
        <v>0</v>
      </c>
      <c r="L122" s="281">
        <v>0</v>
      </c>
      <c r="M122" s="281">
        <v>0</v>
      </c>
      <c r="N122" s="387">
        <v>0</v>
      </c>
      <c r="O122" s="73" t="s">
        <v>169</v>
      </c>
      <c r="P122" s="112" t="s">
        <v>19</v>
      </c>
    </row>
    <row r="123" spans="1:16" ht="14.45" customHeight="1" x14ac:dyDescent="0.2">
      <c r="A123" s="88"/>
      <c r="B123" s="89" t="s">
        <v>187</v>
      </c>
      <c r="C123" s="281">
        <v>0</v>
      </c>
      <c r="D123" s="281">
        <v>0</v>
      </c>
      <c r="E123" s="281">
        <v>0</v>
      </c>
      <c r="F123" s="281">
        <v>0</v>
      </c>
      <c r="G123" s="281">
        <v>0</v>
      </c>
      <c r="H123" s="281">
        <v>0</v>
      </c>
      <c r="I123" s="281">
        <v>0</v>
      </c>
      <c r="J123" s="281">
        <v>0</v>
      </c>
      <c r="K123" s="281">
        <v>0</v>
      </c>
      <c r="L123" s="281">
        <v>0</v>
      </c>
      <c r="M123" s="281">
        <v>0</v>
      </c>
      <c r="N123" s="387">
        <v>0</v>
      </c>
      <c r="O123" s="73" t="s">
        <v>188</v>
      </c>
      <c r="P123" s="80"/>
    </row>
    <row r="124" spans="1:16" ht="14.45" customHeight="1" x14ac:dyDescent="0.2">
      <c r="A124" s="88"/>
      <c r="B124" s="89" t="s">
        <v>189</v>
      </c>
      <c r="C124" s="281"/>
      <c r="D124" s="281">
        <v>0</v>
      </c>
      <c r="E124" s="281">
        <v>0</v>
      </c>
      <c r="F124" s="281">
        <v>0</v>
      </c>
      <c r="G124" s="281">
        <v>0</v>
      </c>
      <c r="H124" s="281">
        <v>0</v>
      </c>
      <c r="I124" s="281">
        <v>0</v>
      </c>
      <c r="J124" s="281">
        <v>0</v>
      </c>
      <c r="K124" s="281">
        <v>0</v>
      </c>
      <c r="L124" s="281">
        <v>0</v>
      </c>
      <c r="M124" s="281">
        <v>0</v>
      </c>
      <c r="N124" s="387">
        <v>0</v>
      </c>
      <c r="O124" s="73" t="s">
        <v>190</v>
      </c>
      <c r="P124" s="80"/>
    </row>
    <row r="125" spans="1:16" ht="14.45" customHeight="1" x14ac:dyDescent="0.2">
      <c r="A125" s="88"/>
      <c r="B125" s="89"/>
      <c r="C125" s="281"/>
      <c r="D125" s="281"/>
      <c r="E125" s="281"/>
      <c r="F125" s="281"/>
      <c r="G125" s="281"/>
      <c r="H125" s="281"/>
      <c r="I125" s="281"/>
      <c r="J125" s="281"/>
      <c r="K125" s="281"/>
      <c r="L125" s="281"/>
      <c r="M125" s="281"/>
      <c r="N125" s="387"/>
      <c r="O125" s="73"/>
      <c r="P125" s="80"/>
    </row>
    <row r="126" spans="1:16" ht="14.45" customHeight="1" x14ac:dyDescent="0.2">
      <c r="A126" s="25" t="s">
        <v>199</v>
      </c>
      <c r="B126" s="89" t="s">
        <v>168</v>
      </c>
      <c r="C126" s="281">
        <v>171</v>
      </c>
      <c r="D126" s="281">
        <v>114</v>
      </c>
      <c r="E126" s="281">
        <v>171</v>
      </c>
      <c r="F126" s="281">
        <v>114</v>
      </c>
      <c r="G126" s="281">
        <v>0</v>
      </c>
      <c r="H126" s="281">
        <v>0</v>
      </c>
      <c r="I126" s="281">
        <v>0</v>
      </c>
      <c r="J126" s="281">
        <v>0</v>
      </c>
      <c r="K126" s="281">
        <v>0</v>
      </c>
      <c r="L126" s="281">
        <v>0</v>
      </c>
      <c r="M126" s="281">
        <v>0</v>
      </c>
      <c r="N126" s="387">
        <v>0</v>
      </c>
      <c r="O126" s="73" t="s">
        <v>169</v>
      </c>
      <c r="P126" s="80" t="s">
        <v>279</v>
      </c>
    </row>
    <row r="127" spans="1:16" ht="14.45" customHeight="1" x14ac:dyDescent="0.2">
      <c r="A127" s="25"/>
      <c r="B127" s="89" t="s">
        <v>187</v>
      </c>
      <c r="C127" s="281">
        <v>169</v>
      </c>
      <c r="D127" s="281">
        <v>112</v>
      </c>
      <c r="E127" s="281">
        <v>169</v>
      </c>
      <c r="F127" s="281">
        <v>112</v>
      </c>
      <c r="G127" s="281">
        <v>0</v>
      </c>
      <c r="H127" s="281">
        <v>0</v>
      </c>
      <c r="I127" s="281">
        <v>0</v>
      </c>
      <c r="J127" s="281">
        <v>0</v>
      </c>
      <c r="K127" s="281">
        <v>0</v>
      </c>
      <c r="L127" s="281">
        <v>0</v>
      </c>
      <c r="M127" s="281">
        <v>0</v>
      </c>
      <c r="N127" s="387">
        <v>0</v>
      </c>
      <c r="O127" s="73" t="s">
        <v>188</v>
      </c>
      <c r="P127" s="80"/>
    </row>
    <row r="128" spans="1:16" ht="14.45" customHeight="1" x14ac:dyDescent="0.2">
      <c r="A128" s="25"/>
      <c r="B128" s="89" t="s">
        <v>189</v>
      </c>
      <c r="C128" s="281">
        <v>2</v>
      </c>
      <c r="D128" s="281">
        <v>2</v>
      </c>
      <c r="E128" s="281">
        <v>2</v>
      </c>
      <c r="F128" s="281">
        <v>2</v>
      </c>
      <c r="G128" s="281">
        <v>0</v>
      </c>
      <c r="H128" s="281">
        <v>0</v>
      </c>
      <c r="I128" s="281">
        <v>0</v>
      </c>
      <c r="J128" s="281">
        <v>0</v>
      </c>
      <c r="K128" s="281">
        <v>0</v>
      </c>
      <c r="L128" s="281">
        <v>0</v>
      </c>
      <c r="M128" s="281">
        <v>0</v>
      </c>
      <c r="N128" s="387">
        <v>0</v>
      </c>
      <c r="O128" s="73" t="s">
        <v>190</v>
      </c>
      <c r="P128" s="80"/>
    </row>
    <row r="129" spans="1:16" ht="14.45" customHeight="1" x14ac:dyDescent="0.2">
      <c r="A129" s="110"/>
      <c r="B129" s="89"/>
      <c r="C129" s="281"/>
      <c r="D129" s="281"/>
      <c r="E129" s="281"/>
      <c r="F129" s="281"/>
      <c r="G129" s="281"/>
      <c r="H129" s="281"/>
      <c r="I129" s="281"/>
      <c r="J129" s="281"/>
      <c r="K129" s="281"/>
      <c r="L129" s="281"/>
      <c r="M129" s="281"/>
      <c r="N129" s="387"/>
      <c r="O129" s="73"/>
      <c r="P129" s="80"/>
    </row>
    <row r="130" spans="1:16" ht="14.45" customHeight="1" x14ac:dyDescent="0.2">
      <c r="A130" s="88" t="s">
        <v>16</v>
      </c>
      <c r="B130" s="89" t="s">
        <v>168</v>
      </c>
      <c r="C130" s="281">
        <v>171</v>
      </c>
      <c r="D130" s="281">
        <v>114</v>
      </c>
      <c r="E130" s="281">
        <v>171</v>
      </c>
      <c r="F130" s="281">
        <v>114</v>
      </c>
      <c r="G130" s="281">
        <v>0</v>
      </c>
      <c r="H130" s="281">
        <v>0</v>
      </c>
      <c r="I130" s="281">
        <v>0</v>
      </c>
      <c r="J130" s="281">
        <v>0</v>
      </c>
      <c r="K130" s="281">
        <v>0</v>
      </c>
      <c r="L130" s="281">
        <v>0</v>
      </c>
      <c r="M130" s="281">
        <v>0</v>
      </c>
      <c r="N130" s="387">
        <v>0</v>
      </c>
      <c r="O130" s="73" t="s">
        <v>169</v>
      </c>
      <c r="P130" s="80" t="s">
        <v>17</v>
      </c>
    </row>
    <row r="131" spans="1:16" ht="14.45" customHeight="1" x14ac:dyDescent="0.2">
      <c r="A131" s="88"/>
      <c r="B131" s="89" t="s">
        <v>187</v>
      </c>
      <c r="C131" s="281">
        <v>169</v>
      </c>
      <c r="D131" s="281">
        <v>112</v>
      </c>
      <c r="E131" s="281">
        <v>169</v>
      </c>
      <c r="F131" s="281">
        <v>112</v>
      </c>
      <c r="G131" s="281">
        <v>0</v>
      </c>
      <c r="H131" s="281">
        <v>0</v>
      </c>
      <c r="I131" s="281">
        <v>0</v>
      </c>
      <c r="J131" s="281">
        <v>0</v>
      </c>
      <c r="K131" s="281">
        <v>0</v>
      </c>
      <c r="L131" s="281">
        <v>0</v>
      </c>
      <c r="M131" s="281">
        <v>0</v>
      </c>
      <c r="N131" s="387">
        <v>0</v>
      </c>
      <c r="O131" s="73" t="s">
        <v>188</v>
      </c>
      <c r="P131" s="80"/>
    </row>
    <row r="132" spans="1:16" ht="14.45" customHeight="1" x14ac:dyDescent="0.2">
      <c r="A132" s="88"/>
      <c r="B132" s="89" t="s">
        <v>189</v>
      </c>
      <c r="C132" s="281">
        <v>2</v>
      </c>
      <c r="D132" s="281">
        <v>2</v>
      </c>
      <c r="E132" s="281">
        <v>2</v>
      </c>
      <c r="F132" s="281">
        <v>2</v>
      </c>
      <c r="G132" s="281">
        <v>0</v>
      </c>
      <c r="H132" s="281">
        <v>0</v>
      </c>
      <c r="I132" s="281">
        <v>0</v>
      </c>
      <c r="J132" s="281">
        <v>0</v>
      </c>
      <c r="K132" s="281">
        <v>0</v>
      </c>
      <c r="L132" s="281">
        <v>0</v>
      </c>
      <c r="M132" s="281">
        <v>0</v>
      </c>
      <c r="N132" s="387">
        <v>0</v>
      </c>
      <c r="O132" s="73" t="s">
        <v>190</v>
      </c>
      <c r="P132" s="80"/>
    </row>
    <row r="133" spans="1:16" ht="14.45" customHeight="1" x14ac:dyDescent="0.2">
      <c r="A133" s="88"/>
      <c r="B133" s="89"/>
      <c r="C133" s="281"/>
      <c r="D133" s="281"/>
      <c r="E133" s="281"/>
      <c r="F133" s="281"/>
      <c r="G133" s="281"/>
      <c r="H133" s="281"/>
      <c r="I133" s="281"/>
      <c r="J133" s="281"/>
      <c r="K133" s="281"/>
      <c r="L133" s="281"/>
      <c r="M133" s="281"/>
      <c r="N133" s="387"/>
      <c r="O133" s="73"/>
      <c r="P133" s="112"/>
    </row>
    <row r="134" spans="1:16" ht="14.45" customHeight="1" x14ac:dyDescent="0.2">
      <c r="A134" s="88" t="s">
        <v>18</v>
      </c>
      <c r="B134" s="89" t="s">
        <v>168</v>
      </c>
      <c r="C134" s="281">
        <v>0</v>
      </c>
      <c r="D134" s="281">
        <v>0</v>
      </c>
      <c r="E134" s="281">
        <v>0</v>
      </c>
      <c r="F134" s="281">
        <v>0</v>
      </c>
      <c r="G134" s="281">
        <v>0</v>
      </c>
      <c r="H134" s="281">
        <v>0</v>
      </c>
      <c r="I134" s="281">
        <v>0</v>
      </c>
      <c r="J134" s="281">
        <v>0</v>
      </c>
      <c r="K134" s="281">
        <v>0</v>
      </c>
      <c r="L134" s="281">
        <v>0</v>
      </c>
      <c r="M134" s="281">
        <v>0</v>
      </c>
      <c r="N134" s="387">
        <v>0</v>
      </c>
      <c r="O134" s="73" t="s">
        <v>169</v>
      </c>
      <c r="P134" s="112" t="s">
        <v>19</v>
      </c>
    </row>
    <row r="135" spans="1:16" ht="14.45" customHeight="1" x14ac:dyDescent="0.2">
      <c r="A135" s="88"/>
      <c r="B135" s="89" t="s">
        <v>187</v>
      </c>
      <c r="C135" s="281">
        <v>0</v>
      </c>
      <c r="D135" s="281">
        <v>0</v>
      </c>
      <c r="E135" s="281">
        <v>0</v>
      </c>
      <c r="F135" s="281">
        <v>0</v>
      </c>
      <c r="G135" s="281">
        <v>0</v>
      </c>
      <c r="H135" s="281">
        <v>0</v>
      </c>
      <c r="I135" s="281">
        <v>0</v>
      </c>
      <c r="J135" s="281">
        <v>0</v>
      </c>
      <c r="K135" s="281">
        <v>0</v>
      </c>
      <c r="L135" s="281">
        <v>0</v>
      </c>
      <c r="M135" s="281">
        <v>0</v>
      </c>
      <c r="N135" s="387">
        <v>0</v>
      </c>
      <c r="O135" s="73" t="s">
        <v>188</v>
      </c>
      <c r="P135" s="80"/>
    </row>
    <row r="136" spans="1:16" ht="14.45" customHeight="1" x14ac:dyDescent="0.2">
      <c r="A136" s="88"/>
      <c r="B136" s="89" t="s">
        <v>189</v>
      </c>
      <c r="C136" s="281">
        <v>0</v>
      </c>
      <c r="D136" s="281">
        <v>0</v>
      </c>
      <c r="E136" s="281">
        <v>0</v>
      </c>
      <c r="F136" s="281">
        <v>0</v>
      </c>
      <c r="G136" s="281">
        <v>0</v>
      </c>
      <c r="H136" s="281">
        <v>0</v>
      </c>
      <c r="I136" s="281">
        <v>0</v>
      </c>
      <c r="J136" s="281">
        <v>0</v>
      </c>
      <c r="K136" s="281">
        <v>0</v>
      </c>
      <c r="L136" s="281">
        <v>0</v>
      </c>
      <c r="M136" s="281">
        <v>0</v>
      </c>
      <c r="N136" s="387">
        <v>0</v>
      </c>
      <c r="O136" s="73" t="s">
        <v>190</v>
      </c>
      <c r="P136" s="80"/>
    </row>
    <row r="139" spans="1:16" ht="14.45" customHeight="1" x14ac:dyDescent="0.2">
      <c r="A139" s="262" t="s">
        <v>728</v>
      </c>
    </row>
  </sheetData>
  <mergeCells count="39">
    <mergeCell ref="P5:P11"/>
    <mergeCell ref="A14:A15"/>
    <mergeCell ref="I8:J8"/>
    <mergeCell ref="K8:L8"/>
    <mergeCell ref="I9:J9"/>
    <mergeCell ref="K9:L9"/>
    <mergeCell ref="C7:D9"/>
    <mergeCell ref="E7:F9"/>
    <mergeCell ref="C5:N5"/>
    <mergeCell ref="C6:N6"/>
    <mergeCell ref="A5:A11"/>
    <mergeCell ref="M7:N7"/>
    <mergeCell ref="M8:N9"/>
    <mergeCell ref="O53:O54"/>
    <mergeCell ref="B5:B11"/>
    <mergeCell ref="A26:A27"/>
    <mergeCell ref="A30:A31"/>
    <mergeCell ref="A34:A35"/>
    <mergeCell ref="A18:A19"/>
    <mergeCell ref="A22:A23"/>
    <mergeCell ref="O5:O11"/>
    <mergeCell ref="G7:H9"/>
    <mergeCell ref="I7:L7"/>
    <mergeCell ref="A4:P4"/>
    <mergeCell ref="A3:P3"/>
    <mergeCell ref="P53:P54"/>
    <mergeCell ref="B53:B54"/>
    <mergeCell ref="C53:C54"/>
    <mergeCell ref="D53:D54"/>
    <mergeCell ref="E53:E54"/>
    <mergeCell ref="F53:F54"/>
    <mergeCell ref="G53:G54"/>
    <mergeCell ref="H53:H54"/>
    <mergeCell ref="I53:I54"/>
    <mergeCell ref="J53:J54"/>
    <mergeCell ref="K53:K54"/>
    <mergeCell ref="L53:L54"/>
    <mergeCell ref="M53:M54"/>
    <mergeCell ref="N53:N54"/>
  </mergeCells>
  <hyperlinks>
    <hyperlink ref="A139" location="Садржај!A1" display="САДРЖАЈ"/>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46"/>
  <sheetViews>
    <sheetView zoomScale="120" zoomScaleNormal="120" workbookViewId="0">
      <selection activeCell="P22" sqref="P22"/>
    </sheetView>
  </sheetViews>
  <sheetFormatPr defaultRowHeight="15" x14ac:dyDescent="0.25"/>
  <cols>
    <col min="1" max="1" width="8.85546875" style="8"/>
    <col min="2" max="13" width="7.28515625" style="72" customWidth="1"/>
    <col min="14" max="14" width="8.85546875" style="72"/>
    <col min="15" max="19" width="8.85546875" style="8"/>
  </cols>
  <sheetData>
    <row r="1" spans="1:14" x14ac:dyDescent="0.25">
      <c r="B1" s="232"/>
      <c r="C1" s="232"/>
      <c r="D1" s="232"/>
      <c r="E1" s="232"/>
      <c r="F1" s="232"/>
      <c r="G1" s="232"/>
      <c r="H1" s="232"/>
      <c r="I1" s="232"/>
      <c r="J1" s="232"/>
      <c r="K1" s="232"/>
      <c r="L1" s="232"/>
      <c r="M1" s="232"/>
      <c r="N1" s="232"/>
    </row>
    <row r="2" spans="1:14" x14ac:dyDescent="0.25">
      <c r="B2" s="232"/>
      <c r="C2" s="232"/>
      <c r="D2" s="232"/>
      <c r="E2" s="232"/>
      <c r="F2" s="232"/>
      <c r="G2" s="232"/>
      <c r="H2" s="232"/>
      <c r="I2" s="232"/>
      <c r="J2" s="232"/>
      <c r="K2" s="232"/>
      <c r="L2" s="232"/>
      <c r="M2" s="232"/>
      <c r="N2" s="232"/>
    </row>
    <row r="3" spans="1:14" s="28" customFormat="1" ht="14.45" customHeight="1" x14ac:dyDescent="0.2">
      <c r="A3" s="513" t="s">
        <v>763</v>
      </c>
      <c r="B3" s="513"/>
      <c r="C3" s="513"/>
      <c r="D3" s="513"/>
      <c r="E3" s="513"/>
      <c r="F3" s="513"/>
      <c r="G3" s="513"/>
      <c r="H3" s="513"/>
      <c r="I3" s="513"/>
      <c r="J3" s="513"/>
      <c r="K3" s="513"/>
      <c r="L3" s="513"/>
      <c r="M3" s="513"/>
      <c r="N3" s="513"/>
    </row>
    <row r="4" spans="1:14" s="28" customFormat="1" ht="14.45" customHeight="1" x14ac:dyDescent="0.2">
      <c r="A4" s="512" t="s">
        <v>762</v>
      </c>
      <c r="B4" s="512"/>
      <c r="C4" s="512"/>
      <c r="D4" s="512"/>
      <c r="E4" s="512"/>
      <c r="F4" s="512"/>
      <c r="G4" s="512"/>
      <c r="H4" s="512"/>
      <c r="I4" s="512"/>
      <c r="J4" s="512"/>
      <c r="K4" s="512"/>
      <c r="L4" s="512"/>
      <c r="M4" s="512"/>
      <c r="N4" s="512"/>
    </row>
    <row r="5" spans="1:14" x14ac:dyDescent="0.25">
      <c r="A5" s="509" t="s">
        <v>5</v>
      </c>
      <c r="B5" s="490" t="s">
        <v>614</v>
      </c>
      <c r="C5" s="509"/>
      <c r="D5" s="509"/>
      <c r="E5" s="509"/>
      <c r="F5" s="509"/>
      <c r="G5" s="509"/>
      <c r="H5" s="509"/>
      <c r="I5" s="509"/>
      <c r="J5" s="509"/>
      <c r="K5" s="509"/>
      <c r="L5" s="509"/>
      <c r="M5" s="503"/>
      <c r="N5" s="490" t="s">
        <v>6</v>
      </c>
    </row>
    <row r="6" spans="1:14" x14ac:dyDescent="0.25">
      <c r="A6" s="505"/>
      <c r="B6" s="595" t="s">
        <v>615</v>
      </c>
      <c r="C6" s="560"/>
      <c r="D6" s="560"/>
      <c r="E6" s="560"/>
      <c r="F6" s="560"/>
      <c r="G6" s="560"/>
      <c r="H6" s="560"/>
      <c r="I6" s="560"/>
      <c r="J6" s="560"/>
      <c r="K6" s="560"/>
      <c r="L6" s="560"/>
      <c r="M6" s="570"/>
      <c r="N6" s="504"/>
    </row>
    <row r="7" spans="1:14" ht="23.25" customHeight="1" x14ac:dyDescent="0.25">
      <c r="A7" s="505"/>
      <c r="B7" s="509" t="s">
        <v>864</v>
      </c>
      <c r="C7" s="509"/>
      <c r="D7" s="593" t="s">
        <v>865</v>
      </c>
      <c r="E7" s="568"/>
      <c r="F7" s="490" t="s">
        <v>866</v>
      </c>
      <c r="G7" s="503"/>
      <c r="H7" s="522" t="s">
        <v>869</v>
      </c>
      <c r="I7" s="523"/>
      <c r="J7" s="523"/>
      <c r="K7" s="524"/>
      <c r="L7" s="515" t="s">
        <v>863</v>
      </c>
      <c r="M7" s="515"/>
      <c r="N7" s="504"/>
    </row>
    <row r="8" spans="1:14" ht="15" customHeight="1" x14ac:dyDescent="0.25">
      <c r="A8" s="505"/>
      <c r="B8" s="505"/>
      <c r="C8" s="505"/>
      <c r="D8" s="594"/>
      <c r="E8" s="569"/>
      <c r="F8" s="504"/>
      <c r="G8" s="520"/>
      <c r="H8" s="526" t="s">
        <v>861</v>
      </c>
      <c r="I8" s="525"/>
      <c r="J8" s="490" t="s">
        <v>862</v>
      </c>
      <c r="K8" s="503"/>
      <c r="L8" s="596" t="s">
        <v>870</v>
      </c>
      <c r="M8" s="597"/>
      <c r="N8" s="504"/>
    </row>
    <row r="9" spans="1:14" ht="15.75" customHeight="1" x14ac:dyDescent="0.25">
      <c r="A9" s="505"/>
      <c r="B9" s="507"/>
      <c r="C9" s="507"/>
      <c r="D9" s="595"/>
      <c r="E9" s="570"/>
      <c r="F9" s="506"/>
      <c r="G9" s="521"/>
      <c r="H9" s="598" t="s">
        <v>867</v>
      </c>
      <c r="I9" s="599"/>
      <c r="J9" s="598" t="s">
        <v>868</v>
      </c>
      <c r="K9" s="599"/>
      <c r="L9" s="528"/>
      <c r="M9" s="544"/>
      <c r="N9" s="504"/>
    </row>
    <row r="10" spans="1:14" ht="15" customHeight="1" x14ac:dyDescent="0.25">
      <c r="A10" s="505"/>
      <c r="B10" s="341" t="s">
        <v>272</v>
      </c>
      <c r="C10" s="341" t="s">
        <v>165</v>
      </c>
      <c r="D10" s="341" t="s">
        <v>272</v>
      </c>
      <c r="E10" s="341" t="s">
        <v>165</v>
      </c>
      <c r="F10" s="341" t="s">
        <v>272</v>
      </c>
      <c r="G10" s="341" t="s">
        <v>165</v>
      </c>
      <c r="H10" s="341" t="s">
        <v>272</v>
      </c>
      <c r="I10" s="341" t="s">
        <v>165</v>
      </c>
      <c r="J10" s="341" t="s">
        <v>272</v>
      </c>
      <c r="K10" s="341" t="s">
        <v>165</v>
      </c>
      <c r="L10" s="341" t="s">
        <v>272</v>
      </c>
      <c r="M10" s="341" t="s">
        <v>165</v>
      </c>
      <c r="N10" s="504"/>
    </row>
    <row r="11" spans="1:14" x14ac:dyDescent="0.25">
      <c r="A11" s="507"/>
      <c r="B11" s="344" t="s">
        <v>200</v>
      </c>
      <c r="C11" s="344" t="s">
        <v>166</v>
      </c>
      <c r="D11" s="344" t="s">
        <v>200</v>
      </c>
      <c r="E11" s="344" t="s">
        <v>166</v>
      </c>
      <c r="F11" s="344" t="s">
        <v>200</v>
      </c>
      <c r="G11" s="344" t="s">
        <v>166</v>
      </c>
      <c r="H11" s="344" t="s">
        <v>200</v>
      </c>
      <c r="I11" s="344" t="s">
        <v>166</v>
      </c>
      <c r="J11" s="344" t="s">
        <v>200</v>
      </c>
      <c r="K11" s="344" t="s">
        <v>166</v>
      </c>
      <c r="L11" s="344" t="s">
        <v>200</v>
      </c>
      <c r="M11" s="344" t="s">
        <v>166</v>
      </c>
      <c r="N11" s="506"/>
    </row>
    <row r="12" spans="1:14" ht="7.15" customHeight="1" x14ac:dyDescent="0.25">
      <c r="A12" s="44"/>
      <c r="B12" s="84"/>
      <c r="C12" s="84"/>
      <c r="D12" s="84"/>
      <c r="E12" s="84"/>
      <c r="F12" s="9"/>
      <c r="G12" s="9"/>
      <c r="H12" s="9"/>
      <c r="I12" s="9"/>
      <c r="J12" s="9"/>
      <c r="K12" s="9"/>
      <c r="L12" s="9"/>
      <c r="M12" s="49"/>
      <c r="N12" s="82"/>
    </row>
    <row r="13" spans="1:14" x14ac:dyDescent="0.25">
      <c r="A13" s="49" t="s">
        <v>7</v>
      </c>
      <c r="B13" s="298">
        <v>3883</v>
      </c>
      <c r="C13" s="298">
        <v>2320</v>
      </c>
      <c r="D13" s="298">
        <v>3386</v>
      </c>
      <c r="E13" s="298">
        <v>2050</v>
      </c>
      <c r="F13" s="298">
        <v>4</v>
      </c>
      <c r="G13" s="298">
        <v>0</v>
      </c>
      <c r="H13" s="298">
        <v>334</v>
      </c>
      <c r="I13" s="298">
        <v>184</v>
      </c>
      <c r="J13" s="298">
        <v>92</v>
      </c>
      <c r="K13" s="298">
        <v>53</v>
      </c>
      <c r="L13" s="298">
        <v>67</v>
      </c>
      <c r="M13" s="299">
        <v>33</v>
      </c>
      <c r="N13" s="82" t="s">
        <v>8</v>
      </c>
    </row>
    <row r="14" spans="1:14" x14ac:dyDescent="0.25">
      <c r="A14" s="48">
        <v>20</v>
      </c>
      <c r="B14" s="298">
        <v>0</v>
      </c>
      <c r="C14" s="298">
        <v>0</v>
      </c>
      <c r="D14" s="298">
        <v>0</v>
      </c>
      <c r="E14" s="298">
        <v>0</v>
      </c>
      <c r="F14" s="298">
        <v>0</v>
      </c>
      <c r="G14" s="298">
        <v>0</v>
      </c>
      <c r="H14" s="298">
        <v>0</v>
      </c>
      <c r="I14" s="298">
        <v>0</v>
      </c>
      <c r="J14" s="298">
        <v>0</v>
      </c>
      <c r="K14" s="298">
        <v>0</v>
      </c>
      <c r="L14" s="298">
        <v>0</v>
      </c>
      <c r="M14" s="299">
        <v>0</v>
      </c>
      <c r="N14" s="82">
        <v>20</v>
      </c>
    </row>
    <row r="15" spans="1:14" x14ac:dyDescent="0.25">
      <c r="A15" s="48">
        <v>21</v>
      </c>
      <c r="B15" s="298">
        <v>12</v>
      </c>
      <c r="C15" s="298">
        <v>10</v>
      </c>
      <c r="D15" s="298">
        <v>12</v>
      </c>
      <c r="E15" s="298">
        <v>10</v>
      </c>
      <c r="F15" s="298">
        <v>0</v>
      </c>
      <c r="G15" s="298">
        <v>0</v>
      </c>
      <c r="H15" s="298">
        <v>0</v>
      </c>
      <c r="I15" s="298">
        <v>0</v>
      </c>
      <c r="J15" s="298">
        <v>0</v>
      </c>
      <c r="K15" s="298">
        <v>0</v>
      </c>
      <c r="L15" s="298">
        <v>0</v>
      </c>
      <c r="M15" s="299">
        <v>0</v>
      </c>
      <c r="N15" s="82">
        <v>21</v>
      </c>
    </row>
    <row r="16" spans="1:14" x14ac:dyDescent="0.25">
      <c r="A16" s="48">
        <v>22</v>
      </c>
      <c r="B16" s="298">
        <v>66</v>
      </c>
      <c r="C16" s="298">
        <v>55</v>
      </c>
      <c r="D16" s="298">
        <v>66</v>
      </c>
      <c r="E16" s="298">
        <v>55</v>
      </c>
      <c r="F16" s="298">
        <v>0</v>
      </c>
      <c r="G16" s="298">
        <v>0</v>
      </c>
      <c r="H16" s="298">
        <v>0</v>
      </c>
      <c r="I16" s="298">
        <v>0</v>
      </c>
      <c r="J16" s="298">
        <v>0</v>
      </c>
      <c r="K16" s="298">
        <v>0</v>
      </c>
      <c r="L16" s="298">
        <v>0</v>
      </c>
      <c r="M16" s="299">
        <v>0</v>
      </c>
      <c r="N16" s="82">
        <v>22</v>
      </c>
    </row>
    <row r="17" spans="1:14" x14ac:dyDescent="0.25">
      <c r="A17" s="48">
        <v>23</v>
      </c>
      <c r="B17" s="298">
        <v>434</v>
      </c>
      <c r="C17" s="298">
        <v>307</v>
      </c>
      <c r="D17" s="298">
        <v>429</v>
      </c>
      <c r="E17" s="298">
        <v>305</v>
      </c>
      <c r="F17" s="298">
        <v>0</v>
      </c>
      <c r="G17" s="298">
        <v>0</v>
      </c>
      <c r="H17" s="298">
        <v>5</v>
      </c>
      <c r="I17" s="298">
        <v>2</v>
      </c>
      <c r="J17" s="298">
        <v>0</v>
      </c>
      <c r="K17" s="298">
        <v>0</v>
      </c>
      <c r="L17" s="298">
        <v>0</v>
      </c>
      <c r="M17" s="299">
        <v>0</v>
      </c>
      <c r="N17" s="82">
        <v>23</v>
      </c>
    </row>
    <row r="18" spans="1:14" x14ac:dyDescent="0.25">
      <c r="A18" s="48">
        <v>24</v>
      </c>
      <c r="B18" s="298">
        <v>616</v>
      </c>
      <c r="C18" s="298">
        <v>411</v>
      </c>
      <c r="D18" s="298">
        <v>603</v>
      </c>
      <c r="E18" s="298">
        <v>399</v>
      </c>
      <c r="F18" s="298">
        <v>0</v>
      </c>
      <c r="G18" s="298">
        <v>0</v>
      </c>
      <c r="H18" s="298">
        <v>13</v>
      </c>
      <c r="I18" s="298">
        <v>12</v>
      </c>
      <c r="J18" s="298">
        <v>0</v>
      </c>
      <c r="K18" s="298">
        <v>0</v>
      </c>
      <c r="L18" s="298">
        <v>0</v>
      </c>
      <c r="M18" s="299">
        <v>0</v>
      </c>
      <c r="N18" s="82">
        <v>24</v>
      </c>
    </row>
    <row r="19" spans="1:14" x14ac:dyDescent="0.25">
      <c r="A19" s="48">
        <v>25</v>
      </c>
      <c r="B19" s="298">
        <v>483</v>
      </c>
      <c r="C19" s="298">
        <v>289</v>
      </c>
      <c r="D19" s="298">
        <v>449</v>
      </c>
      <c r="E19" s="298">
        <v>273</v>
      </c>
      <c r="F19" s="298">
        <v>0</v>
      </c>
      <c r="G19" s="298">
        <v>0</v>
      </c>
      <c r="H19" s="298">
        <v>34</v>
      </c>
      <c r="I19" s="298">
        <v>16</v>
      </c>
      <c r="J19" s="298">
        <v>0</v>
      </c>
      <c r="K19" s="298">
        <v>0</v>
      </c>
      <c r="L19" s="298">
        <v>0</v>
      </c>
      <c r="M19" s="299">
        <v>0</v>
      </c>
      <c r="N19" s="82">
        <v>25</v>
      </c>
    </row>
    <row r="20" spans="1:14" x14ac:dyDescent="0.25">
      <c r="A20" s="48">
        <v>26</v>
      </c>
      <c r="B20" s="298">
        <v>363</v>
      </c>
      <c r="C20" s="298">
        <v>222</v>
      </c>
      <c r="D20" s="298">
        <v>328</v>
      </c>
      <c r="E20" s="298">
        <v>203</v>
      </c>
      <c r="F20" s="298">
        <v>0</v>
      </c>
      <c r="G20" s="298">
        <v>0</v>
      </c>
      <c r="H20" s="298">
        <v>35</v>
      </c>
      <c r="I20" s="298">
        <v>19</v>
      </c>
      <c r="J20" s="298">
        <v>0</v>
      </c>
      <c r="K20" s="298">
        <v>0</v>
      </c>
      <c r="L20" s="298">
        <v>0</v>
      </c>
      <c r="M20" s="299">
        <v>0</v>
      </c>
      <c r="N20" s="82">
        <v>26</v>
      </c>
    </row>
    <row r="21" spans="1:14" x14ac:dyDescent="0.25">
      <c r="A21" s="48">
        <v>27</v>
      </c>
      <c r="B21" s="298">
        <v>276</v>
      </c>
      <c r="C21" s="298">
        <v>157</v>
      </c>
      <c r="D21" s="298">
        <v>242</v>
      </c>
      <c r="E21" s="298">
        <v>139</v>
      </c>
      <c r="F21" s="298">
        <v>0</v>
      </c>
      <c r="G21" s="298">
        <v>0</v>
      </c>
      <c r="H21" s="298">
        <v>34</v>
      </c>
      <c r="I21" s="298">
        <v>18</v>
      </c>
      <c r="J21" s="298">
        <v>0</v>
      </c>
      <c r="K21" s="298">
        <v>0</v>
      </c>
      <c r="L21" s="298">
        <v>0</v>
      </c>
      <c r="M21" s="299">
        <v>0</v>
      </c>
      <c r="N21" s="82">
        <v>27</v>
      </c>
    </row>
    <row r="22" spans="1:14" x14ac:dyDescent="0.25">
      <c r="A22" s="48">
        <v>28</v>
      </c>
      <c r="B22" s="298">
        <v>252</v>
      </c>
      <c r="C22" s="298">
        <v>133</v>
      </c>
      <c r="D22" s="298">
        <v>216</v>
      </c>
      <c r="E22" s="298">
        <v>110</v>
      </c>
      <c r="F22" s="298">
        <v>1</v>
      </c>
      <c r="G22" s="298">
        <v>0</v>
      </c>
      <c r="H22" s="298">
        <v>35</v>
      </c>
      <c r="I22" s="298">
        <v>23</v>
      </c>
      <c r="J22" s="298">
        <v>0</v>
      </c>
      <c r="K22" s="298">
        <v>0</v>
      </c>
      <c r="L22" s="298">
        <v>0</v>
      </c>
      <c r="M22" s="299">
        <v>0</v>
      </c>
      <c r="N22" s="82">
        <v>28</v>
      </c>
    </row>
    <row r="23" spans="1:14" x14ac:dyDescent="0.25">
      <c r="A23" s="48">
        <v>29</v>
      </c>
      <c r="B23" s="298">
        <v>131</v>
      </c>
      <c r="C23" s="298">
        <v>72</v>
      </c>
      <c r="D23" s="298">
        <v>115</v>
      </c>
      <c r="E23" s="298">
        <v>62</v>
      </c>
      <c r="F23" s="298">
        <v>0</v>
      </c>
      <c r="G23" s="298">
        <v>0</v>
      </c>
      <c r="H23" s="298">
        <v>16</v>
      </c>
      <c r="I23" s="298">
        <v>10</v>
      </c>
      <c r="J23" s="298">
        <v>0</v>
      </c>
      <c r="K23" s="298">
        <v>0</v>
      </c>
      <c r="L23" s="298">
        <v>0</v>
      </c>
      <c r="M23" s="299">
        <v>0</v>
      </c>
      <c r="N23" s="82">
        <v>29</v>
      </c>
    </row>
    <row r="24" spans="1:14" x14ac:dyDescent="0.25">
      <c r="A24" s="48">
        <v>30</v>
      </c>
      <c r="B24" s="298">
        <v>138</v>
      </c>
      <c r="C24" s="298">
        <v>66</v>
      </c>
      <c r="D24" s="298">
        <v>116</v>
      </c>
      <c r="E24" s="298">
        <v>54</v>
      </c>
      <c r="F24" s="298">
        <v>0</v>
      </c>
      <c r="G24" s="298">
        <v>0</v>
      </c>
      <c r="H24" s="298">
        <v>21</v>
      </c>
      <c r="I24" s="298">
        <v>11</v>
      </c>
      <c r="J24" s="298">
        <v>1</v>
      </c>
      <c r="K24" s="298">
        <v>1</v>
      </c>
      <c r="L24" s="298">
        <v>0</v>
      </c>
      <c r="M24" s="299">
        <v>0</v>
      </c>
      <c r="N24" s="82">
        <v>30</v>
      </c>
    </row>
    <row r="25" spans="1:14" x14ac:dyDescent="0.25">
      <c r="A25" s="48">
        <v>31</v>
      </c>
      <c r="B25" s="298">
        <v>132</v>
      </c>
      <c r="C25" s="298">
        <v>81</v>
      </c>
      <c r="D25" s="298">
        <v>109</v>
      </c>
      <c r="E25" s="298">
        <v>63</v>
      </c>
      <c r="F25" s="298">
        <v>0</v>
      </c>
      <c r="G25" s="298">
        <v>0</v>
      </c>
      <c r="H25" s="298">
        <v>20</v>
      </c>
      <c r="I25" s="298">
        <v>15</v>
      </c>
      <c r="J25" s="298">
        <v>3</v>
      </c>
      <c r="K25" s="298">
        <v>3</v>
      </c>
      <c r="L25" s="298">
        <v>0</v>
      </c>
      <c r="M25" s="299">
        <v>0</v>
      </c>
      <c r="N25" s="82">
        <v>31</v>
      </c>
    </row>
    <row r="26" spans="1:14" x14ac:dyDescent="0.25">
      <c r="A26" s="48">
        <v>32</v>
      </c>
      <c r="B26" s="298">
        <v>78</v>
      </c>
      <c r="C26" s="298">
        <v>41</v>
      </c>
      <c r="D26" s="298">
        <v>67</v>
      </c>
      <c r="E26" s="298">
        <v>36</v>
      </c>
      <c r="F26" s="298">
        <v>1</v>
      </c>
      <c r="G26" s="298">
        <v>0</v>
      </c>
      <c r="H26" s="298">
        <v>9</v>
      </c>
      <c r="I26" s="298">
        <v>5</v>
      </c>
      <c r="J26" s="298">
        <v>1</v>
      </c>
      <c r="K26" s="298">
        <v>0</v>
      </c>
      <c r="L26" s="298">
        <v>0</v>
      </c>
      <c r="M26" s="299">
        <v>0</v>
      </c>
      <c r="N26" s="82">
        <v>32</v>
      </c>
    </row>
    <row r="27" spans="1:14" x14ac:dyDescent="0.25">
      <c r="A27" s="48">
        <v>33</v>
      </c>
      <c r="B27" s="298">
        <v>86</v>
      </c>
      <c r="C27" s="298">
        <v>40</v>
      </c>
      <c r="D27" s="298">
        <v>63</v>
      </c>
      <c r="E27" s="298">
        <v>34</v>
      </c>
      <c r="F27" s="298">
        <v>0</v>
      </c>
      <c r="G27" s="298">
        <v>0</v>
      </c>
      <c r="H27" s="298">
        <v>15</v>
      </c>
      <c r="I27" s="298">
        <v>5</v>
      </c>
      <c r="J27" s="298">
        <v>7</v>
      </c>
      <c r="K27" s="298">
        <v>1</v>
      </c>
      <c r="L27" s="298">
        <v>1</v>
      </c>
      <c r="M27" s="299">
        <v>0</v>
      </c>
      <c r="N27" s="82">
        <v>33</v>
      </c>
    </row>
    <row r="28" spans="1:14" x14ac:dyDescent="0.25">
      <c r="A28" s="48">
        <v>34</v>
      </c>
      <c r="B28" s="298">
        <v>64</v>
      </c>
      <c r="C28" s="298">
        <v>34</v>
      </c>
      <c r="D28" s="298">
        <v>44</v>
      </c>
      <c r="E28" s="298">
        <v>23</v>
      </c>
      <c r="F28" s="298">
        <v>0</v>
      </c>
      <c r="G28" s="298">
        <v>0</v>
      </c>
      <c r="H28" s="298">
        <v>13</v>
      </c>
      <c r="I28" s="298">
        <v>7</v>
      </c>
      <c r="J28" s="298">
        <v>6</v>
      </c>
      <c r="K28" s="298">
        <v>4</v>
      </c>
      <c r="L28" s="298">
        <v>1</v>
      </c>
      <c r="M28" s="299">
        <v>0</v>
      </c>
      <c r="N28" s="82">
        <v>34</v>
      </c>
    </row>
    <row r="29" spans="1:14" x14ac:dyDescent="0.25">
      <c r="A29" s="48">
        <v>35</v>
      </c>
      <c r="B29" s="298">
        <v>543</v>
      </c>
      <c r="C29" s="298">
        <v>291</v>
      </c>
      <c r="D29" s="298">
        <v>527</v>
      </c>
      <c r="E29" s="298">
        <v>284</v>
      </c>
      <c r="F29" s="298">
        <v>0</v>
      </c>
      <c r="G29" s="298">
        <v>0</v>
      </c>
      <c r="H29" s="298">
        <v>9</v>
      </c>
      <c r="I29" s="298">
        <v>2</v>
      </c>
      <c r="J29" s="298">
        <v>7</v>
      </c>
      <c r="K29" s="298">
        <v>5</v>
      </c>
      <c r="L29" s="298">
        <v>0</v>
      </c>
      <c r="M29" s="299">
        <v>0</v>
      </c>
      <c r="N29" s="82">
        <v>35</v>
      </c>
    </row>
    <row r="30" spans="1:14" x14ac:dyDescent="0.25">
      <c r="A30" s="48">
        <v>36</v>
      </c>
      <c r="B30" s="298">
        <v>12</v>
      </c>
      <c r="C30" s="298">
        <v>8</v>
      </c>
      <c r="D30" s="298">
        <v>0</v>
      </c>
      <c r="E30" s="298">
        <v>0</v>
      </c>
      <c r="F30" s="298">
        <v>0</v>
      </c>
      <c r="G30" s="298">
        <v>0</v>
      </c>
      <c r="H30" s="298">
        <v>5</v>
      </c>
      <c r="I30" s="298">
        <v>5</v>
      </c>
      <c r="J30" s="298">
        <v>6</v>
      </c>
      <c r="K30" s="298">
        <v>2</v>
      </c>
      <c r="L30" s="298">
        <v>1</v>
      </c>
      <c r="M30" s="299">
        <v>1</v>
      </c>
      <c r="N30" s="82">
        <v>36</v>
      </c>
    </row>
    <row r="31" spans="1:14" x14ac:dyDescent="0.25">
      <c r="A31" s="48">
        <v>37</v>
      </c>
      <c r="B31" s="298">
        <v>23</v>
      </c>
      <c r="C31" s="298">
        <v>14</v>
      </c>
      <c r="D31" s="298">
        <v>0</v>
      </c>
      <c r="E31" s="298">
        <v>0</v>
      </c>
      <c r="F31" s="298">
        <v>0</v>
      </c>
      <c r="G31" s="298">
        <v>0</v>
      </c>
      <c r="H31" s="298">
        <v>11</v>
      </c>
      <c r="I31" s="298">
        <v>8</v>
      </c>
      <c r="J31" s="298">
        <v>10</v>
      </c>
      <c r="K31" s="298">
        <v>6</v>
      </c>
      <c r="L31" s="298">
        <v>2</v>
      </c>
      <c r="M31" s="299">
        <v>0</v>
      </c>
      <c r="N31" s="82">
        <v>37</v>
      </c>
    </row>
    <row r="32" spans="1:14" x14ac:dyDescent="0.25">
      <c r="A32" s="48">
        <v>38</v>
      </c>
      <c r="B32" s="298">
        <v>18</v>
      </c>
      <c r="C32" s="298">
        <v>9</v>
      </c>
      <c r="D32" s="298">
        <v>0</v>
      </c>
      <c r="E32" s="298">
        <v>0</v>
      </c>
      <c r="F32" s="298">
        <v>0</v>
      </c>
      <c r="G32" s="298">
        <v>0</v>
      </c>
      <c r="H32" s="298">
        <v>7</v>
      </c>
      <c r="I32" s="298">
        <v>3</v>
      </c>
      <c r="J32" s="298">
        <v>7</v>
      </c>
      <c r="K32" s="298">
        <v>4</v>
      </c>
      <c r="L32" s="298">
        <v>4</v>
      </c>
      <c r="M32" s="299">
        <v>2</v>
      </c>
      <c r="N32" s="82">
        <v>38</v>
      </c>
    </row>
    <row r="33" spans="1:14" x14ac:dyDescent="0.25">
      <c r="A33" s="48">
        <v>39</v>
      </c>
      <c r="B33" s="298">
        <v>23</v>
      </c>
      <c r="C33" s="298">
        <v>18</v>
      </c>
      <c r="D33" s="298">
        <v>0</v>
      </c>
      <c r="E33" s="298">
        <v>0</v>
      </c>
      <c r="F33" s="298">
        <v>0</v>
      </c>
      <c r="G33" s="298">
        <v>0</v>
      </c>
      <c r="H33" s="298">
        <v>7</v>
      </c>
      <c r="I33" s="298">
        <v>6</v>
      </c>
      <c r="J33" s="298">
        <v>11</v>
      </c>
      <c r="K33" s="298">
        <v>8</v>
      </c>
      <c r="L33" s="298">
        <v>5</v>
      </c>
      <c r="M33" s="299">
        <v>4</v>
      </c>
      <c r="N33" s="82">
        <v>39</v>
      </c>
    </row>
    <row r="34" spans="1:14" x14ac:dyDescent="0.25">
      <c r="A34" s="48">
        <v>40</v>
      </c>
      <c r="B34" s="298">
        <v>24</v>
      </c>
      <c r="C34" s="298">
        <v>14</v>
      </c>
      <c r="D34" s="298">
        <v>0</v>
      </c>
      <c r="E34" s="298">
        <v>0</v>
      </c>
      <c r="F34" s="298">
        <v>0</v>
      </c>
      <c r="G34" s="298">
        <v>0</v>
      </c>
      <c r="H34" s="298">
        <v>10</v>
      </c>
      <c r="I34" s="298">
        <v>5</v>
      </c>
      <c r="J34" s="298">
        <v>7</v>
      </c>
      <c r="K34" s="298">
        <v>5</v>
      </c>
      <c r="L34" s="298">
        <v>7</v>
      </c>
      <c r="M34" s="299">
        <v>4</v>
      </c>
      <c r="N34" s="82">
        <v>40</v>
      </c>
    </row>
    <row r="35" spans="1:14" x14ac:dyDescent="0.25">
      <c r="A35" s="48">
        <v>41</v>
      </c>
      <c r="B35" s="298">
        <v>9</v>
      </c>
      <c r="C35" s="298">
        <v>4</v>
      </c>
      <c r="D35" s="298">
        <v>0</v>
      </c>
      <c r="E35" s="298">
        <v>0</v>
      </c>
      <c r="F35" s="298">
        <v>0</v>
      </c>
      <c r="G35" s="298">
        <v>0</v>
      </c>
      <c r="H35" s="298">
        <v>4</v>
      </c>
      <c r="I35" s="298">
        <v>1</v>
      </c>
      <c r="J35" s="298">
        <v>3</v>
      </c>
      <c r="K35" s="298">
        <v>2</v>
      </c>
      <c r="L35" s="298">
        <v>2</v>
      </c>
      <c r="M35" s="299">
        <v>1</v>
      </c>
      <c r="N35" s="82">
        <v>41</v>
      </c>
    </row>
    <row r="36" spans="1:14" x14ac:dyDescent="0.25">
      <c r="A36" s="48">
        <v>42</v>
      </c>
      <c r="B36" s="298">
        <v>19</v>
      </c>
      <c r="C36" s="298">
        <v>9</v>
      </c>
      <c r="D36" s="298">
        <v>0</v>
      </c>
      <c r="E36" s="298">
        <v>0</v>
      </c>
      <c r="F36" s="298">
        <v>1</v>
      </c>
      <c r="G36" s="298">
        <v>0</v>
      </c>
      <c r="H36" s="298">
        <v>3</v>
      </c>
      <c r="I36" s="298">
        <v>1</v>
      </c>
      <c r="J36" s="298">
        <v>9</v>
      </c>
      <c r="K36" s="298">
        <v>5</v>
      </c>
      <c r="L36" s="298">
        <v>6</v>
      </c>
      <c r="M36" s="299">
        <v>3</v>
      </c>
      <c r="N36" s="82">
        <v>42</v>
      </c>
    </row>
    <row r="37" spans="1:14" x14ac:dyDescent="0.25">
      <c r="A37" s="48">
        <v>43</v>
      </c>
      <c r="B37" s="298">
        <v>15</v>
      </c>
      <c r="C37" s="298">
        <v>9</v>
      </c>
      <c r="D37" s="298">
        <v>0</v>
      </c>
      <c r="E37" s="298">
        <v>0</v>
      </c>
      <c r="F37" s="298">
        <v>0</v>
      </c>
      <c r="G37" s="298">
        <v>0</v>
      </c>
      <c r="H37" s="298">
        <v>6</v>
      </c>
      <c r="I37" s="298">
        <v>3</v>
      </c>
      <c r="J37" s="298">
        <v>3</v>
      </c>
      <c r="K37" s="298">
        <v>1</v>
      </c>
      <c r="L37" s="298">
        <v>6</v>
      </c>
      <c r="M37" s="299">
        <v>5</v>
      </c>
      <c r="N37" s="82">
        <v>43</v>
      </c>
    </row>
    <row r="38" spans="1:14" x14ac:dyDescent="0.25">
      <c r="A38" s="48">
        <v>44</v>
      </c>
      <c r="B38" s="298">
        <v>8</v>
      </c>
      <c r="C38" s="298">
        <v>3</v>
      </c>
      <c r="D38" s="298">
        <v>0</v>
      </c>
      <c r="E38" s="298">
        <v>0</v>
      </c>
      <c r="F38" s="298">
        <v>0</v>
      </c>
      <c r="G38" s="298">
        <v>0</v>
      </c>
      <c r="H38" s="298">
        <v>3</v>
      </c>
      <c r="I38" s="298">
        <v>0</v>
      </c>
      <c r="J38" s="298">
        <v>1</v>
      </c>
      <c r="K38" s="298">
        <v>0</v>
      </c>
      <c r="L38" s="298">
        <v>4</v>
      </c>
      <c r="M38" s="299">
        <v>3</v>
      </c>
      <c r="N38" s="82">
        <v>44</v>
      </c>
    </row>
    <row r="39" spans="1:14" x14ac:dyDescent="0.25">
      <c r="A39" s="49" t="s">
        <v>201</v>
      </c>
      <c r="B39" s="298">
        <v>36</v>
      </c>
      <c r="C39" s="298">
        <v>18</v>
      </c>
      <c r="D39" s="298">
        <v>0</v>
      </c>
      <c r="E39" s="298">
        <v>0</v>
      </c>
      <c r="F39" s="298">
        <v>1</v>
      </c>
      <c r="G39" s="298">
        <v>0</v>
      </c>
      <c r="H39" s="298">
        <v>9</v>
      </c>
      <c r="I39" s="298">
        <v>5</v>
      </c>
      <c r="J39" s="298">
        <v>8</v>
      </c>
      <c r="K39" s="298">
        <v>5</v>
      </c>
      <c r="L39" s="298">
        <v>18</v>
      </c>
      <c r="M39" s="299">
        <v>8</v>
      </c>
      <c r="N39" s="82" t="s">
        <v>201</v>
      </c>
    </row>
    <row r="40" spans="1:14" x14ac:dyDescent="0.25">
      <c r="A40" s="49" t="s">
        <v>202</v>
      </c>
      <c r="B40" s="298">
        <v>12</v>
      </c>
      <c r="C40" s="298">
        <v>2</v>
      </c>
      <c r="D40" s="298">
        <v>0</v>
      </c>
      <c r="E40" s="298">
        <v>0</v>
      </c>
      <c r="F40" s="298">
        <v>0</v>
      </c>
      <c r="G40" s="298">
        <v>0</v>
      </c>
      <c r="H40" s="298">
        <v>7</v>
      </c>
      <c r="I40" s="298">
        <v>2</v>
      </c>
      <c r="J40" s="298">
        <v>1</v>
      </c>
      <c r="K40" s="298">
        <v>0</v>
      </c>
      <c r="L40" s="298">
        <v>4</v>
      </c>
      <c r="M40" s="299">
        <v>0</v>
      </c>
      <c r="N40" s="82" t="s">
        <v>202</v>
      </c>
    </row>
    <row r="41" spans="1:14" x14ac:dyDescent="0.25">
      <c r="A41" s="49" t="s">
        <v>203</v>
      </c>
      <c r="B41" s="298">
        <v>7</v>
      </c>
      <c r="C41" s="298">
        <v>2</v>
      </c>
      <c r="D41" s="298">
        <v>0</v>
      </c>
      <c r="E41" s="298">
        <v>0</v>
      </c>
      <c r="F41" s="298">
        <v>0</v>
      </c>
      <c r="G41" s="298">
        <v>0</v>
      </c>
      <c r="H41" s="298">
        <v>2</v>
      </c>
      <c r="I41" s="298">
        <v>0</v>
      </c>
      <c r="J41" s="298">
        <v>1</v>
      </c>
      <c r="K41" s="298">
        <v>1</v>
      </c>
      <c r="L41" s="298">
        <v>4</v>
      </c>
      <c r="M41" s="299">
        <v>1</v>
      </c>
      <c r="N41" s="82" t="s">
        <v>203</v>
      </c>
    </row>
    <row r="42" spans="1:14" x14ac:dyDescent="0.25">
      <c r="A42" s="49" t="s">
        <v>204</v>
      </c>
      <c r="B42" s="298">
        <v>2</v>
      </c>
      <c r="C42" s="298">
        <v>0</v>
      </c>
      <c r="D42" s="298">
        <v>0</v>
      </c>
      <c r="E42" s="298">
        <v>0</v>
      </c>
      <c r="F42" s="298">
        <v>0</v>
      </c>
      <c r="G42" s="298">
        <v>0</v>
      </c>
      <c r="H42" s="298">
        <v>1</v>
      </c>
      <c r="I42" s="298">
        <v>0</v>
      </c>
      <c r="J42" s="298">
        <v>0</v>
      </c>
      <c r="K42" s="298">
        <v>0</v>
      </c>
      <c r="L42" s="298">
        <v>1</v>
      </c>
      <c r="M42" s="299">
        <v>0</v>
      </c>
      <c r="N42" s="82" t="s">
        <v>204</v>
      </c>
    </row>
    <row r="43" spans="1:14" ht="25.5" x14ac:dyDescent="0.25">
      <c r="A43" s="49" t="s">
        <v>205</v>
      </c>
      <c r="B43" s="298">
        <v>1</v>
      </c>
      <c r="C43" s="298">
        <v>1</v>
      </c>
      <c r="D43" s="298">
        <v>0</v>
      </c>
      <c r="E43" s="298">
        <v>0</v>
      </c>
      <c r="F43" s="298">
        <v>0</v>
      </c>
      <c r="G43" s="298">
        <v>0</v>
      </c>
      <c r="H43" s="298">
        <v>0</v>
      </c>
      <c r="I43" s="298">
        <v>0</v>
      </c>
      <c r="J43" s="298">
        <v>0</v>
      </c>
      <c r="K43" s="298">
        <v>0</v>
      </c>
      <c r="L43" s="298">
        <v>1</v>
      </c>
      <c r="M43" s="299">
        <v>1</v>
      </c>
      <c r="N43" s="82" t="s">
        <v>294</v>
      </c>
    </row>
    <row r="46" spans="1:14" x14ac:dyDescent="0.25">
      <c r="A46" s="262" t="s">
        <v>728</v>
      </c>
    </row>
  </sheetData>
  <mergeCells count="16">
    <mergeCell ref="L8:M9"/>
    <mergeCell ref="F7:G9"/>
    <mergeCell ref="H7:K7"/>
    <mergeCell ref="A4:N4"/>
    <mergeCell ref="A3:N3"/>
    <mergeCell ref="A5:A11"/>
    <mergeCell ref="B5:M5"/>
    <mergeCell ref="B6:M6"/>
    <mergeCell ref="N5:N11"/>
    <mergeCell ref="B7:C9"/>
    <mergeCell ref="D7:E9"/>
    <mergeCell ref="H8:I8"/>
    <mergeCell ref="J8:K8"/>
    <mergeCell ref="H9:I9"/>
    <mergeCell ref="J9:K9"/>
    <mergeCell ref="L7:M7"/>
  </mergeCells>
  <hyperlinks>
    <hyperlink ref="A46" location="Садржај!A1" display="САДРЖАЈ"/>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P82"/>
  <sheetViews>
    <sheetView zoomScale="120" zoomScaleNormal="120" workbookViewId="0"/>
  </sheetViews>
  <sheetFormatPr defaultRowHeight="15" x14ac:dyDescent="0.25"/>
  <cols>
    <col min="1" max="1" width="17.7109375" style="8" customWidth="1"/>
    <col min="2" max="3" width="6.42578125" style="8" customWidth="1"/>
    <col min="4" max="5" width="6.7109375" style="8" customWidth="1"/>
    <col min="6" max="11" width="6.42578125" style="8" customWidth="1"/>
    <col min="12" max="12" width="6.28515625" style="8" customWidth="1"/>
    <col min="13" max="13" width="6.85546875" style="8" customWidth="1"/>
    <col min="14" max="14" width="16.28515625" style="8" customWidth="1"/>
    <col min="15" max="15" width="8.85546875" style="8"/>
  </cols>
  <sheetData>
    <row r="3" spans="1:16" x14ac:dyDescent="0.25">
      <c r="A3" s="561" t="s">
        <v>370</v>
      </c>
      <c r="B3" s="561"/>
      <c r="C3" s="561"/>
      <c r="D3" s="561"/>
      <c r="E3" s="561"/>
      <c r="F3" s="561"/>
      <c r="G3" s="561"/>
      <c r="H3" s="561"/>
      <c r="I3" s="561"/>
      <c r="J3" s="561"/>
      <c r="K3" s="561"/>
      <c r="L3" s="561"/>
      <c r="M3" s="561"/>
      <c r="N3" s="561"/>
    </row>
    <row r="4" spans="1:16" x14ac:dyDescent="0.25">
      <c r="A4" s="612" t="s">
        <v>764</v>
      </c>
      <c r="B4" s="553"/>
      <c r="C4" s="553"/>
      <c r="D4" s="553"/>
      <c r="E4" s="553"/>
      <c r="F4" s="553"/>
      <c r="G4" s="553"/>
      <c r="H4" s="553"/>
      <c r="I4" s="553"/>
      <c r="J4" s="553"/>
      <c r="K4" s="553"/>
      <c r="L4" s="553"/>
      <c r="M4" s="553"/>
      <c r="N4" s="553"/>
    </row>
    <row r="5" spans="1:16" x14ac:dyDescent="0.25">
      <c r="A5" s="613" t="s">
        <v>110</v>
      </c>
      <c r="B5" s="490" t="s">
        <v>614</v>
      </c>
      <c r="C5" s="509"/>
      <c r="D5" s="509"/>
      <c r="E5" s="509"/>
      <c r="F5" s="509"/>
      <c r="G5" s="509"/>
      <c r="H5" s="509"/>
      <c r="I5" s="509"/>
      <c r="J5" s="509"/>
      <c r="K5" s="509"/>
      <c r="L5" s="509"/>
      <c r="M5" s="503"/>
      <c r="N5" s="616" t="s">
        <v>28</v>
      </c>
    </row>
    <row r="6" spans="1:16" x14ac:dyDescent="0.25">
      <c r="A6" s="614"/>
      <c r="B6" s="595" t="s">
        <v>615</v>
      </c>
      <c r="C6" s="560"/>
      <c r="D6" s="560"/>
      <c r="E6" s="560"/>
      <c r="F6" s="560"/>
      <c r="G6" s="560"/>
      <c r="H6" s="560"/>
      <c r="I6" s="560"/>
      <c r="J6" s="560"/>
      <c r="K6" s="560"/>
      <c r="L6" s="560"/>
      <c r="M6" s="570"/>
      <c r="N6" s="617"/>
    </row>
    <row r="7" spans="1:16" ht="27" customHeight="1" x14ac:dyDescent="0.25">
      <c r="A7" s="614"/>
      <c r="B7" s="490" t="s">
        <v>871</v>
      </c>
      <c r="C7" s="503"/>
      <c r="D7" s="490" t="s">
        <v>872</v>
      </c>
      <c r="E7" s="503"/>
      <c r="F7" s="490" t="s">
        <v>873</v>
      </c>
      <c r="G7" s="503"/>
      <c r="H7" s="488" t="s">
        <v>877</v>
      </c>
      <c r="I7" s="508"/>
      <c r="J7" s="508"/>
      <c r="K7" s="493"/>
      <c r="L7" s="490" t="s">
        <v>876</v>
      </c>
      <c r="M7" s="503"/>
      <c r="N7" s="617"/>
    </row>
    <row r="8" spans="1:16" ht="29.25" customHeight="1" x14ac:dyDescent="0.25">
      <c r="A8" s="614"/>
      <c r="B8" s="506"/>
      <c r="C8" s="521"/>
      <c r="D8" s="506"/>
      <c r="E8" s="521"/>
      <c r="F8" s="506"/>
      <c r="G8" s="521"/>
      <c r="H8" s="488" t="s">
        <v>874</v>
      </c>
      <c r="I8" s="493"/>
      <c r="J8" s="488" t="s">
        <v>875</v>
      </c>
      <c r="K8" s="493"/>
      <c r="L8" s="506"/>
      <c r="M8" s="521"/>
      <c r="N8" s="617"/>
    </row>
    <row r="9" spans="1:16" ht="25.5" x14ac:dyDescent="0.25">
      <c r="A9" s="615"/>
      <c r="B9" s="271" t="s">
        <v>373</v>
      </c>
      <c r="C9" s="271" t="s">
        <v>374</v>
      </c>
      <c r="D9" s="271" t="s">
        <v>373</v>
      </c>
      <c r="E9" s="271" t="s">
        <v>374</v>
      </c>
      <c r="F9" s="271" t="s">
        <v>373</v>
      </c>
      <c r="G9" s="271" t="s">
        <v>374</v>
      </c>
      <c r="H9" s="271" t="s">
        <v>373</v>
      </c>
      <c r="I9" s="271" t="s">
        <v>374</v>
      </c>
      <c r="J9" s="271" t="s">
        <v>373</v>
      </c>
      <c r="K9" s="271" t="s">
        <v>374</v>
      </c>
      <c r="L9" s="271" t="s">
        <v>373</v>
      </c>
      <c r="M9" s="271" t="s">
        <v>374</v>
      </c>
      <c r="N9" s="618"/>
    </row>
    <row r="10" spans="1:16" ht="5.45" customHeight="1" x14ac:dyDescent="0.25">
      <c r="A10" s="44"/>
      <c r="B10" s="19"/>
      <c r="C10" s="19"/>
      <c r="D10" s="19"/>
      <c r="E10" s="19"/>
      <c r="F10" s="7"/>
      <c r="G10" s="7"/>
      <c r="H10" s="7"/>
      <c r="I10" s="7"/>
      <c r="J10" s="7"/>
      <c r="K10" s="7"/>
      <c r="L10" s="7"/>
      <c r="M10" s="63"/>
      <c r="N10" s="26"/>
    </row>
    <row r="11" spans="1:16" x14ac:dyDescent="0.25">
      <c r="A11" s="44" t="s">
        <v>7</v>
      </c>
      <c r="B11" s="298">
        <v>3883</v>
      </c>
      <c r="C11" s="298">
        <v>2320</v>
      </c>
      <c r="D11" s="298">
        <v>3386</v>
      </c>
      <c r="E11" s="298">
        <v>2050</v>
      </c>
      <c r="F11" s="298">
        <v>4</v>
      </c>
      <c r="G11" s="298">
        <v>0</v>
      </c>
      <c r="H11" s="298">
        <v>334</v>
      </c>
      <c r="I11" s="298">
        <v>184</v>
      </c>
      <c r="J11" s="298">
        <v>92</v>
      </c>
      <c r="K11" s="298">
        <v>53</v>
      </c>
      <c r="L11" s="298">
        <v>67</v>
      </c>
      <c r="M11" s="299">
        <v>33</v>
      </c>
      <c r="N11" s="26" t="s">
        <v>8</v>
      </c>
      <c r="P11" s="27"/>
    </row>
    <row r="12" spans="1:16" x14ac:dyDescent="0.25">
      <c r="A12" s="44" t="s">
        <v>29</v>
      </c>
      <c r="B12" s="298">
        <v>840</v>
      </c>
      <c r="C12" s="298">
        <v>500</v>
      </c>
      <c r="D12" s="298">
        <v>718</v>
      </c>
      <c r="E12" s="298">
        <v>430</v>
      </c>
      <c r="F12" s="298">
        <v>0</v>
      </c>
      <c r="G12" s="298">
        <v>0</v>
      </c>
      <c r="H12" s="298">
        <v>68</v>
      </c>
      <c r="I12" s="298">
        <v>39</v>
      </c>
      <c r="J12" s="298">
        <v>31</v>
      </c>
      <c r="K12" s="298">
        <v>20</v>
      </c>
      <c r="L12" s="298">
        <v>23</v>
      </c>
      <c r="M12" s="299">
        <v>11</v>
      </c>
      <c r="N12" s="26" t="s">
        <v>30</v>
      </c>
      <c r="P12" s="27"/>
    </row>
    <row r="13" spans="1:16" x14ac:dyDescent="0.25">
      <c r="A13" s="44" t="s">
        <v>31</v>
      </c>
      <c r="B13" s="298">
        <v>4</v>
      </c>
      <c r="C13" s="298">
        <v>4</v>
      </c>
      <c r="D13" s="298">
        <v>4</v>
      </c>
      <c r="E13" s="298">
        <v>4</v>
      </c>
      <c r="F13" s="298">
        <v>0</v>
      </c>
      <c r="G13" s="298">
        <v>0</v>
      </c>
      <c r="H13" s="298">
        <v>0</v>
      </c>
      <c r="I13" s="298">
        <v>0</v>
      </c>
      <c r="J13" s="298">
        <v>0</v>
      </c>
      <c r="K13" s="298">
        <v>0</v>
      </c>
      <c r="L13" s="298">
        <v>0</v>
      </c>
      <c r="M13" s="299">
        <v>0</v>
      </c>
      <c r="N13" s="26" t="s">
        <v>32</v>
      </c>
      <c r="P13" s="27"/>
    </row>
    <row r="14" spans="1:16" x14ac:dyDescent="0.25">
      <c r="A14" s="44" t="s">
        <v>33</v>
      </c>
      <c r="B14" s="298">
        <v>272</v>
      </c>
      <c r="C14" s="298">
        <v>171</v>
      </c>
      <c r="D14" s="298">
        <v>224</v>
      </c>
      <c r="E14" s="298">
        <v>141</v>
      </c>
      <c r="F14" s="298">
        <v>2</v>
      </c>
      <c r="G14" s="298">
        <v>0</v>
      </c>
      <c r="H14" s="298">
        <v>38</v>
      </c>
      <c r="I14" s="298">
        <v>25</v>
      </c>
      <c r="J14" s="298">
        <v>8</v>
      </c>
      <c r="K14" s="298">
        <v>5</v>
      </c>
      <c r="L14" s="298">
        <v>0</v>
      </c>
      <c r="M14" s="299">
        <v>0</v>
      </c>
      <c r="N14" s="26" t="s">
        <v>34</v>
      </c>
      <c r="P14" s="27"/>
    </row>
    <row r="15" spans="1:16" x14ac:dyDescent="0.25">
      <c r="A15" s="44" t="s">
        <v>35</v>
      </c>
      <c r="B15" s="298">
        <v>35</v>
      </c>
      <c r="C15" s="298">
        <v>21</v>
      </c>
      <c r="D15" s="298">
        <v>33</v>
      </c>
      <c r="E15" s="298">
        <v>21</v>
      </c>
      <c r="F15" s="298">
        <v>0</v>
      </c>
      <c r="G15" s="298">
        <v>0</v>
      </c>
      <c r="H15" s="298">
        <v>2</v>
      </c>
      <c r="I15" s="298">
        <v>0</v>
      </c>
      <c r="J15" s="298">
        <v>0</v>
      </c>
      <c r="K15" s="298">
        <v>0</v>
      </c>
      <c r="L15" s="298">
        <v>0</v>
      </c>
      <c r="M15" s="299">
        <v>0</v>
      </c>
      <c r="N15" s="26" t="s">
        <v>36</v>
      </c>
      <c r="P15" s="27"/>
    </row>
    <row r="16" spans="1:16" x14ac:dyDescent="0.25">
      <c r="A16" s="44" t="s">
        <v>37</v>
      </c>
      <c r="B16" s="298">
        <v>12</v>
      </c>
      <c r="C16" s="298">
        <v>7</v>
      </c>
      <c r="D16" s="298">
        <v>10</v>
      </c>
      <c r="E16" s="298">
        <v>6</v>
      </c>
      <c r="F16" s="298">
        <v>0</v>
      </c>
      <c r="G16" s="298">
        <v>0</v>
      </c>
      <c r="H16" s="298">
        <v>1</v>
      </c>
      <c r="I16" s="298">
        <v>0</v>
      </c>
      <c r="J16" s="298">
        <v>1</v>
      </c>
      <c r="K16" s="298">
        <v>1</v>
      </c>
      <c r="L16" s="298">
        <v>0</v>
      </c>
      <c r="M16" s="299">
        <v>0</v>
      </c>
      <c r="N16" s="26" t="s">
        <v>38</v>
      </c>
      <c r="P16" s="27"/>
    </row>
    <row r="17" spans="1:16" x14ac:dyDescent="0.25">
      <c r="A17" s="44" t="s">
        <v>39</v>
      </c>
      <c r="B17" s="298">
        <v>18</v>
      </c>
      <c r="C17" s="298">
        <v>11</v>
      </c>
      <c r="D17" s="298">
        <v>16</v>
      </c>
      <c r="E17" s="298">
        <v>9</v>
      </c>
      <c r="F17" s="298">
        <v>0</v>
      </c>
      <c r="G17" s="298">
        <v>0</v>
      </c>
      <c r="H17" s="298">
        <v>1</v>
      </c>
      <c r="I17" s="298">
        <v>1</v>
      </c>
      <c r="J17" s="298">
        <v>1</v>
      </c>
      <c r="K17" s="298">
        <v>1</v>
      </c>
      <c r="L17" s="298">
        <v>0</v>
      </c>
      <c r="M17" s="299">
        <v>0</v>
      </c>
      <c r="N17" s="26" t="s">
        <v>40</v>
      </c>
      <c r="P17" s="27"/>
    </row>
    <row r="18" spans="1:16" x14ac:dyDescent="0.25">
      <c r="A18" s="44" t="s">
        <v>41</v>
      </c>
      <c r="B18" s="298">
        <v>25</v>
      </c>
      <c r="C18" s="298">
        <v>17</v>
      </c>
      <c r="D18" s="298">
        <v>24</v>
      </c>
      <c r="E18" s="298">
        <v>17</v>
      </c>
      <c r="F18" s="298">
        <v>0</v>
      </c>
      <c r="G18" s="298">
        <v>0</v>
      </c>
      <c r="H18" s="298">
        <v>1</v>
      </c>
      <c r="I18" s="298">
        <v>0</v>
      </c>
      <c r="J18" s="298">
        <v>0</v>
      </c>
      <c r="K18" s="298">
        <v>0</v>
      </c>
      <c r="L18" s="298">
        <v>0</v>
      </c>
      <c r="M18" s="299">
        <v>0</v>
      </c>
      <c r="N18" s="26" t="s">
        <v>42</v>
      </c>
      <c r="P18" s="27"/>
    </row>
    <row r="19" spans="1:16" x14ac:dyDescent="0.25">
      <c r="A19" s="44" t="s">
        <v>43</v>
      </c>
      <c r="B19" s="298">
        <v>27</v>
      </c>
      <c r="C19" s="298">
        <v>19</v>
      </c>
      <c r="D19" s="298">
        <v>23</v>
      </c>
      <c r="E19" s="298">
        <v>18</v>
      </c>
      <c r="F19" s="298">
        <v>0</v>
      </c>
      <c r="G19" s="298">
        <v>0</v>
      </c>
      <c r="H19" s="298">
        <v>3</v>
      </c>
      <c r="I19" s="298">
        <v>1</v>
      </c>
      <c r="J19" s="298">
        <v>1</v>
      </c>
      <c r="K19" s="298">
        <v>0</v>
      </c>
      <c r="L19" s="298">
        <v>0</v>
      </c>
      <c r="M19" s="299">
        <v>0</v>
      </c>
      <c r="N19" s="26" t="s">
        <v>44</v>
      </c>
      <c r="P19" s="27"/>
    </row>
    <row r="20" spans="1:16" x14ac:dyDescent="0.25">
      <c r="A20" s="44" t="s">
        <v>45</v>
      </c>
      <c r="B20" s="298">
        <v>2</v>
      </c>
      <c r="C20" s="298">
        <v>2</v>
      </c>
      <c r="D20" s="298">
        <v>1</v>
      </c>
      <c r="E20" s="298">
        <v>1</v>
      </c>
      <c r="F20" s="298">
        <v>0</v>
      </c>
      <c r="G20" s="298">
        <v>0</v>
      </c>
      <c r="H20" s="298">
        <v>1</v>
      </c>
      <c r="I20" s="298">
        <v>1</v>
      </c>
      <c r="J20" s="298">
        <v>0</v>
      </c>
      <c r="K20" s="298">
        <v>0</v>
      </c>
      <c r="L20" s="298">
        <v>0</v>
      </c>
      <c r="M20" s="299">
        <v>0</v>
      </c>
      <c r="N20" s="26" t="s">
        <v>46</v>
      </c>
      <c r="P20" s="27"/>
    </row>
    <row r="21" spans="1:16" x14ac:dyDescent="0.25">
      <c r="A21" s="44" t="s">
        <v>47</v>
      </c>
      <c r="B21" s="298">
        <v>16</v>
      </c>
      <c r="C21" s="298">
        <v>7</v>
      </c>
      <c r="D21" s="298">
        <v>16</v>
      </c>
      <c r="E21" s="298">
        <v>7</v>
      </c>
      <c r="F21" s="298">
        <v>0</v>
      </c>
      <c r="G21" s="298">
        <v>0</v>
      </c>
      <c r="H21" s="298">
        <v>0</v>
      </c>
      <c r="I21" s="298">
        <v>0</v>
      </c>
      <c r="J21" s="298">
        <v>0</v>
      </c>
      <c r="K21" s="298">
        <v>0</v>
      </c>
      <c r="L21" s="298">
        <v>0</v>
      </c>
      <c r="M21" s="299">
        <v>0</v>
      </c>
      <c r="N21" s="26" t="s">
        <v>48</v>
      </c>
      <c r="O21" s="19"/>
      <c r="P21" s="27"/>
    </row>
    <row r="22" spans="1:16" x14ac:dyDescent="0.25">
      <c r="A22" s="44" t="s">
        <v>49</v>
      </c>
      <c r="B22" s="298">
        <v>103</v>
      </c>
      <c r="C22" s="298">
        <v>60</v>
      </c>
      <c r="D22" s="298">
        <v>91</v>
      </c>
      <c r="E22" s="298">
        <v>55</v>
      </c>
      <c r="F22" s="298">
        <v>0</v>
      </c>
      <c r="G22" s="298">
        <v>0</v>
      </c>
      <c r="H22" s="298">
        <v>7</v>
      </c>
      <c r="I22" s="298">
        <v>3</v>
      </c>
      <c r="J22" s="298">
        <v>4</v>
      </c>
      <c r="K22" s="298">
        <v>1</v>
      </c>
      <c r="L22" s="298">
        <v>1</v>
      </c>
      <c r="M22" s="299">
        <v>1</v>
      </c>
      <c r="N22" s="26" t="s">
        <v>50</v>
      </c>
      <c r="O22" s="19"/>
      <c r="P22" s="27"/>
    </row>
    <row r="23" spans="1:16" x14ac:dyDescent="0.25">
      <c r="A23" s="44" t="s">
        <v>51</v>
      </c>
      <c r="B23" s="298">
        <v>43</v>
      </c>
      <c r="C23" s="298">
        <v>30</v>
      </c>
      <c r="D23" s="298">
        <v>37</v>
      </c>
      <c r="E23" s="298">
        <v>27</v>
      </c>
      <c r="F23" s="298">
        <v>0</v>
      </c>
      <c r="G23" s="298">
        <v>0</v>
      </c>
      <c r="H23" s="298">
        <v>4</v>
      </c>
      <c r="I23" s="298">
        <v>1</v>
      </c>
      <c r="J23" s="298">
        <v>2</v>
      </c>
      <c r="K23" s="298">
        <v>2</v>
      </c>
      <c r="L23" s="298">
        <v>0</v>
      </c>
      <c r="M23" s="299">
        <v>0</v>
      </c>
      <c r="N23" s="26" t="s">
        <v>52</v>
      </c>
      <c r="O23" s="7"/>
      <c r="P23" s="27"/>
    </row>
    <row r="24" spans="1:16" x14ac:dyDescent="0.25">
      <c r="A24" s="44" t="s">
        <v>53</v>
      </c>
      <c r="B24" s="298">
        <v>139</v>
      </c>
      <c r="C24" s="298">
        <v>77</v>
      </c>
      <c r="D24" s="298">
        <v>113</v>
      </c>
      <c r="E24" s="298">
        <v>66</v>
      </c>
      <c r="F24" s="298">
        <v>0</v>
      </c>
      <c r="G24" s="298">
        <v>0</v>
      </c>
      <c r="H24" s="298">
        <v>14</v>
      </c>
      <c r="I24" s="298">
        <v>6</v>
      </c>
      <c r="J24" s="298">
        <v>10</v>
      </c>
      <c r="K24" s="298">
        <v>4</v>
      </c>
      <c r="L24" s="298">
        <v>2</v>
      </c>
      <c r="M24" s="299">
        <v>1</v>
      </c>
      <c r="N24" s="26" t="s">
        <v>54</v>
      </c>
      <c r="O24" s="7"/>
      <c r="P24" s="27"/>
    </row>
    <row r="25" spans="1:16" x14ac:dyDescent="0.25">
      <c r="A25" s="44" t="s">
        <v>150</v>
      </c>
      <c r="B25" s="298">
        <v>6</v>
      </c>
      <c r="C25" s="298">
        <v>5</v>
      </c>
      <c r="D25" s="298">
        <v>6</v>
      </c>
      <c r="E25" s="298">
        <v>5</v>
      </c>
      <c r="F25" s="298">
        <v>0</v>
      </c>
      <c r="G25" s="298">
        <v>0</v>
      </c>
      <c r="H25" s="298">
        <v>0</v>
      </c>
      <c r="I25" s="298">
        <v>0</v>
      </c>
      <c r="J25" s="298">
        <v>0</v>
      </c>
      <c r="K25" s="298">
        <v>0</v>
      </c>
      <c r="L25" s="298">
        <v>0</v>
      </c>
      <c r="M25" s="299">
        <v>0</v>
      </c>
      <c r="N25" s="26" t="s">
        <v>152</v>
      </c>
      <c r="O25" s="7"/>
      <c r="P25" s="27"/>
    </row>
    <row r="26" spans="1:16" x14ac:dyDescent="0.25">
      <c r="A26" s="44" t="s">
        <v>55</v>
      </c>
      <c r="B26" s="298">
        <v>93</v>
      </c>
      <c r="C26" s="298">
        <v>50</v>
      </c>
      <c r="D26" s="298">
        <v>88</v>
      </c>
      <c r="E26" s="298">
        <v>47</v>
      </c>
      <c r="F26" s="298">
        <v>0</v>
      </c>
      <c r="G26" s="298">
        <v>0</v>
      </c>
      <c r="H26" s="298">
        <v>4</v>
      </c>
      <c r="I26" s="298">
        <v>2</v>
      </c>
      <c r="J26" s="298">
        <v>1</v>
      </c>
      <c r="K26" s="298">
        <v>1</v>
      </c>
      <c r="L26" s="298">
        <v>0</v>
      </c>
      <c r="M26" s="299">
        <v>0</v>
      </c>
      <c r="N26" s="26" t="s">
        <v>56</v>
      </c>
      <c r="O26" s="7"/>
      <c r="P26" s="27"/>
    </row>
    <row r="27" spans="1:16" x14ac:dyDescent="0.25">
      <c r="A27" s="44" t="s">
        <v>151</v>
      </c>
      <c r="B27" s="298">
        <v>2</v>
      </c>
      <c r="C27" s="298">
        <v>1</v>
      </c>
      <c r="D27" s="298">
        <v>2</v>
      </c>
      <c r="E27" s="298">
        <v>1</v>
      </c>
      <c r="F27" s="298">
        <v>0</v>
      </c>
      <c r="G27" s="298">
        <v>0</v>
      </c>
      <c r="H27" s="298">
        <v>0</v>
      </c>
      <c r="I27" s="298">
        <v>0</v>
      </c>
      <c r="J27" s="298">
        <v>0</v>
      </c>
      <c r="K27" s="298">
        <v>0</v>
      </c>
      <c r="L27" s="298">
        <v>0</v>
      </c>
      <c r="M27" s="299">
        <v>0</v>
      </c>
      <c r="N27" s="26" t="s">
        <v>153</v>
      </c>
      <c r="P27" s="27"/>
    </row>
    <row r="28" spans="1:16" x14ac:dyDescent="0.25">
      <c r="A28" s="44" t="s">
        <v>850</v>
      </c>
      <c r="B28" s="298">
        <v>0</v>
      </c>
      <c r="C28" s="298">
        <v>0</v>
      </c>
      <c r="D28" s="298">
        <v>0</v>
      </c>
      <c r="E28" s="298">
        <v>0</v>
      </c>
      <c r="F28" s="298">
        <v>0</v>
      </c>
      <c r="G28" s="298">
        <v>0</v>
      </c>
      <c r="H28" s="298">
        <v>0</v>
      </c>
      <c r="I28" s="298">
        <v>0</v>
      </c>
      <c r="J28" s="298">
        <v>0</v>
      </c>
      <c r="K28" s="298">
        <v>0</v>
      </c>
      <c r="L28" s="298">
        <v>0</v>
      </c>
      <c r="M28" s="299">
        <v>0</v>
      </c>
      <c r="N28" s="443" t="s">
        <v>851</v>
      </c>
      <c r="P28" s="27"/>
    </row>
    <row r="29" spans="1:16" ht="15" customHeight="1" x14ac:dyDescent="0.25">
      <c r="A29" s="44" t="s">
        <v>57</v>
      </c>
      <c r="B29" s="298">
        <v>280</v>
      </c>
      <c r="C29" s="298">
        <v>177</v>
      </c>
      <c r="D29" s="298">
        <v>250</v>
      </c>
      <c r="E29" s="298">
        <v>161</v>
      </c>
      <c r="F29" s="298">
        <v>0</v>
      </c>
      <c r="G29" s="298">
        <v>0</v>
      </c>
      <c r="H29" s="298">
        <v>23</v>
      </c>
      <c r="I29" s="298">
        <v>12</v>
      </c>
      <c r="J29" s="298">
        <v>2</v>
      </c>
      <c r="K29" s="298">
        <v>1</v>
      </c>
      <c r="L29" s="298">
        <v>5</v>
      </c>
      <c r="M29" s="299">
        <v>3</v>
      </c>
      <c r="N29" s="26" t="s">
        <v>58</v>
      </c>
      <c r="P29" s="27"/>
    </row>
    <row r="30" spans="1:16" ht="15" customHeight="1" x14ac:dyDescent="0.25">
      <c r="A30" s="409" t="s">
        <v>111</v>
      </c>
      <c r="B30" s="298">
        <v>71</v>
      </c>
      <c r="C30" s="298">
        <v>42</v>
      </c>
      <c r="D30" s="298">
        <v>63</v>
      </c>
      <c r="E30" s="298">
        <v>39</v>
      </c>
      <c r="F30" s="298">
        <v>0</v>
      </c>
      <c r="G30" s="298">
        <v>0</v>
      </c>
      <c r="H30" s="298">
        <v>7</v>
      </c>
      <c r="I30" s="298">
        <v>3</v>
      </c>
      <c r="J30" s="298">
        <v>0</v>
      </c>
      <c r="K30" s="298">
        <v>0</v>
      </c>
      <c r="L30" s="298">
        <v>1</v>
      </c>
      <c r="M30" s="299">
        <v>0</v>
      </c>
      <c r="N30" s="235" t="s">
        <v>210</v>
      </c>
      <c r="P30" s="27"/>
    </row>
    <row r="31" spans="1:16" ht="15" customHeight="1" x14ac:dyDescent="0.25">
      <c r="A31" s="409" t="s">
        <v>376</v>
      </c>
      <c r="B31" s="298">
        <v>7</v>
      </c>
      <c r="C31" s="298">
        <v>5</v>
      </c>
      <c r="D31" s="298">
        <v>6</v>
      </c>
      <c r="E31" s="298">
        <v>4</v>
      </c>
      <c r="F31" s="298">
        <v>0</v>
      </c>
      <c r="G31" s="298">
        <v>0</v>
      </c>
      <c r="H31" s="298">
        <v>0</v>
      </c>
      <c r="I31" s="298">
        <v>0</v>
      </c>
      <c r="J31" s="298">
        <v>0</v>
      </c>
      <c r="K31" s="298">
        <v>0</v>
      </c>
      <c r="L31" s="298">
        <v>1</v>
      </c>
      <c r="M31" s="299">
        <v>1</v>
      </c>
      <c r="N31" s="235" t="s">
        <v>375</v>
      </c>
      <c r="P31" s="27"/>
    </row>
    <row r="32" spans="1:16" ht="15" customHeight="1" x14ac:dyDescent="0.25">
      <c r="A32" s="409" t="s">
        <v>149</v>
      </c>
      <c r="B32" s="298">
        <v>66</v>
      </c>
      <c r="C32" s="298">
        <v>46</v>
      </c>
      <c r="D32" s="298">
        <v>54</v>
      </c>
      <c r="E32" s="298">
        <v>36</v>
      </c>
      <c r="F32" s="298">
        <v>0</v>
      </c>
      <c r="G32" s="298">
        <v>0</v>
      </c>
      <c r="H32" s="298">
        <v>8</v>
      </c>
      <c r="I32" s="298">
        <v>7</v>
      </c>
      <c r="J32" s="298">
        <v>2</v>
      </c>
      <c r="K32" s="298">
        <v>1</v>
      </c>
      <c r="L32" s="298">
        <v>2</v>
      </c>
      <c r="M32" s="299">
        <v>2</v>
      </c>
      <c r="N32" s="235" t="s">
        <v>112</v>
      </c>
      <c r="P32" s="27"/>
    </row>
    <row r="33" spans="1:16" x14ac:dyDescent="0.25">
      <c r="A33" s="409" t="s">
        <v>113</v>
      </c>
      <c r="B33" s="298">
        <v>85</v>
      </c>
      <c r="C33" s="298">
        <v>57</v>
      </c>
      <c r="D33" s="298">
        <v>77</v>
      </c>
      <c r="E33" s="298">
        <v>55</v>
      </c>
      <c r="F33" s="298">
        <v>0</v>
      </c>
      <c r="G33" s="298">
        <v>0</v>
      </c>
      <c r="H33" s="298">
        <v>7</v>
      </c>
      <c r="I33" s="298">
        <v>2</v>
      </c>
      <c r="J33" s="298">
        <v>0</v>
      </c>
      <c r="K33" s="298">
        <v>0</v>
      </c>
      <c r="L33" s="298">
        <v>1</v>
      </c>
      <c r="M33" s="299">
        <v>0</v>
      </c>
      <c r="N33" s="235" t="s">
        <v>114</v>
      </c>
      <c r="P33" s="27"/>
    </row>
    <row r="34" spans="1:16" x14ac:dyDescent="0.25">
      <c r="A34" s="409" t="s">
        <v>64</v>
      </c>
      <c r="B34" s="298">
        <v>46</v>
      </c>
      <c r="C34" s="298">
        <v>25</v>
      </c>
      <c r="D34" s="298">
        <v>45</v>
      </c>
      <c r="E34" s="298">
        <v>25</v>
      </c>
      <c r="F34" s="298">
        <v>0</v>
      </c>
      <c r="G34" s="298">
        <v>0</v>
      </c>
      <c r="H34" s="298">
        <v>1</v>
      </c>
      <c r="I34" s="298">
        <v>0</v>
      </c>
      <c r="J34" s="298">
        <v>0</v>
      </c>
      <c r="K34" s="298">
        <v>0</v>
      </c>
      <c r="L34" s="298">
        <v>0</v>
      </c>
      <c r="M34" s="299">
        <v>0</v>
      </c>
      <c r="N34" s="235" t="s">
        <v>65</v>
      </c>
      <c r="P34" s="27"/>
    </row>
    <row r="35" spans="1:16" x14ac:dyDescent="0.25">
      <c r="A35" s="409" t="s">
        <v>377</v>
      </c>
      <c r="B35" s="298">
        <v>5</v>
      </c>
      <c r="C35" s="298">
        <v>2</v>
      </c>
      <c r="D35" s="298">
        <v>5</v>
      </c>
      <c r="E35" s="298">
        <v>2</v>
      </c>
      <c r="F35" s="298">
        <v>0</v>
      </c>
      <c r="G35" s="298">
        <v>0</v>
      </c>
      <c r="H35" s="298">
        <v>0</v>
      </c>
      <c r="I35" s="298">
        <v>0</v>
      </c>
      <c r="J35" s="298">
        <v>0</v>
      </c>
      <c r="K35" s="298">
        <v>0</v>
      </c>
      <c r="L35" s="298">
        <v>0</v>
      </c>
      <c r="M35" s="299">
        <v>0</v>
      </c>
      <c r="N35" s="235" t="s">
        <v>211</v>
      </c>
      <c r="P35" s="27"/>
    </row>
    <row r="36" spans="1:16" x14ac:dyDescent="0.25">
      <c r="A36" s="116" t="s">
        <v>66</v>
      </c>
      <c r="B36" s="298">
        <v>1</v>
      </c>
      <c r="C36" s="298">
        <v>1</v>
      </c>
      <c r="D36" s="298">
        <v>1</v>
      </c>
      <c r="E36" s="298">
        <v>1</v>
      </c>
      <c r="F36" s="298">
        <v>0</v>
      </c>
      <c r="G36" s="298">
        <v>0</v>
      </c>
      <c r="H36" s="298">
        <v>0</v>
      </c>
      <c r="I36" s="298">
        <v>0</v>
      </c>
      <c r="J36" s="298">
        <v>0</v>
      </c>
      <c r="K36" s="298">
        <v>0</v>
      </c>
      <c r="L36" s="298">
        <v>0</v>
      </c>
      <c r="M36" s="299">
        <v>0</v>
      </c>
      <c r="N36" s="26" t="s">
        <v>67</v>
      </c>
      <c r="P36" s="27"/>
    </row>
    <row r="37" spans="1:16" x14ac:dyDescent="0.25">
      <c r="A37" s="44" t="s">
        <v>68</v>
      </c>
      <c r="B37" s="298">
        <v>9</v>
      </c>
      <c r="C37" s="298">
        <v>5</v>
      </c>
      <c r="D37" s="298">
        <v>7</v>
      </c>
      <c r="E37" s="298">
        <v>3</v>
      </c>
      <c r="F37" s="298">
        <v>0</v>
      </c>
      <c r="G37" s="298">
        <v>0</v>
      </c>
      <c r="H37" s="298">
        <v>2</v>
      </c>
      <c r="I37" s="298">
        <v>2</v>
      </c>
      <c r="J37" s="298">
        <v>0</v>
      </c>
      <c r="K37" s="298">
        <v>0</v>
      </c>
      <c r="L37" s="298">
        <v>0</v>
      </c>
      <c r="M37" s="299">
        <v>0</v>
      </c>
      <c r="N37" s="26" t="s">
        <v>69</v>
      </c>
      <c r="P37" s="27"/>
    </row>
    <row r="38" spans="1:16" x14ac:dyDescent="0.25">
      <c r="A38" s="44" t="s">
        <v>70</v>
      </c>
      <c r="B38" s="298">
        <v>15</v>
      </c>
      <c r="C38" s="298">
        <v>7</v>
      </c>
      <c r="D38" s="298">
        <v>14</v>
      </c>
      <c r="E38" s="298">
        <v>7</v>
      </c>
      <c r="F38" s="298">
        <v>0</v>
      </c>
      <c r="G38" s="298">
        <v>0</v>
      </c>
      <c r="H38" s="298">
        <v>0</v>
      </c>
      <c r="I38" s="298">
        <v>0</v>
      </c>
      <c r="J38" s="298">
        <v>1</v>
      </c>
      <c r="K38" s="298">
        <v>0</v>
      </c>
      <c r="L38" s="298">
        <v>0</v>
      </c>
      <c r="M38" s="299">
        <v>0</v>
      </c>
      <c r="N38" s="26" t="s">
        <v>71</v>
      </c>
      <c r="P38" s="27"/>
    </row>
    <row r="39" spans="1:16" x14ac:dyDescent="0.25">
      <c r="A39" s="44" t="s">
        <v>72</v>
      </c>
      <c r="B39" s="298">
        <v>29</v>
      </c>
      <c r="C39" s="298">
        <v>15</v>
      </c>
      <c r="D39" s="298">
        <v>25</v>
      </c>
      <c r="E39" s="298">
        <v>12</v>
      </c>
      <c r="F39" s="298">
        <v>0</v>
      </c>
      <c r="G39" s="298">
        <v>0</v>
      </c>
      <c r="H39" s="298">
        <v>3</v>
      </c>
      <c r="I39" s="298">
        <v>2</v>
      </c>
      <c r="J39" s="298">
        <v>1</v>
      </c>
      <c r="K39" s="298">
        <v>1</v>
      </c>
      <c r="L39" s="298">
        <v>0</v>
      </c>
      <c r="M39" s="299">
        <v>0</v>
      </c>
      <c r="N39" s="26" t="s">
        <v>73</v>
      </c>
      <c r="P39" s="27"/>
    </row>
    <row r="40" spans="1:16" x14ac:dyDescent="0.25">
      <c r="A40" s="44" t="s">
        <v>74</v>
      </c>
      <c r="B40" s="298">
        <v>6</v>
      </c>
      <c r="C40" s="298">
        <v>5</v>
      </c>
      <c r="D40" s="298">
        <v>6</v>
      </c>
      <c r="E40" s="298">
        <v>5</v>
      </c>
      <c r="F40" s="298">
        <v>0</v>
      </c>
      <c r="G40" s="298">
        <v>0</v>
      </c>
      <c r="H40" s="298">
        <v>0</v>
      </c>
      <c r="I40" s="298">
        <v>0</v>
      </c>
      <c r="J40" s="298">
        <v>0</v>
      </c>
      <c r="K40" s="298">
        <v>0</v>
      </c>
      <c r="L40" s="298">
        <v>0</v>
      </c>
      <c r="M40" s="299">
        <v>0</v>
      </c>
      <c r="N40" s="26" t="s">
        <v>75</v>
      </c>
      <c r="P40" s="27"/>
    </row>
    <row r="41" spans="1:16" x14ac:dyDescent="0.25">
      <c r="A41" s="44" t="s">
        <v>76</v>
      </c>
      <c r="B41" s="298">
        <v>45</v>
      </c>
      <c r="C41" s="298">
        <v>24</v>
      </c>
      <c r="D41" s="298">
        <v>43</v>
      </c>
      <c r="E41" s="298">
        <v>24</v>
      </c>
      <c r="F41" s="298">
        <v>0</v>
      </c>
      <c r="G41" s="298">
        <v>0</v>
      </c>
      <c r="H41" s="298">
        <v>1</v>
      </c>
      <c r="I41" s="298">
        <v>0</v>
      </c>
      <c r="J41" s="298">
        <v>1</v>
      </c>
      <c r="K41" s="298">
        <v>0</v>
      </c>
      <c r="L41" s="298">
        <v>0</v>
      </c>
      <c r="M41" s="299">
        <v>0</v>
      </c>
      <c r="N41" s="26" t="s">
        <v>77</v>
      </c>
      <c r="P41" s="27"/>
    </row>
    <row r="42" spans="1:16" x14ac:dyDescent="0.25">
      <c r="A42" s="44" t="s">
        <v>78</v>
      </c>
      <c r="B42" s="298">
        <v>2</v>
      </c>
      <c r="C42" s="298">
        <v>2</v>
      </c>
      <c r="D42" s="298">
        <v>2</v>
      </c>
      <c r="E42" s="298">
        <v>2</v>
      </c>
      <c r="F42" s="298">
        <v>0</v>
      </c>
      <c r="G42" s="298">
        <v>0</v>
      </c>
      <c r="H42" s="298">
        <v>0</v>
      </c>
      <c r="I42" s="298">
        <v>0</v>
      </c>
      <c r="J42" s="298">
        <v>0</v>
      </c>
      <c r="K42" s="298">
        <v>0</v>
      </c>
      <c r="L42" s="298">
        <v>0</v>
      </c>
      <c r="M42" s="299">
        <v>0</v>
      </c>
      <c r="N42" s="26" t="s">
        <v>79</v>
      </c>
      <c r="P42" s="27"/>
    </row>
    <row r="43" spans="1:16" x14ac:dyDescent="0.25">
      <c r="A43" s="44" t="s">
        <v>341</v>
      </c>
      <c r="B43" s="298">
        <v>0</v>
      </c>
      <c r="C43" s="298">
        <v>0</v>
      </c>
      <c r="D43" s="298">
        <v>0</v>
      </c>
      <c r="E43" s="298">
        <v>0</v>
      </c>
      <c r="F43" s="298">
        <v>0</v>
      </c>
      <c r="G43" s="298">
        <v>0</v>
      </c>
      <c r="H43" s="298">
        <v>0</v>
      </c>
      <c r="I43" s="298">
        <v>0</v>
      </c>
      <c r="J43" s="298">
        <v>0</v>
      </c>
      <c r="K43" s="298">
        <v>0</v>
      </c>
      <c r="L43" s="298">
        <v>0</v>
      </c>
      <c r="M43" s="299">
        <v>0</v>
      </c>
      <c r="N43" s="26" t="s">
        <v>341</v>
      </c>
      <c r="P43" s="27"/>
    </row>
    <row r="44" spans="1:16" x14ac:dyDescent="0.25">
      <c r="A44" s="44" t="s">
        <v>208</v>
      </c>
      <c r="B44" s="298">
        <v>100</v>
      </c>
      <c r="C44" s="298">
        <v>65</v>
      </c>
      <c r="D44" s="298">
        <v>96</v>
      </c>
      <c r="E44" s="298">
        <v>62</v>
      </c>
      <c r="F44" s="298">
        <v>0</v>
      </c>
      <c r="G44" s="298">
        <v>0</v>
      </c>
      <c r="H44" s="298">
        <v>4</v>
      </c>
      <c r="I44" s="298">
        <v>3</v>
      </c>
      <c r="J44" s="298">
        <v>0</v>
      </c>
      <c r="K44" s="298">
        <v>0</v>
      </c>
      <c r="L44" s="298">
        <v>0</v>
      </c>
      <c r="M44" s="299">
        <v>0</v>
      </c>
      <c r="N44" s="26" t="s">
        <v>212</v>
      </c>
      <c r="P44" s="27"/>
    </row>
    <row r="45" spans="1:16" x14ac:dyDescent="0.25">
      <c r="A45" s="44" t="s">
        <v>80</v>
      </c>
      <c r="B45" s="298">
        <v>12</v>
      </c>
      <c r="C45" s="298">
        <v>5</v>
      </c>
      <c r="D45" s="298">
        <v>11</v>
      </c>
      <c r="E45" s="298">
        <v>4</v>
      </c>
      <c r="F45" s="298">
        <v>0</v>
      </c>
      <c r="G45" s="298">
        <v>0</v>
      </c>
      <c r="H45" s="298">
        <v>0</v>
      </c>
      <c r="I45" s="298">
        <v>0</v>
      </c>
      <c r="J45" s="298">
        <v>1</v>
      </c>
      <c r="K45" s="298">
        <v>1</v>
      </c>
      <c r="L45" s="298">
        <v>0</v>
      </c>
      <c r="M45" s="299">
        <v>0</v>
      </c>
      <c r="N45" s="26" t="s">
        <v>81</v>
      </c>
      <c r="P45" s="27"/>
    </row>
    <row r="46" spans="1:16" x14ac:dyDescent="0.25">
      <c r="A46" s="44" t="s">
        <v>82</v>
      </c>
      <c r="B46" s="298">
        <v>12</v>
      </c>
      <c r="C46" s="298">
        <v>7</v>
      </c>
      <c r="D46" s="298">
        <v>9</v>
      </c>
      <c r="E46" s="298">
        <v>4</v>
      </c>
      <c r="F46" s="298">
        <v>0</v>
      </c>
      <c r="G46" s="298">
        <v>0</v>
      </c>
      <c r="H46" s="298">
        <v>1</v>
      </c>
      <c r="I46" s="298">
        <v>1</v>
      </c>
      <c r="J46" s="298">
        <v>1</v>
      </c>
      <c r="K46" s="298">
        <v>1</v>
      </c>
      <c r="L46" s="298">
        <v>1</v>
      </c>
      <c r="M46" s="299">
        <v>1</v>
      </c>
      <c r="N46" s="26" t="s">
        <v>83</v>
      </c>
      <c r="P46" s="27"/>
    </row>
    <row r="47" spans="1:16" x14ac:dyDescent="0.25">
      <c r="A47" s="44" t="s">
        <v>84</v>
      </c>
      <c r="B47" s="298">
        <v>22</v>
      </c>
      <c r="C47" s="298">
        <v>17</v>
      </c>
      <c r="D47" s="298">
        <v>18</v>
      </c>
      <c r="E47" s="298">
        <v>15</v>
      </c>
      <c r="F47" s="298">
        <v>1</v>
      </c>
      <c r="G47" s="298">
        <v>0</v>
      </c>
      <c r="H47" s="298">
        <v>3</v>
      </c>
      <c r="I47" s="298">
        <v>2</v>
      </c>
      <c r="J47" s="298">
        <v>0</v>
      </c>
      <c r="K47" s="298">
        <v>0</v>
      </c>
      <c r="L47" s="298">
        <v>0</v>
      </c>
      <c r="M47" s="299">
        <v>0</v>
      </c>
      <c r="N47" s="26" t="s">
        <v>85</v>
      </c>
      <c r="P47" s="27"/>
    </row>
    <row r="48" spans="1:16" x14ac:dyDescent="0.25">
      <c r="A48" s="44" t="s">
        <v>86</v>
      </c>
      <c r="B48" s="298">
        <v>32</v>
      </c>
      <c r="C48" s="298">
        <v>19</v>
      </c>
      <c r="D48" s="298">
        <v>29</v>
      </c>
      <c r="E48" s="298">
        <v>18</v>
      </c>
      <c r="F48" s="298">
        <v>0</v>
      </c>
      <c r="G48" s="298">
        <v>0</v>
      </c>
      <c r="H48" s="298">
        <v>3</v>
      </c>
      <c r="I48" s="298">
        <v>1</v>
      </c>
      <c r="J48" s="298">
        <v>0</v>
      </c>
      <c r="K48" s="298">
        <v>0</v>
      </c>
      <c r="L48" s="298">
        <v>0</v>
      </c>
      <c r="M48" s="299">
        <v>0</v>
      </c>
      <c r="N48" s="26" t="s">
        <v>87</v>
      </c>
      <c r="P48" s="27"/>
    </row>
    <row r="49" spans="1:16" x14ac:dyDescent="0.25">
      <c r="A49" s="44" t="s">
        <v>88</v>
      </c>
      <c r="B49" s="298">
        <v>45</v>
      </c>
      <c r="C49" s="298">
        <v>26</v>
      </c>
      <c r="D49" s="298">
        <v>43</v>
      </c>
      <c r="E49" s="298">
        <v>25</v>
      </c>
      <c r="F49" s="298">
        <v>0</v>
      </c>
      <c r="G49" s="298">
        <v>0</v>
      </c>
      <c r="H49" s="298">
        <v>1</v>
      </c>
      <c r="I49" s="298">
        <v>1</v>
      </c>
      <c r="J49" s="298">
        <v>0</v>
      </c>
      <c r="K49" s="298">
        <v>0</v>
      </c>
      <c r="L49" s="298">
        <v>1</v>
      </c>
      <c r="M49" s="299">
        <v>0</v>
      </c>
      <c r="N49" s="26" t="s">
        <v>89</v>
      </c>
      <c r="P49" s="27"/>
    </row>
    <row r="50" spans="1:16" x14ac:dyDescent="0.25">
      <c r="A50" s="44" t="s">
        <v>90</v>
      </c>
      <c r="B50" s="298">
        <v>36</v>
      </c>
      <c r="C50" s="298">
        <v>28</v>
      </c>
      <c r="D50" s="298">
        <v>32</v>
      </c>
      <c r="E50" s="298">
        <v>24</v>
      </c>
      <c r="F50" s="298">
        <v>0</v>
      </c>
      <c r="G50" s="298">
        <v>0</v>
      </c>
      <c r="H50" s="298">
        <v>2</v>
      </c>
      <c r="I50" s="298">
        <v>2</v>
      </c>
      <c r="J50" s="298">
        <v>2</v>
      </c>
      <c r="K50" s="298">
        <v>2</v>
      </c>
      <c r="L50" s="298">
        <v>0</v>
      </c>
      <c r="M50" s="299">
        <v>0</v>
      </c>
      <c r="N50" s="26" t="s">
        <v>91</v>
      </c>
      <c r="P50" s="27"/>
    </row>
    <row r="51" spans="1:16" x14ac:dyDescent="0.25">
      <c r="A51" s="44" t="s">
        <v>92</v>
      </c>
      <c r="B51" s="298">
        <v>26</v>
      </c>
      <c r="C51" s="298">
        <v>17</v>
      </c>
      <c r="D51" s="298">
        <v>23</v>
      </c>
      <c r="E51" s="298">
        <v>16</v>
      </c>
      <c r="F51" s="298">
        <v>0</v>
      </c>
      <c r="G51" s="298">
        <v>0</v>
      </c>
      <c r="H51" s="298">
        <v>1</v>
      </c>
      <c r="I51" s="298">
        <v>0</v>
      </c>
      <c r="J51" s="298">
        <v>2</v>
      </c>
      <c r="K51" s="298">
        <v>1</v>
      </c>
      <c r="L51" s="298">
        <v>0</v>
      </c>
      <c r="M51" s="299">
        <v>0</v>
      </c>
      <c r="N51" s="26" t="s">
        <v>93</v>
      </c>
      <c r="P51" s="27"/>
    </row>
    <row r="52" spans="1:16" x14ac:dyDescent="0.25">
      <c r="A52" s="96" t="s">
        <v>209</v>
      </c>
      <c r="B52" s="298">
        <v>0</v>
      </c>
      <c r="C52" s="298">
        <v>0</v>
      </c>
      <c r="D52" s="298">
        <v>0</v>
      </c>
      <c r="E52" s="298">
        <v>0</v>
      </c>
      <c r="F52" s="298">
        <v>0</v>
      </c>
      <c r="G52" s="298">
        <v>0</v>
      </c>
      <c r="H52" s="298">
        <v>0</v>
      </c>
      <c r="I52" s="298">
        <v>0</v>
      </c>
      <c r="J52" s="298">
        <v>0</v>
      </c>
      <c r="K52" s="298">
        <v>0</v>
      </c>
      <c r="L52" s="298">
        <v>0</v>
      </c>
      <c r="M52" s="299">
        <v>0</v>
      </c>
      <c r="N52" s="26" t="s">
        <v>369</v>
      </c>
      <c r="P52" s="27"/>
    </row>
    <row r="53" spans="1:16" x14ac:dyDescent="0.25">
      <c r="A53" s="44" t="s">
        <v>94</v>
      </c>
      <c r="B53" s="298">
        <v>7</v>
      </c>
      <c r="C53" s="298">
        <v>3</v>
      </c>
      <c r="D53" s="298">
        <v>5</v>
      </c>
      <c r="E53" s="298">
        <v>1</v>
      </c>
      <c r="F53" s="298">
        <v>0</v>
      </c>
      <c r="G53" s="298">
        <v>0</v>
      </c>
      <c r="H53" s="298">
        <v>2</v>
      </c>
      <c r="I53" s="298">
        <v>2</v>
      </c>
      <c r="J53" s="298">
        <v>0</v>
      </c>
      <c r="K53" s="298">
        <v>0</v>
      </c>
      <c r="L53" s="298">
        <v>0</v>
      </c>
      <c r="M53" s="299">
        <v>0</v>
      </c>
      <c r="N53" s="26" t="s">
        <v>95</v>
      </c>
      <c r="P53" s="27"/>
    </row>
    <row r="54" spans="1:16" x14ac:dyDescent="0.25">
      <c r="A54" s="44" t="s">
        <v>268</v>
      </c>
      <c r="B54" s="298">
        <v>2</v>
      </c>
      <c r="C54" s="298">
        <v>2</v>
      </c>
      <c r="D54" s="298">
        <v>2</v>
      </c>
      <c r="E54" s="298">
        <v>2</v>
      </c>
      <c r="F54" s="298">
        <v>0</v>
      </c>
      <c r="G54" s="298">
        <v>0</v>
      </c>
      <c r="H54" s="298">
        <v>0</v>
      </c>
      <c r="I54" s="298">
        <v>0</v>
      </c>
      <c r="J54" s="298">
        <v>0</v>
      </c>
      <c r="K54" s="298">
        <v>0</v>
      </c>
      <c r="L54" s="298">
        <v>0</v>
      </c>
      <c r="M54" s="299">
        <v>0</v>
      </c>
      <c r="N54" s="26" t="s">
        <v>269</v>
      </c>
      <c r="P54" s="27"/>
    </row>
    <row r="55" spans="1:16" ht="15.75" customHeight="1" x14ac:dyDescent="0.25">
      <c r="A55" s="44" t="s">
        <v>156</v>
      </c>
      <c r="B55" s="298">
        <v>1</v>
      </c>
      <c r="C55" s="298">
        <v>0</v>
      </c>
      <c r="D55" s="298">
        <v>1</v>
      </c>
      <c r="E55" s="298">
        <v>0</v>
      </c>
      <c r="F55" s="298">
        <v>0</v>
      </c>
      <c r="G55" s="298">
        <v>0</v>
      </c>
      <c r="H55" s="298">
        <v>0</v>
      </c>
      <c r="I55" s="298">
        <v>0</v>
      </c>
      <c r="J55" s="298">
        <v>0</v>
      </c>
      <c r="K55" s="298">
        <v>0</v>
      </c>
      <c r="L55" s="298">
        <v>0</v>
      </c>
      <c r="M55" s="299">
        <v>0</v>
      </c>
      <c r="N55" s="26" t="s">
        <v>157</v>
      </c>
      <c r="P55" s="27"/>
    </row>
    <row r="56" spans="1:16" x14ac:dyDescent="0.25">
      <c r="A56" s="44" t="s">
        <v>96</v>
      </c>
      <c r="B56" s="298">
        <v>7</v>
      </c>
      <c r="C56" s="298">
        <v>5</v>
      </c>
      <c r="D56" s="298">
        <v>7</v>
      </c>
      <c r="E56" s="298">
        <v>5</v>
      </c>
      <c r="F56" s="298">
        <v>0</v>
      </c>
      <c r="G56" s="298">
        <v>0</v>
      </c>
      <c r="H56" s="298">
        <v>0</v>
      </c>
      <c r="I56" s="298">
        <v>0</v>
      </c>
      <c r="J56" s="298">
        <v>0</v>
      </c>
      <c r="K56" s="298">
        <v>0</v>
      </c>
      <c r="L56" s="298">
        <v>0</v>
      </c>
      <c r="M56" s="299">
        <v>0</v>
      </c>
      <c r="N56" s="26" t="s">
        <v>97</v>
      </c>
      <c r="P56" s="27"/>
    </row>
    <row r="57" spans="1:16" x14ac:dyDescent="0.25">
      <c r="A57" s="44" t="s">
        <v>98</v>
      </c>
      <c r="B57" s="298">
        <v>12</v>
      </c>
      <c r="C57" s="298">
        <v>5</v>
      </c>
      <c r="D57" s="298">
        <v>11</v>
      </c>
      <c r="E57" s="298">
        <v>5</v>
      </c>
      <c r="F57" s="298">
        <v>0</v>
      </c>
      <c r="G57" s="298">
        <v>0</v>
      </c>
      <c r="H57" s="298">
        <v>1</v>
      </c>
      <c r="I57" s="298">
        <v>0</v>
      </c>
      <c r="J57" s="298">
        <v>0</v>
      </c>
      <c r="K57" s="298">
        <v>0</v>
      </c>
      <c r="L57" s="298">
        <v>0</v>
      </c>
      <c r="M57" s="299">
        <v>0</v>
      </c>
      <c r="N57" s="26" t="s">
        <v>99</v>
      </c>
      <c r="P57" s="27"/>
    </row>
    <row r="58" spans="1:16" x14ac:dyDescent="0.25">
      <c r="A58" s="44" t="s">
        <v>100</v>
      </c>
      <c r="B58" s="298">
        <v>152</v>
      </c>
      <c r="C58" s="298">
        <v>100</v>
      </c>
      <c r="D58" s="298">
        <v>136</v>
      </c>
      <c r="E58" s="298">
        <v>94</v>
      </c>
      <c r="F58" s="298">
        <v>0</v>
      </c>
      <c r="G58" s="298">
        <v>0</v>
      </c>
      <c r="H58" s="298">
        <v>6</v>
      </c>
      <c r="I58" s="298">
        <v>1</v>
      </c>
      <c r="J58" s="298">
        <v>9</v>
      </c>
      <c r="K58" s="298">
        <v>5</v>
      </c>
      <c r="L58" s="298">
        <v>1</v>
      </c>
      <c r="M58" s="299">
        <v>0</v>
      </c>
      <c r="N58" s="26" t="s">
        <v>281</v>
      </c>
      <c r="P58" s="27"/>
    </row>
    <row r="59" spans="1:16" x14ac:dyDescent="0.25">
      <c r="A59" s="44" t="s">
        <v>102</v>
      </c>
      <c r="B59" s="298">
        <v>65</v>
      </c>
      <c r="C59" s="298">
        <v>48</v>
      </c>
      <c r="D59" s="298">
        <v>58</v>
      </c>
      <c r="E59" s="298">
        <v>44</v>
      </c>
      <c r="F59" s="298">
        <v>0</v>
      </c>
      <c r="G59" s="298">
        <v>0</v>
      </c>
      <c r="H59" s="298">
        <v>4</v>
      </c>
      <c r="I59" s="298">
        <v>3</v>
      </c>
      <c r="J59" s="298">
        <v>2</v>
      </c>
      <c r="K59" s="298">
        <v>1</v>
      </c>
      <c r="L59" s="298">
        <v>1</v>
      </c>
      <c r="M59" s="299">
        <v>0</v>
      </c>
      <c r="N59" s="26" t="s">
        <v>103</v>
      </c>
      <c r="P59" s="27"/>
    </row>
    <row r="60" spans="1:16" x14ac:dyDescent="0.25">
      <c r="A60" s="44" t="s">
        <v>104</v>
      </c>
      <c r="B60" s="298">
        <v>12</v>
      </c>
      <c r="C60" s="298">
        <v>11</v>
      </c>
      <c r="D60" s="298">
        <v>12</v>
      </c>
      <c r="E60" s="298">
        <v>11</v>
      </c>
      <c r="F60" s="298">
        <v>0</v>
      </c>
      <c r="G60" s="298">
        <v>0</v>
      </c>
      <c r="H60" s="298">
        <v>0</v>
      </c>
      <c r="I60" s="298">
        <v>0</v>
      </c>
      <c r="J60" s="298">
        <v>0</v>
      </c>
      <c r="K60" s="298">
        <v>0</v>
      </c>
      <c r="L60" s="298">
        <v>0</v>
      </c>
      <c r="M60" s="299">
        <v>0</v>
      </c>
      <c r="N60" s="26" t="s">
        <v>105</v>
      </c>
      <c r="P60" s="27"/>
    </row>
    <row r="61" spans="1:16" x14ac:dyDescent="0.25">
      <c r="A61" s="44" t="s">
        <v>115</v>
      </c>
      <c r="B61" s="298">
        <v>36</v>
      </c>
      <c r="C61" s="298">
        <v>27</v>
      </c>
      <c r="D61" s="298">
        <v>32</v>
      </c>
      <c r="E61" s="298">
        <v>23</v>
      </c>
      <c r="F61" s="298">
        <v>0</v>
      </c>
      <c r="G61" s="298">
        <v>0</v>
      </c>
      <c r="H61" s="298">
        <v>4</v>
      </c>
      <c r="I61" s="298">
        <v>4</v>
      </c>
      <c r="J61" s="298">
        <v>0</v>
      </c>
      <c r="K61" s="298">
        <v>0</v>
      </c>
      <c r="L61" s="298">
        <v>0</v>
      </c>
      <c r="M61" s="299">
        <v>0</v>
      </c>
      <c r="N61" s="26" t="s">
        <v>116</v>
      </c>
      <c r="P61" s="27"/>
    </row>
    <row r="62" spans="1:16" x14ac:dyDescent="0.25">
      <c r="A62" s="44" t="s">
        <v>117</v>
      </c>
      <c r="B62" s="298">
        <v>5</v>
      </c>
      <c r="C62" s="298">
        <v>5</v>
      </c>
      <c r="D62" s="298">
        <v>3</v>
      </c>
      <c r="E62" s="298">
        <v>3</v>
      </c>
      <c r="F62" s="298">
        <v>0</v>
      </c>
      <c r="G62" s="298">
        <v>0</v>
      </c>
      <c r="H62" s="298">
        <v>2</v>
      </c>
      <c r="I62" s="298">
        <v>2</v>
      </c>
      <c r="J62" s="298">
        <v>0</v>
      </c>
      <c r="K62" s="298">
        <v>0</v>
      </c>
      <c r="L62" s="298">
        <v>0</v>
      </c>
      <c r="M62" s="299">
        <v>0</v>
      </c>
      <c r="N62" s="26" t="s">
        <v>118</v>
      </c>
      <c r="P62" s="27"/>
    </row>
    <row r="63" spans="1:16" x14ac:dyDescent="0.25">
      <c r="A63" s="44" t="s">
        <v>119</v>
      </c>
      <c r="B63" s="298">
        <v>32</v>
      </c>
      <c r="C63" s="298">
        <v>20</v>
      </c>
      <c r="D63" s="298">
        <v>27</v>
      </c>
      <c r="E63" s="298">
        <v>17</v>
      </c>
      <c r="F63" s="298">
        <v>0</v>
      </c>
      <c r="G63" s="298">
        <v>0</v>
      </c>
      <c r="H63" s="298">
        <v>5</v>
      </c>
      <c r="I63" s="298">
        <v>3</v>
      </c>
      <c r="J63" s="298">
        <v>0</v>
      </c>
      <c r="K63" s="298">
        <v>0</v>
      </c>
      <c r="L63" s="298">
        <v>0</v>
      </c>
      <c r="M63" s="299">
        <v>0</v>
      </c>
      <c r="N63" s="26" t="s">
        <v>120</v>
      </c>
      <c r="P63" s="27"/>
    </row>
    <row r="64" spans="1:16" x14ac:dyDescent="0.25">
      <c r="A64" s="44" t="s">
        <v>121</v>
      </c>
      <c r="B64" s="298">
        <v>4</v>
      </c>
      <c r="C64" s="298">
        <v>4</v>
      </c>
      <c r="D64" s="300">
        <v>4</v>
      </c>
      <c r="E64" s="298">
        <v>4</v>
      </c>
      <c r="F64" s="298">
        <v>0</v>
      </c>
      <c r="G64" s="298">
        <v>0</v>
      </c>
      <c r="H64" s="298">
        <v>0</v>
      </c>
      <c r="I64" s="298">
        <v>0</v>
      </c>
      <c r="J64" s="298">
        <v>0</v>
      </c>
      <c r="K64" s="298">
        <v>0</v>
      </c>
      <c r="L64" s="298">
        <v>0</v>
      </c>
      <c r="M64" s="299">
        <v>0</v>
      </c>
      <c r="N64" s="26" t="s">
        <v>122</v>
      </c>
      <c r="P64" s="27"/>
    </row>
    <row r="65" spans="1:16" x14ac:dyDescent="0.25">
      <c r="A65" s="44" t="s">
        <v>154</v>
      </c>
      <c r="B65" s="298">
        <v>7</v>
      </c>
      <c r="C65" s="298">
        <v>3</v>
      </c>
      <c r="D65" s="300">
        <v>7</v>
      </c>
      <c r="E65" s="298">
        <v>3</v>
      </c>
      <c r="F65" s="298">
        <v>0</v>
      </c>
      <c r="G65" s="298">
        <v>0</v>
      </c>
      <c r="H65" s="298">
        <v>0</v>
      </c>
      <c r="I65" s="298">
        <v>0</v>
      </c>
      <c r="J65" s="298">
        <v>0</v>
      </c>
      <c r="K65" s="298">
        <v>0</v>
      </c>
      <c r="L65" s="298">
        <v>0</v>
      </c>
      <c r="M65" s="299">
        <v>0</v>
      </c>
      <c r="N65" s="26" t="s">
        <v>155</v>
      </c>
      <c r="P65" s="27"/>
    </row>
    <row r="66" spans="1:16" x14ac:dyDescent="0.25">
      <c r="A66" s="44" t="s">
        <v>123</v>
      </c>
      <c r="B66" s="298">
        <v>93</v>
      </c>
      <c r="C66" s="298">
        <v>66</v>
      </c>
      <c r="D66" s="300">
        <v>85</v>
      </c>
      <c r="E66" s="298">
        <v>62</v>
      </c>
      <c r="F66" s="298">
        <v>0</v>
      </c>
      <c r="G66" s="298">
        <v>0</v>
      </c>
      <c r="H66" s="298">
        <v>7</v>
      </c>
      <c r="I66" s="298">
        <v>4</v>
      </c>
      <c r="J66" s="298">
        <v>1</v>
      </c>
      <c r="K66" s="298">
        <v>0</v>
      </c>
      <c r="L66" s="298">
        <v>0</v>
      </c>
      <c r="M66" s="299">
        <v>0</v>
      </c>
      <c r="N66" s="26" t="s">
        <v>124</v>
      </c>
      <c r="P66" s="27"/>
    </row>
    <row r="67" spans="1:16" x14ac:dyDescent="0.25">
      <c r="A67" s="44" t="s">
        <v>125</v>
      </c>
      <c r="B67" s="298">
        <v>106</v>
      </c>
      <c r="C67" s="298">
        <v>63</v>
      </c>
      <c r="D67" s="300">
        <v>97</v>
      </c>
      <c r="E67" s="298">
        <v>58</v>
      </c>
      <c r="F67" s="298">
        <v>0</v>
      </c>
      <c r="G67" s="298">
        <v>0</v>
      </c>
      <c r="H67" s="298">
        <v>6</v>
      </c>
      <c r="I67" s="298">
        <v>4</v>
      </c>
      <c r="J67" s="298">
        <v>3</v>
      </c>
      <c r="K67" s="298">
        <v>1</v>
      </c>
      <c r="L67" s="298">
        <v>0</v>
      </c>
      <c r="M67" s="299">
        <v>0</v>
      </c>
      <c r="N67" s="26" t="s">
        <v>282</v>
      </c>
      <c r="P67" s="27"/>
    </row>
    <row r="68" spans="1:16" x14ac:dyDescent="0.25">
      <c r="A68" s="44" t="s">
        <v>127</v>
      </c>
      <c r="B68" s="298">
        <v>17</v>
      </c>
      <c r="C68" s="298">
        <v>9</v>
      </c>
      <c r="D68" s="300">
        <v>15</v>
      </c>
      <c r="E68" s="298">
        <v>8</v>
      </c>
      <c r="F68" s="298">
        <v>0</v>
      </c>
      <c r="G68" s="298">
        <v>0</v>
      </c>
      <c r="H68" s="298">
        <v>2</v>
      </c>
      <c r="I68" s="298">
        <v>1</v>
      </c>
      <c r="J68" s="298">
        <v>0</v>
      </c>
      <c r="K68" s="298">
        <v>0</v>
      </c>
      <c r="L68" s="298">
        <v>0</v>
      </c>
      <c r="M68" s="299">
        <v>0</v>
      </c>
      <c r="N68" s="26" t="s">
        <v>128</v>
      </c>
      <c r="P68" s="27"/>
    </row>
    <row r="69" spans="1:16" x14ac:dyDescent="0.25">
      <c r="A69" s="44" t="s">
        <v>129</v>
      </c>
      <c r="B69" s="298">
        <v>61</v>
      </c>
      <c r="C69" s="298">
        <v>38</v>
      </c>
      <c r="D69" s="300">
        <v>49</v>
      </c>
      <c r="E69" s="298">
        <v>28</v>
      </c>
      <c r="F69" s="298">
        <v>0</v>
      </c>
      <c r="G69" s="298">
        <v>0</v>
      </c>
      <c r="H69" s="298">
        <v>4</v>
      </c>
      <c r="I69" s="298">
        <v>4</v>
      </c>
      <c r="J69" s="298">
        <v>2</v>
      </c>
      <c r="K69" s="298">
        <v>1</v>
      </c>
      <c r="L69" s="298">
        <v>6</v>
      </c>
      <c r="M69" s="299">
        <v>5</v>
      </c>
      <c r="N69" s="26" t="s">
        <v>130</v>
      </c>
      <c r="P69" s="27"/>
    </row>
    <row r="70" spans="1:16" x14ac:dyDescent="0.25">
      <c r="A70" s="44" t="s">
        <v>131</v>
      </c>
      <c r="B70" s="298">
        <v>13</v>
      </c>
      <c r="C70" s="298">
        <v>9</v>
      </c>
      <c r="D70" s="300">
        <v>13</v>
      </c>
      <c r="E70" s="298">
        <v>9</v>
      </c>
      <c r="F70" s="298">
        <v>0</v>
      </c>
      <c r="G70" s="298">
        <v>0</v>
      </c>
      <c r="H70" s="298">
        <v>0</v>
      </c>
      <c r="I70" s="298">
        <v>0</v>
      </c>
      <c r="J70" s="298">
        <v>0</v>
      </c>
      <c r="K70" s="298">
        <v>0</v>
      </c>
      <c r="L70" s="298">
        <v>0</v>
      </c>
      <c r="M70" s="299">
        <v>0</v>
      </c>
      <c r="N70" s="26" t="s">
        <v>132</v>
      </c>
      <c r="P70" s="27"/>
    </row>
    <row r="71" spans="1:16" x14ac:dyDescent="0.25">
      <c r="A71" s="44" t="s">
        <v>133</v>
      </c>
      <c r="B71" s="298">
        <v>12</v>
      </c>
      <c r="C71" s="298">
        <v>9</v>
      </c>
      <c r="D71" s="300">
        <v>12</v>
      </c>
      <c r="E71" s="298">
        <v>9</v>
      </c>
      <c r="F71" s="298">
        <v>0</v>
      </c>
      <c r="G71" s="298">
        <v>0</v>
      </c>
      <c r="H71" s="298">
        <v>0</v>
      </c>
      <c r="I71" s="298">
        <v>0</v>
      </c>
      <c r="J71" s="298">
        <v>0</v>
      </c>
      <c r="K71" s="298">
        <v>0</v>
      </c>
      <c r="L71" s="298">
        <v>0</v>
      </c>
      <c r="M71" s="299">
        <v>0</v>
      </c>
      <c r="N71" s="26" t="s">
        <v>134</v>
      </c>
      <c r="P71" s="27"/>
    </row>
    <row r="72" spans="1:16" x14ac:dyDescent="0.25">
      <c r="A72" s="44" t="s">
        <v>135</v>
      </c>
      <c r="B72" s="298">
        <v>36</v>
      </c>
      <c r="C72" s="298">
        <v>23</v>
      </c>
      <c r="D72" s="300">
        <v>34</v>
      </c>
      <c r="E72" s="298">
        <v>22</v>
      </c>
      <c r="F72" s="298">
        <v>0</v>
      </c>
      <c r="G72" s="298">
        <v>0</v>
      </c>
      <c r="H72" s="298">
        <v>1</v>
      </c>
      <c r="I72" s="298">
        <v>0</v>
      </c>
      <c r="J72" s="298">
        <v>1</v>
      </c>
      <c r="K72" s="298">
        <v>1</v>
      </c>
      <c r="L72" s="298">
        <v>0</v>
      </c>
      <c r="M72" s="299">
        <v>0</v>
      </c>
      <c r="N72" s="26" t="s">
        <v>136</v>
      </c>
      <c r="P72" s="27"/>
    </row>
    <row r="73" spans="1:16" x14ac:dyDescent="0.25">
      <c r="A73" s="44" t="s">
        <v>137</v>
      </c>
      <c r="B73" s="298">
        <v>19</v>
      </c>
      <c r="C73" s="298">
        <v>9</v>
      </c>
      <c r="D73" s="300">
        <v>17</v>
      </c>
      <c r="E73" s="298">
        <v>8</v>
      </c>
      <c r="F73" s="298">
        <v>0</v>
      </c>
      <c r="G73" s="298">
        <v>0</v>
      </c>
      <c r="H73" s="298">
        <v>2</v>
      </c>
      <c r="I73" s="298">
        <v>1</v>
      </c>
      <c r="J73" s="298">
        <v>0</v>
      </c>
      <c r="K73" s="298">
        <v>0</v>
      </c>
      <c r="L73" s="298">
        <v>0</v>
      </c>
      <c r="M73" s="299">
        <v>0</v>
      </c>
      <c r="N73" s="26" t="s">
        <v>138</v>
      </c>
      <c r="P73" s="27"/>
    </row>
    <row r="74" spans="1:16" x14ac:dyDescent="0.25">
      <c r="A74" s="44" t="s">
        <v>139</v>
      </c>
      <c r="B74" s="298">
        <v>10</v>
      </c>
      <c r="C74" s="298">
        <v>4</v>
      </c>
      <c r="D74" s="300">
        <v>10</v>
      </c>
      <c r="E74" s="298">
        <v>4</v>
      </c>
      <c r="F74" s="298">
        <v>0</v>
      </c>
      <c r="G74" s="298">
        <v>0</v>
      </c>
      <c r="H74" s="298">
        <v>0</v>
      </c>
      <c r="I74" s="298">
        <v>0</v>
      </c>
      <c r="J74" s="298">
        <v>0</v>
      </c>
      <c r="K74" s="298">
        <v>0</v>
      </c>
      <c r="L74" s="298">
        <v>0</v>
      </c>
      <c r="M74" s="299">
        <v>0</v>
      </c>
      <c r="N74" s="26" t="s">
        <v>140</v>
      </c>
      <c r="P74" s="27"/>
    </row>
    <row r="75" spans="1:16" x14ac:dyDescent="0.25">
      <c r="A75" s="44" t="s">
        <v>141</v>
      </c>
      <c r="B75" s="298">
        <v>15</v>
      </c>
      <c r="C75" s="298">
        <v>10</v>
      </c>
      <c r="D75" s="300">
        <v>14</v>
      </c>
      <c r="E75" s="298">
        <v>9</v>
      </c>
      <c r="F75" s="298">
        <v>0</v>
      </c>
      <c r="G75" s="298">
        <v>0</v>
      </c>
      <c r="H75" s="298">
        <v>1</v>
      </c>
      <c r="I75" s="298">
        <v>1</v>
      </c>
      <c r="J75" s="298">
        <v>0</v>
      </c>
      <c r="K75" s="298">
        <v>0</v>
      </c>
      <c r="L75" s="298">
        <v>0</v>
      </c>
      <c r="M75" s="299">
        <v>0</v>
      </c>
      <c r="N75" s="26" t="s">
        <v>142</v>
      </c>
      <c r="P75" s="27"/>
    </row>
    <row r="76" spans="1:16" x14ac:dyDescent="0.25">
      <c r="A76" s="44" t="s">
        <v>143</v>
      </c>
      <c r="B76" s="300">
        <v>70</v>
      </c>
      <c r="C76" s="300">
        <v>43</v>
      </c>
      <c r="D76" s="298">
        <v>59</v>
      </c>
      <c r="E76" s="298">
        <v>37</v>
      </c>
      <c r="F76" s="298">
        <v>0</v>
      </c>
      <c r="G76" s="298">
        <v>0</v>
      </c>
      <c r="H76" s="298">
        <v>8</v>
      </c>
      <c r="I76" s="298">
        <v>4</v>
      </c>
      <c r="J76" s="298">
        <v>2</v>
      </c>
      <c r="K76" s="298">
        <v>1</v>
      </c>
      <c r="L76" s="298">
        <v>1</v>
      </c>
      <c r="M76" s="299">
        <v>1</v>
      </c>
      <c r="N76" s="97" t="s">
        <v>270</v>
      </c>
      <c r="P76" s="27"/>
    </row>
    <row r="77" spans="1:16" x14ac:dyDescent="0.25">
      <c r="A77" s="44" t="s">
        <v>145</v>
      </c>
      <c r="B77" s="300">
        <v>308</v>
      </c>
      <c r="C77" s="300">
        <v>154</v>
      </c>
      <c r="D77" s="298">
        <v>267</v>
      </c>
      <c r="E77" s="298">
        <v>132</v>
      </c>
      <c r="F77" s="298">
        <v>0</v>
      </c>
      <c r="G77" s="298">
        <v>0</v>
      </c>
      <c r="H77" s="298">
        <v>29</v>
      </c>
      <c r="I77" s="298">
        <v>16</v>
      </c>
      <c r="J77" s="298">
        <v>1</v>
      </c>
      <c r="K77" s="298">
        <v>1</v>
      </c>
      <c r="L77" s="298">
        <v>11</v>
      </c>
      <c r="M77" s="299">
        <v>5</v>
      </c>
      <c r="N77" s="26" t="s">
        <v>146</v>
      </c>
      <c r="P77" s="27"/>
    </row>
    <row r="78" spans="1:16" x14ac:dyDescent="0.25">
      <c r="A78" s="44" t="s">
        <v>147</v>
      </c>
      <c r="B78" s="300">
        <v>472</v>
      </c>
      <c r="C78" s="300">
        <v>248</v>
      </c>
      <c r="D78" s="298">
        <v>394</v>
      </c>
      <c r="E78" s="298">
        <v>214</v>
      </c>
      <c r="F78" s="298">
        <v>1</v>
      </c>
      <c r="G78" s="298">
        <v>0</v>
      </c>
      <c r="H78" s="298">
        <v>62</v>
      </c>
      <c r="I78" s="298">
        <v>29</v>
      </c>
      <c r="J78" s="298">
        <v>1</v>
      </c>
      <c r="K78" s="298">
        <v>0</v>
      </c>
      <c r="L78" s="298">
        <v>14</v>
      </c>
      <c r="M78" s="299">
        <v>5</v>
      </c>
      <c r="N78" s="26" t="s">
        <v>148</v>
      </c>
      <c r="P78" s="27"/>
    </row>
    <row r="79" spans="1:16" x14ac:dyDescent="0.25">
      <c r="B79" s="95"/>
      <c r="C79" s="95"/>
      <c r="D79" s="115"/>
      <c r="E79" s="115"/>
    </row>
    <row r="82" spans="1:1" x14ac:dyDescent="0.25">
      <c r="A82" s="262" t="s">
        <v>728</v>
      </c>
    </row>
  </sheetData>
  <mergeCells count="13">
    <mergeCell ref="A4:N4"/>
    <mergeCell ref="A3:N3"/>
    <mergeCell ref="L7:M8"/>
    <mergeCell ref="A5:A9"/>
    <mergeCell ref="B6:M6"/>
    <mergeCell ref="B5:M5"/>
    <mergeCell ref="N5:N9"/>
    <mergeCell ref="B7:C8"/>
    <mergeCell ref="D7:E8"/>
    <mergeCell ref="J8:K8"/>
    <mergeCell ref="H8:I8"/>
    <mergeCell ref="H7:K7"/>
    <mergeCell ref="F7:G8"/>
  </mergeCells>
  <hyperlinks>
    <hyperlink ref="A82" location="Садржај!A1" display="САДРЖАЈ"/>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77"/>
  <sheetViews>
    <sheetView zoomScale="120" zoomScaleNormal="120" workbookViewId="0"/>
  </sheetViews>
  <sheetFormatPr defaultColWidth="9.140625" defaultRowHeight="14.45" customHeight="1" x14ac:dyDescent="0.25"/>
  <cols>
    <col min="1" max="1" width="22.28515625" style="95" customWidth="1"/>
    <col min="2" max="2" width="6.85546875" style="95" customWidth="1"/>
    <col min="3" max="3" width="9.7109375" style="64" customWidth="1"/>
    <col min="4" max="5" width="13.7109375" style="64" customWidth="1"/>
    <col min="6" max="7" width="10.42578125" style="64" customWidth="1"/>
    <col min="8" max="8" width="13" style="64" customWidth="1"/>
    <col min="9" max="9" width="7.28515625" style="64" customWidth="1"/>
    <col min="10" max="10" width="24.28515625" style="64" customWidth="1"/>
    <col min="11" max="11" width="9.140625" style="35"/>
    <col min="12" max="16384" width="9.140625" style="28"/>
  </cols>
  <sheetData>
    <row r="1" spans="1:10" ht="14.45" customHeight="1" x14ac:dyDescent="0.25">
      <c r="C1" s="229"/>
      <c r="D1" s="229"/>
      <c r="E1" s="229"/>
      <c r="F1" s="229"/>
      <c r="G1" s="229"/>
      <c r="H1" s="229"/>
      <c r="I1" s="229"/>
      <c r="J1" s="229"/>
    </row>
    <row r="2" spans="1:10" ht="14.45" customHeight="1" x14ac:dyDescent="0.25">
      <c r="C2" s="229"/>
      <c r="D2" s="229"/>
      <c r="E2" s="229"/>
      <c r="F2" s="229"/>
      <c r="G2" s="229"/>
      <c r="H2" s="229"/>
      <c r="I2" s="229"/>
      <c r="J2" s="229"/>
    </row>
    <row r="3" spans="1:10" ht="14.45" customHeight="1" x14ac:dyDescent="0.25">
      <c r="A3" s="561" t="s">
        <v>371</v>
      </c>
      <c r="B3" s="561"/>
      <c r="C3" s="561"/>
      <c r="D3" s="561"/>
      <c r="E3" s="561"/>
      <c r="F3" s="561"/>
      <c r="G3" s="561"/>
      <c r="H3" s="561"/>
      <c r="I3" s="561"/>
      <c r="J3" s="561"/>
    </row>
    <row r="4" spans="1:10" ht="14.45" customHeight="1" x14ac:dyDescent="0.25">
      <c r="A4" s="553" t="s">
        <v>765</v>
      </c>
      <c r="B4" s="553"/>
      <c r="C4" s="553"/>
      <c r="D4" s="553"/>
      <c r="E4" s="553"/>
      <c r="F4" s="553"/>
      <c r="G4" s="553"/>
      <c r="H4" s="553"/>
      <c r="I4" s="553"/>
      <c r="J4" s="553"/>
    </row>
    <row r="5" spans="1:10" ht="14.45" customHeight="1" x14ac:dyDescent="0.25">
      <c r="A5" s="609" t="s">
        <v>372</v>
      </c>
      <c r="B5" s="565" t="s">
        <v>214</v>
      </c>
      <c r="C5" s="591" t="s">
        <v>614</v>
      </c>
      <c r="D5" s="591"/>
      <c r="E5" s="591"/>
      <c r="F5" s="591"/>
      <c r="G5" s="591"/>
      <c r="H5" s="585"/>
      <c r="I5" s="609" t="s">
        <v>360</v>
      </c>
      <c r="J5" s="535" t="s">
        <v>378</v>
      </c>
    </row>
    <row r="6" spans="1:10" ht="14.45" customHeight="1" x14ac:dyDescent="0.25">
      <c r="A6" s="610"/>
      <c r="B6" s="566"/>
      <c r="C6" s="620" t="s">
        <v>618</v>
      </c>
      <c r="D6" s="620"/>
      <c r="E6" s="620"/>
      <c r="F6" s="620"/>
      <c r="G6" s="620"/>
      <c r="H6" s="621"/>
      <c r="I6" s="610"/>
      <c r="J6" s="536"/>
    </row>
    <row r="7" spans="1:10" ht="27.6" customHeight="1" x14ac:dyDescent="0.2">
      <c r="A7" s="610"/>
      <c r="B7" s="566"/>
      <c r="C7" s="489" t="s">
        <v>871</v>
      </c>
      <c r="D7" s="489" t="s">
        <v>872</v>
      </c>
      <c r="E7" s="489" t="s">
        <v>873</v>
      </c>
      <c r="F7" s="488" t="s">
        <v>877</v>
      </c>
      <c r="G7" s="493"/>
      <c r="H7" s="565" t="s">
        <v>879</v>
      </c>
      <c r="I7" s="610"/>
      <c r="J7" s="536"/>
    </row>
    <row r="8" spans="1:10" ht="39" customHeight="1" x14ac:dyDescent="0.2">
      <c r="A8" s="611"/>
      <c r="B8" s="567"/>
      <c r="C8" s="502"/>
      <c r="D8" s="502"/>
      <c r="E8" s="502"/>
      <c r="F8" s="271" t="s">
        <v>878</v>
      </c>
      <c r="G8" s="271" t="s">
        <v>875</v>
      </c>
      <c r="H8" s="567"/>
      <c r="I8" s="611"/>
      <c r="J8" s="537"/>
    </row>
    <row r="9" spans="1:10" ht="14.45" customHeight="1" x14ac:dyDescent="0.2">
      <c r="A9" s="34"/>
      <c r="B9" s="105"/>
      <c r="C9" s="68"/>
      <c r="D9" s="68"/>
      <c r="E9" s="68"/>
      <c r="F9" s="68"/>
      <c r="G9" s="68"/>
      <c r="H9" s="48"/>
      <c r="I9" s="83"/>
      <c r="J9" s="118"/>
    </row>
    <row r="10" spans="1:10" ht="14.45" customHeight="1" x14ac:dyDescent="0.2">
      <c r="A10" s="34" t="s">
        <v>7</v>
      </c>
      <c r="B10" s="105" t="s">
        <v>168</v>
      </c>
      <c r="C10" s="298">
        <v>3883</v>
      </c>
      <c r="D10" s="298">
        <v>3386</v>
      </c>
      <c r="E10" s="298">
        <v>4</v>
      </c>
      <c r="F10" s="298">
        <v>334</v>
      </c>
      <c r="G10" s="298">
        <v>92</v>
      </c>
      <c r="H10" s="299">
        <v>67</v>
      </c>
      <c r="I10" s="118" t="s">
        <v>169</v>
      </c>
      <c r="J10" s="392" t="s">
        <v>8</v>
      </c>
    </row>
    <row r="11" spans="1:10" ht="14.45" customHeight="1" x14ac:dyDescent="0.2">
      <c r="A11" s="34"/>
      <c r="B11" s="105" t="s">
        <v>182</v>
      </c>
      <c r="C11" s="298">
        <v>1563</v>
      </c>
      <c r="D11" s="298">
        <v>1336</v>
      </c>
      <c r="E11" s="298">
        <v>4</v>
      </c>
      <c r="F11" s="298">
        <v>150</v>
      </c>
      <c r="G11" s="298">
        <v>39</v>
      </c>
      <c r="H11" s="299">
        <v>34</v>
      </c>
      <c r="I11" s="118" t="s">
        <v>183</v>
      </c>
      <c r="J11" s="392"/>
    </row>
    <row r="12" spans="1:10" ht="14.45" customHeight="1" x14ac:dyDescent="0.2">
      <c r="A12" s="34"/>
      <c r="B12" s="105" t="s">
        <v>165</v>
      </c>
      <c r="C12" s="298">
        <v>2320</v>
      </c>
      <c r="D12" s="298">
        <v>2050</v>
      </c>
      <c r="E12" s="298">
        <v>0</v>
      </c>
      <c r="F12" s="298">
        <v>184</v>
      </c>
      <c r="G12" s="298">
        <v>53</v>
      </c>
      <c r="H12" s="299">
        <v>33</v>
      </c>
      <c r="I12" s="118" t="s">
        <v>166</v>
      </c>
      <c r="J12" s="392"/>
    </row>
    <row r="13" spans="1:10" ht="14.45" customHeight="1" x14ac:dyDescent="0.2">
      <c r="A13" s="34"/>
      <c r="B13" s="105"/>
      <c r="C13" s="320"/>
      <c r="D13" s="320"/>
      <c r="E13" s="320"/>
      <c r="F13" s="320"/>
      <c r="G13" s="320"/>
      <c r="H13" s="321"/>
      <c r="I13" s="68"/>
      <c r="J13" s="392"/>
    </row>
    <row r="14" spans="1:10" ht="14.45" customHeight="1" x14ac:dyDescent="0.25">
      <c r="A14" s="34" t="s">
        <v>215</v>
      </c>
      <c r="B14" s="105" t="s">
        <v>168</v>
      </c>
      <c r="C14" s="298">
        <v>2303</v>
      </c>
      <c r="D14" s="298">
        <v>1907</v>
      </c>
      <c r="E14" s="377">
        <v>4</v>
      </c>
      <c r="F14" s="377">
        <v>245</v>
      </c>
      <c r="G14" s="377">
        <v>92</v>
      </c>
      <c r="H14" s="322">
        <v>55</v>
      </c>
      <c r="I14" s="118" t="s">
        <v>169</v>
      </c>
      <c r="J14" s="392" t="s">
        <v>283</v>
      </c>
    </row>
    <row r="15" spans="1:10" ht="14.45" customHeight="1" x14ac:dyDescent="0.25">
      <c r="A15" s="34"/>
      <c r="B15" s="105" t="s">
        <v>182</v>
      </c>
      <c r="C15" s="298">
        <v>827</v>
      </c>
      <c r="D15" s="298">
        <v>658</v>
      </c>
      <c r="E15" s="377">
        <v>4</v>
      </c>
      <c r="F15" s="377">
        <v>103</v>
      </c>
      <c r="G15" s="377">
        <v>39</v>
      </c>
      <c r="H15" s="322">
        <v>23</v>
      </c>
      <c r="I15" s="118" t="s">
        <v>183</v>
      </c>
      <c r="J15" s="392"/>
    </row>
    <row r="16" spans="1:10" ht="14.45" customHeight="1" x14ac:dyDescent="0.25">
      <c r="A16" s="34"/>
      <c r="B16" s="105" t="s">
        <v>165</v>
      </c>
      <c r="C16" s="298">
        <v>1476</v>
      </c>
      <c r="D16" s="298">
        <v>1249</v>
      </c>
      <c r="E16" s="377">
        <v>0</v>
      </c>
      <c r="F16" s="377">
        <v>142</v>
      </c>
      <c r="G16" s="377">
        <v>53</v>
      </c>
      <c r="H16" s="322">
        <v>32</v>
      </c>
      <c r="I16" s="118" t="s">
        <v>166</v>
      </c>
      <c r="J16" s="392"/>
    </row>
    <row r="17" spans="1:10" ht="14.45" customHeight="1" x14ac:dyDescent="0.25">
      <c r="A17" s="34"/>
      <c r="B17" s="105"/>
      <c r="C17" s="320"/>
      <c r="D17" s="320"/>
      <c r="E17" s="300"/>
      <c r="F17" s="300"/>
      <c r="G17" s="300"/>
      <c r="H17" s="322"/>
      <c r="I17" s="68"/>
      <c r="J17" s="392"/>
    </row>
    <row r="18" spans="1:10" ht="14.45" customHeight="1" x14ac:dyDescent="0.25">
      <c r="A18" s="34" t="s">
        <v>217</v>
      </c>
      <c r="B18" s="105" t="s">
        <v>168</v>
      </c>
      <c r="C18" s="298">
        <v>1580</v>
      </c>
      <c r="D18" s="298">
        <v>1479</v>
      </c>
      <c r="E18" s="377">
        <v>0</v>
      </c>
      <c r="F18" s="377">
        <v>89</v>
      </c>
      <c r="G18" s="377">
        <v>0</v>
      </c>
      <c r="H18" s="322">
        <v>12</v>
      </c>
      <c r="I18" s="118" t="s">
        <v>169</v>
      </c>
      <c r="J18" s="392" t="s">
        <v>284</v>
      </c>
    </row>
    <row r="19" spans="1:10" ht="14.45" customHeight="1" x14ac:dyDescent="0.25">
      <c r="A19" s="34"/>
      <c r="B19" s="105" t="s">
        <v>182</v>
      </c>
      <c r="C19" s="298">
        <v>736</v>
      </c>
      <c r="D19" s="298">
        <v>678</v>
      </c>
      <c r="E19" s="377">
        <v>0</v>
      </c>
      <c r="F19" s="377">
        <v>47</v>
      </c>
      <c r="G19" s="377">
        <v>0</v>
      </c>
      <c r="H19" s="322">
        <v>11</v>
      </c>
      <c r="I19" s="118" t="s">
        <v>183</v>
      </c>
      <c r="J19" s="392"/>
    </row>
    <row r="20" spans="1:10" ht="14.45" customHeight="1" x14ac:dyDescent="0.25">
      <c r="A20" s="34"/>
      <c r="B20" s="105" t="s">
        <v>165</v>
      </c>
      <c r="C20" s="298">
        <v>844</v>
      </c>
      <c r="D20" s="298">
        <v>801</v>
      </c>
      <c r="E20" s="377">
        <v>0</v>
      </c>
      <c r="F20" s="377">
        <v>42</v>
      </c>
      <c r="G20" s="377">
        <v>0</v>
      </c>
      <c r="H20" s="322">
        <v>1</v>
      </c>
      <c r="I20" s="118" t="s">
        <v>166</v>
      </c>
      <c r="J20" s="392"/>
    </row>
    <row r="21" spans="1:10" ht="14.45" customHeight="1" x14ac:dyDescent="0.2">
      <c r="A21" s="34"/>
      <c r="B21" s="105"/>
      <c r="C21" s="320"/>
      <c r="D21" s="320"/>
      <c r="E21" s="320"/>
      <c r="F21" s="320"/>
      <c r="G21" s="320"/>
      <c r="H21" s="321"/>
      <c r="I21" s="68"/>
      <c r="J21" s="392"/>
    </row>
    <row r="22" spans="1:10" ht="14.45" customHeight="1" x14ac:dyDescent="0.25">
      <c r="A22" s="34" t="s">
        <v>219</v>
      </c>
      <c r="B22" s="105" t="s">
        <v>168</v>
      </c>
      <c r="C22" s="298">
        <v>2162</v>
      </c>
      <c r="D22" s="298">
        <v>1863</v>
      </c>
      <c r="E22" s="377">
        <v>1</v>
      </c>
      <c r="F22" s="377">
        <v>179</v>
      </c>
      <c r="G22" s="377">
        <v>73</v>
      </c>
      <c r="H22" s="322">
        <v>46</v>
      </c>
      <c r="I22" s="118" t="s">
        <v>169</v>
      </c>
      <c r="J22" s="392" t="s">
        <v>220</v>
      </c>
    </row>
    <row r="23" spans="1:10" ht="14.45" customHeight="1" x14ac:dyDescent="0.25">
      <c r="A23" s="34"/>
      <c r="B23" s="105" t="s">
        <v>182</v>
      </c>
      <c r="C23" s="298">
        <v>887</v>
      </c>
      <c r="D23" s="298">
        <v>745</v>
      </c>
      <c r="E23" s="377">
        <v>1</v>
      </c>
      <c r="F23" s="377">
        <v>85</v>
      </c>
      <c r="G23" s="377">
        <v>31</v>
      </c>
      <c r="H23" s="322">
        <v>25</v>
      </c>
      <c r="I23" s="118" t="s">
        <v>183</v>
      </c>
      <c r="J23" s="392"/>
    </row>
    <row r="24" spans="1:10" ht="14.45" customHeight="1" x14ac:dyDescent="0.25">
      <c r="A24" s="34"/>
      <c r="B24" s="105" t="s">
        <v>165</v>
      </c>
      <c r="C24" s="298">
        <v>1275</v>
      </c>
      <c r="D24" s="298">
        <v>1118</v>
      </c>
      <c r="E24" s="377">
        <v>0</v>
      </c>
      <c r="F24" s="377">
        <v>94</v>
      </c>
      <c r="G24" s="377">
        <v>42</v>
      </c>
      <c r="H24" s="322">
        <v>21</v>
      </c>
      <c r="I24" s="118" t="s">
        <v>166</v>
      </c>
      <c r="J24" s="392"/>
    </row>
    <row r="25" spans="1:10" ht="14.45" customHeight="1" x14ac:dyDescent="0.25">
      <c r="A25" s="34"/>
      <c r="B25" s="105"/>
      <c r="C25" s="320"/>
      <c r="D25" s="320"/>
      <c r="E25" s="300"/>
      <c r="F25" s="300"/>
      <c r="G25" s="300"/>
      <c r="H25" s="322"/>
      <c r="I25" s="68"/>
      <c r="J25" s="392"/>
    </row>
    <row r="26" spans="1:10" ht="14.45" customHeight="1" x14ac:dyDescent="0.25">
      <c r="A26" s="34" t="s">
        <v>215</v>
      </c>
      <c r="B26" s="105" t="s">
        <v>168</v>
      </c>
      <c r="C26" s="298">
        <v>1239</v>
      </c>
      <c r="D26" s="298">
        <v>1026</v>
      </c>
      <c r="E26" s="377">
        <v>1</v>
      </c>
      <c r="F26" s="377">
        <v>105</v>
      </c>
      <c r="G26" s="377">
        <v>73</v>
      </c>
      <c r="H26" s="322">
        <v>34</v>
      </c>
      <c r="I26" s="118" t="s">
        <v>169</v>
      </c>
      <c r="J26" s="392" t="s">
        <v>283</v>
      </c>
    </row>
    <row r="27" spans="1:10" ht="14.45" customHeight="1" x14ac:dyDescent="0.25">
      <c r="A27" s="34"/>
      <c r="B27" s="105" t="s">
        <v>182</v>
      </c>
      <c r="C27" s="298">
        <v>457</v>
      </c>
      <c r="D27" s="298">
        <v>364</v>
      </c>
      <c r="E27" s="377">
        <v>1</v>
      </c>
      <c r="F27" s="377">
        <v>47</v>
      </c>
      <c r="G27" s="377">
        <v>31</v>
      </c>
      <c r="H27" s="322">
        <v>14</v>
      </c>
      <c r="I27" s="118" t="s">
        <v>183</v>
      </c>
      <c r="J27" s="392"/>
    </row>
    <row r="28" spans="1:10" ht="14.45" customHeight="1" x14ac:dyDescent="0.25">
      <c r="A28" s="34"/>
      <c r="B28" s="105" t="s">
        <v>165</v>
      </c>
      <c r="C28" s="298">
        <v>782</v>
      </c>
      <c r="D28" s="298">
        <v>662</v>
      </c>
      <c r="E28" s="377">
        <v>0</v>
      </c>
      <c r="F28" s="377">
        <v>58</v>
      </c>
      <c r="G28" s="377">
        <v>42</v>
      </c>
      <c r="H28" s="322">
        <v>20</v>
      </c>
      <c r="I28" s="118" t="s">
        <v>166</v>
      </c>
      <c r="J28" s="392"/>
    </row>
    <row r="29" spans="1:10" ht="14.45" customHeight="1" x14ac:dyDescent="0.25">
      <c r="A29" s="34"/>
      <c r="B29" s="105"/>
      <c r="C29" s="320"/>
      <c r="D29" s="320"/>
      <c r="E29" s="300"/>
      <c r="F29" s="300"/>
      <c r="G29" s="300"/>
      <c r="H29" s="322"/>
      <c r="I29" s="68"/>
      <c r="J29" s="392"/>
    </row>
    <row r="30" spans="1:10" ht="14.45" customHeight="1" x14ac:dyDescent="0.25">
      <c r="A30" s="34" t="s">
        <v>217</v>
      </c>
      <c r="B30" s="105" t="s">
        <v>168</v>
      </c>
      <c r="C30" s="298">
        <v>923</v>
      </c>
      <c r="D30" s="298">
        <v>837</v>
      </c>
      <c r="E30" s="377">
        <v>0</v>
      </c>
      <c r="F30" s="377">
        <v>74</v>
      </c>
      <c r="G30" s="377">
        <v>0</v>
      </c>
      <c r="H30" s="322">
        <v>12</v>
      </c>
      <c r="I30" s="118" t="s">
        <v>169</v>
      </c>
      <c r="J30" s="392" t="s">
        <v>284</v>
      </c>
    </row>
    <row r="31" spans="1:10" ht="14.45" customHeight="1" x14ac:dyDescent="0.25">
      <c r="A31" s="34"/>
      <c r="B31" s="105" t="s">
        <v>182</v>
      </c>
      <c r="C31" s="298">
        <v>430</v>
      </c>
      <c r="D31" s="298">
        <v>381</v>
      </c>
      <c r="E31" s="377">
        <v>0</v>
      </c>
      <c r="F31" s="377">
        <v>38</v>
      </c>
      <c r="G31" s="377">
        <v>0</v>
      </c>
      <c r="H31" s="322">
        <v>11</v>
      </c>
      <c r="I31" s="118" t="s">
        <v>183</v>
      </c>
      <c r="J31" s="392"/>
    </row>
    <row r="32" spans="1:10" ht="14.45" customHeight="1" x14ac:dyDescent="0.25">
      <c r="A32" s="34"/>
      <c r="B32" s="105" t="s">
        <v>165</v>
      </c>
      <c r="C32" s="298">
        <v>493</v>
      </c>
      <c r="D32" s="298">
        <v>456</v>
      </c>
      <c r="E32" s="377">
        <v>0</v>
      </c>
      <c r="F32" s="377">
        <v>36</v>
      </c>
      <c r="G32" s="377">
        <v>0</v>
      </c>
      <c r="H32" s="322">
        <v>1</v>
      </c>
      <c r="I32" s="118" t="s">
        <v>166</v>
      </c>
      <c r="J32" s="392"/>
    </row>
    <row r="33" spans="1:10" ht="14.45" customHeight="1" x14ac:dyDescent="0.2">
      <c r="A33" s="34"/>
      <c r="B33" s="107"/>
      <c r="C33" s="320"/>
      <c r="D33" s="320"/>
      <c r="E33" s="320">
        <v>0</v>
      </c>
      <c r="F33" s="320">
        <v>0</v>
      </c>
      <c r="G33" s="320">
        <v>0</v>
      </c>
      <c r="H33" s="321"/>
      <c r="I33" s="68"/>
      <c r="J33" s="392"/>
    </row>
    <row r="34" spans="1:10" ht="14.45" customHeight="1" x14ac:dyDescent="0.25">
      <c r="A34" s="34" t="s">
        <v>221</v>
      </c>
      <c r="B34" s="105" t="s">
        <v>168</v>
      </c>
      <c r="C34" s="298">
        <v>543</v>
      </c>
      <c r="D34" s="298">
        <v>484</v>
      </c>
      <c r="E34" s="300">
        <v>2</v>
      </c>
      <c r="F34" s="300">
        <v>55</v>
      </c>
      <c r="G34" s="300">
        <v>0</v>
      </c>
      <c r="H34" s="322">
        <v>2</v>
      </c>
      <c r="I34" s="118" t="s">
        <v>169</v>
      </c>
      <c r="J34" s="392" t="s">
        <v>222</v>
      </c>
    </row>
    <row r="35" spans="1:10" ht="14.45" customHeight="1" x14ac:dyDescent="0.25">
      <c r="A35" s="34"/>
      <c r="B35" s="105" t="s">
        <v>182</v>
      </c>
      <c r="C35" s="298">
        <v>182</v>
      </c>
      <c r="D35" s="298">
        <v>159</v>
      </c>
      <c r="E35" s="300">
        <v>2</v>
      </c>
      <c r="F35" s="300">
        <v>21</v>
      </c>
      <c r="G35" s="300">
        <v>0</v>
      </c>
      <c r="H35" s="322">
        <v>0</v>
      </c>
      <c r="I35" s="118" t="s">
        <v>183</v>
      </c>
      <c r="J35" s="392"/>
    </row>
    <row r="36" spans="1:10" ht="14.45" customHeight="1" x14ac:dyDescent="0.25">
      <c r="A36" s="34"/>
      <c r="B36" s="105" t="s">
        <v>165</v>
      </c>
      <c r="C36" s="298">
        <v>361</v>
      </c>
      <c r="D36" s="298">
        <v>325</v>
      </c>
      <c r="E36" s="300">
        <v>0</v>
      </c>
      <c r="F36" s="300">
        <v>34</v>
      </c>
      <c r="G36" s="300">
        <v>0</v>
      </c>
      <c r="H36" s="322">
        <v>2</v>
      </c>
      <c r="I36" s="118" t="s">
        <v>166</v>
      </c>
      <c r="J36" s="392"/>
    </row>
    <row r="37" spans="1:10" ht="14.45" customHeight="1" x14ac:dyDescent="0.25">
      <c r="A37" s="34"/>
      <c r="B37" s="105"/>
      <c r="C37" s="320"/>
      <c r="D37" s="320"/>
      <c r="E37" s="320"/>
      <c r="F37" s="300"/>
      <c r="G37" s="300"/>
      <c r="H37" s="322"/>
      <c r="I37" s="68"/>
      <c r="J37" s="392"/>
    </row>
    <row r="38" spans="1:10" ht="14.45" customHeight="1" x14ac:dyDescent="0.25">
      <c r="A38" s="34" t="s">
        <v>215</v>
      </c>
      <c r="B38" s="105" t="s">
        <v>168</v>
      </c>
      <c r="C38" s="298">
        <v>181</v>
      </c>
      <c r="D38" s="298">
        <v>137</v>
      </c>
      <c r="E38" s="377">
        <v>2</v>
      </c>
      <c r="F38" s="377">
        <v>40</v>
      </c>
      <c r="G38" s="300">
        <v>0</v>
      </c>
      <c r="H38" s="322">
        <v>2</v>
      </c>
      <c r="I38" s="118" t="s">
        <v>169</v>
      </c>
      <c r="J38" s="392" t="s">
        <v>283</v>
      </c>
    </row>
    <row r="39" spans="1:10" ht="14.45" customHeight="1" x14ac:dyDescent="0.25">
      <c r="A39" s="34"/>
      <c r="B39" s="105" t="s">
        <v>182</v>
      </c>
      <c r="C39" s="298">
        <v>39</v>
      </c>
      <c r="D39" s="298">
        <v>25</v>
      </c>
      <c r="E39" s="377">
        <v>2</v>
      </c>
      <c r="F39" s="377">
        <v>12</v>
      </c>
      <c r="G39" s="300">
        <v>0</v>
      </c>
      <c r="H39" s="322">
        <v>0</v>
      </c>
      <c r="I39" s="118" t="s">
        <v>183</v>
      </c>
      <c r="J39" s="392"/>
    </row>
    <row r="40" spans="1:10" ht="14.45" customHeight="1" x14ac:dyDescent="0.25">
      <c r="A40" s="34"/>
      <c r="B40" s="105" t="s">
        <v>165</v>
      </c>
      <c r="C40" s="298">
        <v>142</v>
      </c>
      <c r="D40" s="298">
        <v>112</v>
      </c>
      <c r="E40" s="377">
        <v>0</v>
      </c>
      <c r="F40" s="377">
        <v>28</v>
      </c>
      <c r="G40" s="300">
        <v>0</v>
      </c>
      <c r="H40" s="322">
        <v>2</v>
      </c>
      <c r="I40" s="118" t="s">
        <v>166</v>
      </c>
      <c r="J40" s="392"/>
    </row>
    <row r="41" spans="1:10" ht="14.45" customHeight="1" x14ac:dyDescent="0.25">
      <c r="A41" s="34"/>
      <c r="B41" s="105"/>
      <c r="C41" s="320"/>
      <c r="D41" s="320"/>
      <c r="E41" s="320"/>
      <c r="F41" s="300"/>
      <c r="G41" s="300"/>
      <c r="H41" s="322"/>
      <c r="I41" s="68"/>
      <c r="J41" s="392"/>
    </row>
    <row r="42" spans="1:10" ht="14.45" customHeight="1" x14ac:dyDescent="0.25">
      <c r="A42" s="34" t="s">
        <v>285</v>
      </c>
      <c r="B42" s="105" t="s">
        <v>168</v>
      </c>
      <c r="C42" s="298">
        <v>362</v>
      </c>
      <c r="D42" s="298">
        <v>347</v>
      </c>
      <c r="E42" s="377">
        <v>0</v>
      </c>
      <c r="F42" s="377">
        <v>15</v>
      </c>
      <c r="G42" s="300">
        <v>0</v>
      </c>
      <c r="H42" s="322">
        <v>0</v>
      </c>
      <c r="I42" s="118" t="s">
        <v>169</v>
      </c>
      <c r="J42" s="392" t="s">
        <v>284</v>
      </c>
    </row>
    <row r="43" spans="1:10" ht="14.45" customHeight="1" x14ac:dyDescent="0.25">
      <c r="A43" s="34"/>
      <c r="B43" s="105" t="s">
        <v>182</v>
      </c>
      <c r="C43" s="298">
        <v>143</v>
      </c>
      <c r="D43" s="298">
        <v>134</v>
      </c>
      <c r="E43" s="377">
        <v>0</v>
      </c>
      <c r="F43" s="377">
        <v>9</v>
      </c>
      <c r="G43" s="300">
        <v>0</v>
      </c>
      <c r="H43" s="322">
        <v>0</v>
      </c>
      <c r="I43" s="118" t="s">
        <v>183</v>
      </c>
      <c r="J43" s="392"/>
    </row>
    <row r="44" spans="1:10" ht="14.45" customHeight="1" x14ac:dyDescent="0.25">
      <c r="A44" s="34"/>
      <c r="B44" s="105" t="s">
        <v>165</v>
      </c>
      <c r="C44" s="298">
        <v>219</v>
      </c>
      <c r="D44" s="298">
        <v>213</v>
      </c>
      <c r="E44" s="377">
        <v>0</v>
      </c>
      <c r="F44" s="377">
        <v>6</v>
      </c>
      <c r="G44" s="300">
        <v>0</v>
      </c>
      <c r="H44" s="322">
        <v>0</v>
      </c>
      <c r="I44" s="118" t="s">
        <v>166</v>
      </c>
      <c r="J44" s="392"/>
    </row>
    <row r="45" spans="1:10" ht="14.45" customHeight="1" x14ac:dyDescent="0.25">
      <c r="A45" s="34"/>
      <c r="B45" s="105"/>
      <c r="C45" s="298"/>
      <c r="D45" s="298"/>
      <c r="E45" s="377"/>
      <c r="F45" s="377"/>
      <c r="G45" s="300"/>
      <c r="H45" s="322"/>
      <c r="I45" s="118"/>
      <c r="J45" s="392"/>
    </row>
    <row r="46" spans="1:10" ht="14.45" customHeight="1" x14ac:dyDescent="0.2">
      <c r="A46" s="34" t="s">
        <v>224</v>
      </c>
      <c r="B46" s="105" t="s">
        <v>168</v>
      </c>
      <c r="C46" s="298">
        <v>25</v>
      </c>
      <c r="D46" s="298">
        <v>25</v>
      </c>
      <c r="E46" s="298">
        <v>0</v>
      </c>
      <c r="F46" s="298">
        <v>0</v>
      </c>
      <c r="G46" s="298">
        <v>0</v>
      </c>
      <c r="H46" s="299">
        <v>0</v>
      </c>
      <c r="I46" s="118" t="s">
        <v>169</v>
      </c>
      <c r="J46" s="392" t="s">
        <v>225</v>
      </c>
    </row>
    <row r="47" spans="1:10" ht="14.45" customHeight="1" x14ac:dyDescent="0.2">
      <c r="A47" s="34"/>
      <c r="B47" s="105" t="s">
        <v>182</v>
      </c>
      <c r="C47" s="298">
        <v>15</v>
      </c>
      <c r="D47" s="298">
        <v>15</v>
      </c>
      <c r="E47" s="298">
        <v>0</v>
      </c>
      <c r="F47" s="298">
        <v>0</v>
      </c>
      <c r="G47" s="298">
        <v>0</v>
      </c>
      <c r="H47" s="299">
        <v>0</v>
      </c>
      <c r="I47" s="118" t="s">
        <v>183</v>
      </c>
      <c r="J47" s="392"/>
    </row>
    <row r="48" spans="1:10" ht="14.45" customHeight="1" x14ac:dyDescent="0.2">
      <c r="A48" s="34"/>
      <c r="B48" s="105" t="s">
        <v>165</v>
      </c>
      <c r="C48" s="298">
        <v>10</v>
      </c>
      <c r="D48" s="298">
        <v>10</v>
      </c>
      <c r="E48" s="298">
        <v>0</v>
      </c>
      <c r="F48" s="298">
        <v>0</v>
      </c>
      <c r="G48" s="298">
        <v>0</v>
      </c>
      <c r="H48" s="299">
        <v>0</v>
      </c>
      <c r="I48" s="118" t="s">
        <v>166</v>
      </c>
      <c r="J48" s="392"/>
    </row>
    <row r="49" spans="1:10" ht="14.45" customHeight="1" x14ac:dyDescent="0.2">
      <c r="A49" s="68"/>
      <c r="B49" s="105"/>
      <c r="C49" s="298"/>
      <c r="D49" s="298"/>
      <c r="E49" s="298"/>
      <c r="F49" s="298"/>
      <c r="G49" s="298"/>
      <c r="H49" s="299"/>
      <c r="I49" s="118"/>
      <c r="J49" s="392"/>
    </row>
    <row r="50" spans="1:10" ht="14.45" customHeight="1" x14ac:dyDescent="0.2">
      <c r="A50" s="34" t="s">
        <v>215</v>
      </c>
      <c r="B50" s="105" t="s">
        <v>168</v>
      </c>
      <c r="C50" s="298">
        <v>25</v>
      </c>
      <c r="D50" s="298">
        <v>25</v>
      </c>
      <c r="E50" s="298">
        <v>0</v>
      </c>
      <c r="F50" s="298">
        <v>0</v>
      </c>
      <c r="G50" s="298">
        <v>0</v>
      </c>
      <c r="H50" s="299">
        <v>0</v>
      </c>
      <c r="I50" s="118" t="s">
        <v>169</v>
      </c>
      <c r="J50" s="392" t="s">
        <v>283</v>
      </c>
    </row>
    <row r="51" spans="1:10" ht="14.45" customHeight="1" x14ac:dyDescent="0.2">
      <c r="A51" s="34"/>
      <c r="B51" s="105" t="s">
        <v>182</v>
      </c>
      <c r="C51" s="298">
        <v>15</v>
      </c>
      <c r="D51" s="298">
        <v>15</v>
      </c>
      <c r="E51" s="298">
        <v>0</v>
      </c>
      <c r="F51" s="298">
        <v>0</v>
      </c>
      <c r="G51" s="298">
        <v>0</v>
      </c>
      <c r="H51" s="299">
        <v>0</v>
      </c>
      <c r="I51" s="118" t="s">
        <v>183</v>
      </c>
      <c r="J51" s="392"/>
    </row>
    <row r="52" spans="1:10" ht="14.45" customHeight="1" x14ac:dyDescent="0.2">
      <c r="A52" s="34"/>
      <c r="B52" s="105" t="s">
        <v>165</v>
      </c>
      <c r="C52" s="298">
        <v>10</v>
      </c>
      <c r="D52" s="298">
        <v>10</v>
      </c>
      <c r="E52" s="298">
        <v>0</v>
      </c>
      <c r="F52" s="298">
        <v>0</v>
      </c>
      <c r="G52" s="298">
        <v>0</v>
      </c>
      <c r="H52" s="299">
        <v>0</v>
      </c>
      <c r="I52" s="118" t="s">
        <v>166</v>
      </c>
      <c r="J52" s="392"/>
    </row>
    <row r="53" spans="1:10" ht="14.45" customHeight="1" x14ac:dyDescent="0.2">
      <c r="A53" s="34"/>
      <c r="B53" s="105"/>
      <c r="C53" s="298"/>
      <c r="D53" s="298"/>
      <c r="E53" s="298"/>
      <c r="F53" s="298"/>
      <c r="G53" s="298"/>
      <c r="H53" s="299"/>
      <c r="I53" s="118"/>
      <c r="J53" s="392"/>
    </row>
    <row r="54" spans="1:10" ht="14.45" customHeight="1" x14ac:dyDescent="0.2">
      <c r="A54" s="34" t="s">
        <v>280</v>
      </c>
      <c r="B54" s="105" t="s">
        <v>168</v>
      </c>
      <c r="C54" s="298">
        <v>0</v>
      </c>
      <c r="D54" s="298">
        <v>0</v>
      </c>
      <c r="E54" s="298">
        <v>0</v>
      </c>
      <c r="F54" s="298">
        <v>0</v>
      </c>
      <c r="G54" s="298">
        <v>0</v>
      </c>
      <c r="H54" s="299">
        <v>0</v>
      </c>
      <c r="I54" s="118" t="s">
        <v>169</v>
      </c>
      <c r="J54" s="392" t="s">
        <v>286</v>
      </c>
    </row>
    <row r="55" spans="1:10" ht="14.45" customHeight="1" x14ac:dyDescent="0.2">
      <c r="A55" s="34"/>
      <c r="B55" s="105" t="s">
        <v>182</v>
      </c>
      <c r="C55" s="298">
        <v>0</v>
      </c>
      <c r="D55" s="298">
        <v>0</v>
      </c>
      <c r="E55" s="298">
        <v>0</v>
      </c>
      <c r="F55" s="298">
        <v>0</v>
      </c>
      <c r="G55" s="298">
        <v>0</v>
      </c>
      <c r="H55" s="299">
        <v>0</v>
      </c>
      <c r="I55" s="118" t="s">
        <v>183</v>
      </c>
      <c r="J55" s="392"/>
    </row>
    <row r="56" spans="1:10" ht="14.45" customHeight="1" x14ac:dyDescent="0.2">
      <c r="A56" s="34"/>
      <c r="B56" s="105" t="s">
        <v>165</v>
      </c>
      <c r="C56" s="298">
        <v>0</v>
      </c>
      <c r="D56" s="298">
        <v>0</v>
      </c>
      <c r="E56" s="298">
        <v>0</v>
      </c>
      <c r="F56" s="298">
        <v>0</v>
      </c>
      <c r="G56" s="298">
        <v>0</v>
      </c>
      <c r="H56" s="299">
        <v>0</v>
      </c>
      <c r="I56" s="118" t="s">
        <v>166</v>
      </c>
      <c r="J56" s="392"/>
    </row>
    <row r="57" spans="1:10" ht="14.45" customHeight="1" x14ac:dyDescent="0.2">
      <c r="A57" s="34"/>
      <c r="B57" s="105"/>
      <c r="C57" s="320"/>
      <c r="D57" s="320"/>
      <c r="E57" s="320"/>
      <c r="F57" s="320"/>
      <c r="G57" s="320"/>
      <c r="H57" s="321"/>
      <c r="I57" s="68"/>
      <c r="J57" s="392"/>
    </row>
    <row r="58" spans="1:10" ht="14.45" customHeight="1" x14ac:dyDescent="0.2">
      <c r="A58" s="34" t="s">
        <v>217</v>
      </c>
      <c r="B58" s="105" t="s">
        <v>168</v>
      </c>
      <c r="C58" s="298">
        <v>0</v>
      </c>
      <c r="D58" s="298">
        <v>0</v>
      </c>
      <c r="E58" s="298">
        <v>0</v>
      </c>
      <c r="F58" s="298">
        <v>0</v>
      </c>
      <c r="G58" s="298">
        <v>0</v>
      </c>
      <c r="H58" s="299">
        <v>0</v>
      </c>
      <c r="I58" s="118" t="s">
        <v>169</v>
      </c>
      <c r="J58" s="392" t="s">
        <v>284</v>
      </c>
    </row>
    <row r="59" spans="1:10" ht="14.45" customHeight="1" x14ac:dyDescent="0.2">
      <c r="A59" s="34"/>
      <c r="B59" s="105" t="s">
        <v>182</v>
      </c>
      <c r="C59" s="298">
        <v>0</v>
      </c>
      <c r="D59" s="298">
        <v>0</v>
      </c>
      <c r="E59" s="298">
        <v>0</v>
      </c>
      <c r="F59" s="298">
        <v>0</v>
      </c>
      <c r="G59" s="298">
        <v>0</v>
      </c>
      <c r="H59" s="299">
        <v>0</v>
      </c>
      <c r="I59" s="118" t="s">
        <v>183</v>
      </c>
      <c r="J59" s="392"/>
    </row>
    <row r="60" spans="1:10" ht="14.45" customHeight="1" x14ac:dyDescent="0.2">
      <c r="A60" s="34"/>
      <c r="B60" s="105" t="s">
        <v>165</v>
      </c>
      <c r="C60" s="298">
        <v>0</v>
      </c>
      <c r="D60" s="298">
        <v>0</v>
      </c>
      <c r="E60" s="298">
        <v>0</v>
      </c>
      <c r="F60" s="298">
        <v>0</v>
      </c>
      <c r="G60" s="298">
        <v>0</v>
      </c>
      <c r="H60" s="299">
        <v>0</v>
      </c>
      <c r="I60" s="118" t="s">
        <v>166</v>
      </c>
      <c r="J60" s="392"/>
    </row>
    <row r="61" spans="1:10" ht="14.45" customHeight="1" x14ac:dyDescent="0.2">
      <c r="A61" s="34"/>
      <c r="B61" s="105"/>
      <c r="C61" s="298"/>
      <c r="D61" s="298"/>
      <c r="E61" s="298"/>
      <c r="F61" s="298"/>
      <c r="G61" s="298"/>
      <c r="H61" s="299"/>
      <c r="I61" s="118"/>
      <c r="J61" s="392"/>
    </row>
    <row r="62" spans="1:10" ht="14.45" customHeight="1" x14ac:dyDescent="0.2">
      <c r="A62" s="34" t="s">
        <v>229</v>
      </c>
      <c r="B62" s="105" t="s">
        <v>168</v>
      </c>
      <c r="C62" s="298">
        <v>192</v>
      </c>
      <c r="D62" s="298">
        <v>179</v>
      </c>
      <c r="E62" s="298">
        <v>0</v>
      </c>
      <c r="F62" s="298">
        <v>12</v>
      </c>
      <c r="G62" s="298">
        <v>0</v>
      </c>
      <c r="H62" s="299">
        <v>1</v>
      </c>
      <c r="I62" s="118" t="s">
        <v>169</v>
      </c>
      <c r="J62" s="392" t="s">
        <v>230</v>
      </c>
    </row>
    <row r="63" spans="1:10" ht="14.45" customHeight="1" x14ac:dyDescent="0.2">
      <c r="A63" s="34"/>
      <c r="B63" s="105" t="s">
        <v>182</v>
      </c>
      <c r="C63" s="298">
        <v>98</v>
      </c>
      <c r="D63" s="298">
        <v>90</v>
      </c>
      <c r="E63" s="298">
        <v>0</v>
      </c>
      <c r="F63" s="298">
        <v>7</v>
      </c>
      <c r="G63" s="298">
        <v>0</v>
      </c>
      <c r="H63" s="299">
        <v>1</v>
      </c>
      <c r="I63" s="118" t="s">
        <v>183</v>
      </c>
      <c r="J63" s="392"/>
    </row>
    <row r="64" spans="1:10" ht="14.45" customHeight="1" x14ac:dyDescent="0.2">
      <c r="A64" s="34"/>
      <c r="B64" s="105" t="s">
        <v>165</v>
      </c>
      <c r="C64" s="298">
        <v>94</v>
      </c>
      <c r="D64" s="298">
        <v>89</v>
      </c>
      <c r="E64" s="298">
        <v>0</v>
      </c>
      <c r="F64" s="298">
        <v>5</v>
      </c>
      <c r="G64" s="298">
        <v>0</v>
      </c>
      <c r="H64" s="299">
        <v>0</v>
      </c>
      <c r="I64" s="118" t="s">
        <v>166</v>
      </c>
      <c r="J64" s="392"/>
    </row>
    <row r="65" spans="1:10" ht="14.45" customHeight="1" x14ac:dyDescent="0.2">
      <c r="A65" s="34"/>
      <c r="B65" s="105"/>
      <c r="C65" s="298"/>
      <c r="D65" s="298"/>
      <c r="E65" s="298"/>
      <c r="F65" s="298"/>
      <c r="G65" s="298"/>
      <c r="H65" s="299"/>
      <c r="I65" s="118"/>
      <c r="J65" s="392"/>
    </row>
    <row r="66" spans="1:10" ht="14.45" customHeight="1" x14ac:dyDescent="0.2">
      <c r="A66" s="34" t="s">
        <v>215</v>
      </c>
      <c r="B66" s="105" t="s">
        <v>168</v>
      </c>
      <c r="C66" s="298">
        <v>72</v>
      </c>
      <c r="D66" s="298">
        <v>59</v>
      </c>
      <c r="E66" s="298">
        <v>0</v>
      </c>
      <c r="F66" s="298">
        <v>12</v>
      </c>
      <c r="G66" s="298">
        <v>0</v>
      </c>
      <c r="H66" s="299">
        <v>1</v>
      </c>
      <c r="I66" s="118" t="s">
        <v>169</v>
      </c>
      <c r="J66" s="392" t="s">
        <v>283</v>
      </c>
    </row>
    <row r="67" spans="1:10" ht="14.45" customHeight="1" x14ac:dyDescent="0.2">
      <c r="A67" s="34"/>
      <c r="B67" s="105" t="s">
        <v>182</v>
      </c>
      <c r="C67" s="298">
        <v>44</v>
      </c>
      <c r="D67" s="298">
        <v>36</v>
      </c>
      <c r="E67" s="298">
        <v>0</v>
      </c>
      <c r="F67" s="298">
        <v>7</v>
      </c>
      <c r="G67" s="298">
        <v>0</v>
      </c>
      <c r="H67" s="299">
        <v>1</v>
      </c>
      <c r="I67" s="118" t="s">
        <v>183</v>
      </c>
      <c r="J67" s="392"/>
    </row>
    <row r="68" spans="1:10" ht="14.45" customHeight="1" x14ac:dyDescent="0.2">
      <c r="A68" s="34"/>
      <c r="B68" s="105" t="s">
        <v>165</v>
      </c>
      <c r="C68" s="298">
        <v>28</v>
      </c>
      <c r="D68" s="298">
        <v>23</v>
      </c>
      <c r="E68" s="298">
        <v>0</v>
      </c>
      <c r="F68" s="298">
        <v>5</v>
      </c>
      <c r="G68" s="298">
        <v>0</v>
      </c>
      <c r="H68" s="299">
        <v>0</v>
      </c>
      <c r="I68" s="118" t="s">
        <v>166</v>
      </c>
      <c r="J68" s="392"/>
    </row>
    <row r="69" spans="1:10" ht="14.45" customHeight="1" x14ac:dyDescent="0.2">
      <c r="A69" s="34"/>
      <c r="B69" s="105"/>
      <c r="C69" s="298"/>
      <c r="D69" s="298"/>
      <c r="E69" s="298"/>
      <c r="F69" s="298"/>
      <c r="G69" s="298"/>
      <c r="H69" s="299"/>
      <c r="I69" s="118"/>
      <c r="J69" s="392"/>
    </row>
    <row r="70" spans="1:10" ht="14.45" customHeight="1" x14ac:dyDescent="0.2">
      <c r="A70" s="34" t="s">
        <v>217</v>
      </c>
      <c r="B70" s="105" t="s">
        <v>168</v>
      </c>
      <c r="C70" s="298">
        <v>120</v>
      </c>
      <c r="D70" s="298">
        <v>120</v>
      </c>
      <c r="E70" s="298">
        <v>0</v>
      </c>
      <c r="F70" s="298">
        <v>0</v>
      </c>
      <c r="G70" s="298">
        <v>0</v>
      </c>
      <c r="H70" s="299">
        <v>0</v>
      </c>
      <c r="I70" s="118" t="s">
        <v>169</v>
      </c>
      <c r="J70" s="392" t="s">
        <v>287</v>
      </c>
    </row>
    <row r="71" spans="1:10" ht="14.45" customHeight="1" x14ac:dyDescent="0.2">
      <c r="A71" s="34"/>
      <c r="B71" s="105" t="s">
        <v>182</v>
      </c>
      <c r="C71" s="298">
        <v>54</v>
      </c>
      <c r="D71" s="298">
        <v>54</v>
      </c>
      <c r="E71" s="298">
        <v>0</v>
      </c>
      <c r="F71" s="298">
        <v>0</v>
      </c>
      <c r="G71" s="298">
        <v>0</v>
      </c>
      <c r="H71" s="299">
        <v>0</v>
      </c>
      <c r="I71" s="118" t="s">
        <v>183</v>
      </c>
      <c r="J71" s="392"/>
    </row>
    <row r="72" spans="1:10" ht="14.45" customHeight="1" x14ac:dyDescent="0.2">
      <c r="A72" s="34"/>
      <c r="B72" s="105" t="s">
        <v>165</v>
      </c>
      <c r="C72" s="298">
        <v>66</v>
      </c>
      <c r="D72" s="298">
        <v>66</v>
      </c>
      <c r="E72" s="298">
        <v>0</v>
      </c>
      <c r="F72" s="298">
        <v>0</v>
      </c>
      <c r="G72" s="298">
        <v>0</v>
      </c>
      <c r="H72" s="299">
        <v>0</v>
      </c>
      <c r="I72" s="118" t="s">
        <v>166</v>
      </c>
      <c r="J72" s="392"/>
    </row>
    <row r="73" spans="1:10" ht="14.45" customHeight="1" x14ac:dyDescent="0.2">
      <c r="A73" s="34"/>
      <c r="B73" s="105"/>
      <c r="C73" s="298"/>
      <c r="D73" s="298"/>
      <c r="E73" s="298"/>
      <c r="F73" s="298"/>
      <c r="G73" s="298"/>
      <c r="H73" s="299"/>
      <c r="I73" s="118"/>
      <c r="J73" s="392"/>
    </row>
    <row r="74" spans="1:10" ht="14.45" customHeight="1" x14ac:dyDescent="0.25">
      <c r="A74" s="34" t="s">
        <v>231</v>
      </c>
      <c r="B74" s="105" t="s">
        <v>168</v>
      </c>
      <c r="C74" s="298">
        <v>33</v>
      </c>
      <c r="D74" s="298">
        <v>27</v>
      </c>
      <c r="E74" s="377">
        <v>0</v>
      </c>
      <c r="F74" s="377">
        <v>6</v>
      </c>
      <c r="G74" s="377">
        <v>0</v>
      </c>
      <c r="H74" s="378">
        <v>0</v>
      </c>
      <c r="I74" s="118" t="s">
        <v>169</v>
      </c>
      <c r="J74" s="392" t="s">
        <v>232</v>
      </c>
    </row>
    <row r="75" spans="1:10" ht="14.45" customHeight="1" x14ac:dyDescent="0.25">
      <c r="A75" s="34"/>
      <c r="B75" s="105" t="s">
        <v>182</v>
      </c>
      <c r="C75" s="298">
        <v>14</v>
      </c>
      <c r="D75" s="298">
        <v>11</v>
      </c>
      <c r="E75" s="377">
        <v>0</v>
      </c>
      <c r="F75" s="377">
        <v>3</v>
      </c>
      <c r="G75" s="377">
        <v>0</v>
      </c>
      <c r="H75" s="378">
        <v>0</v>
      </c>
      <c r="I75" s="118" t="s">
        <v>183</v>
      </c>
      <c r="J75" s="392"/>
    </row>
    <row r="76" spans="1:10" ht="14.45" customHeight="1" x14ac:dyDescent="0.25">
      <c r="A76" s="34"/>
      <c r="B76" s="105" t="s">
        <v>165</v>
      </c>
      <c r="C76" s="298">
        <v>19</v>
      </c>
      <c r="D76" s="298">
        <v>16</v>
      </c>
      <c r="E76" s="377">
        <v>0</v>
      </c>
      <c r="F76" s="377">
        <v>3</v>
      </c>
      <c r="G76" s="377">
        <v>0</v>
      </c>
      <c r="H76" s="378">
        <v>0</v>
      </c>
      <c r="I76" s="118" t="s">
        <v>166</v>
      </c>
      <c r="J76" s="392"/>
    </row>
    <row r="77" spans="1:10" ht="14.45" customHeight="1" x14ac:dyDescent="0.25">
      <c r="A77" s="34"/>
      <c r="B77" s="105"/>
      <c r="C77" s="298"/>
      <c r="D77" s="298"/>
      <c r="E77" s="377"/>
      <c r="F77" s="377"/>
      <c r="G77" s="377"/>
      <c r="H77" s="378"/>
      <c r="I77" s="118"/>
      <c r="J77" s="392"/>
    </row>
    <row r="78" spans="1:10" ht="14.45" customHeight="1" x14ac:dyDescent="0.25">
      <c r="A78" s="34" t="s">
        <v>215</v>
      </c>
      <c r="B78" s="105" t="s">
        <v>168</v>
      </c>
      <c r="C78" s="298">
        <v>33</v>
      </c>
      <c r="D78" s="298">
        <v>27</v>
      </c>
      <c r="E78" s="377">
        <v>0</v>
      </c>
      <c r="F78" s="377">
        <v>6</v>
      </c>
      <c r="G78" s="377">
        <v>0</v>
      </c>
      <c r="H78" s="378">
        <v>0</v>
      </c>
      <c r="I78" s="118" t="s">
        <v>169</v>
      </c>
      <c r="J78" s="392" t="s">
        <v>283</v>
      </c>
    </row>
    <row r="79" spans="1:10" ht="14.45" customHeight="1" x14ac:dyDescent="0.25">
      <c r="A79" s="34"/>
      <c r="B79" s="105" t="s">
        <v>182</v>
      </c>
      <c r="C79" s="298">
        <v>14</v>
      </c>
      <c r="D79" s="298">
        <v>11</v>
      </c>
      <c r="E79" s="377">
        <v>0</v>
      </c>
      <c r="F79" s="377">
        <v>3</v>
      </c>
      <c r="G79" s="377">
        <v>0</v>
      </c>
      <c r="H79" s="378">
        <v>0</v>
      </c>
      <c r="I79" s="118" t="s">
        <v>183</v>
      </c>
      <c r="J79" s="392"/>
    </row>
    <row r="80" spans="1:10" ht="14.45" customHeight="1" x14ac:dyDescent="0.25">
      <c r="A80" s="34"/>
      <c r="B80" s="105" t="s">
        <v>165</v>
      </c>
      <c r="C80" s="298">
        <v>19</v>
      </c>
      <c r="D80" s="298">
        <v>16</v>
      </c>
      <c r="E80" s="377">
        <v>0</v>
      </c>
      <c r="F80" s="377">
        <v>3</v>
      </c>
      <c r="G80" s="377">
        <v>0</v>
      </c>
      <c r="H80" s="378">
        <v>0</v>
      </c>
      <c r="I80" s="118" t="s">
        <v>166</v>
      </c>
      <c r="J80" s="392"/>
    </row>
    <row r="81" spans="1:10" ht="14.45" customHeight="1" x14ac:dyDescent="0.2">
      <c r="A81" s="34"/>
      <c r="B81" s="105"/>
      <c r="C81" s="298"/>
      <c r="D81" s="298"/>
      <c r="E81" s="298"/>
      <c r="F81" s="298"/>
      <c r="G81" s="298"/>
      <c r="H81" s="299"/>
      <c r="I81" s="118"/>
      <c r="J81" s="392"/>
    </row>
    <row r="82" spans="1:10" ht="14.45" customHeight="1" x14ac:dyDescent="0.2">
      <c r="A82" s="117" t="s">
        <v>233</v>
      </c>
      <c r="B82" s="105" t="s">
        <v>168</v>
      </c>
      <c r="C82" s="298">
        <v>593</v>
      </c>
      <c r="D82" s="298">
        <v>520</v>
      </c>
      <c r="E82" s="298">
        <v>1</v>
      </c>
      <c r="F82" s="298">
        <v>64</v>
      </c>
      <c r="G82" s="298">
        <v>0</v>
      </c>
      <c r="H82" s="299">
        <v>8</v>
      </c>
      <c r="I82" s="118" t="s">
        <v>169</v>
      </c>
      <c r="J82" s="392" t="s">
        <v>288</v>
      </c>
    </row>
    <row r="83" spans="1:10" ht="14.45" customHeight="1" x14ac:dyDescent="0.2">
      <c r="A83" s="34"/>
      <c r="B83" s="105" t="s">
        <v>182</v>
      </c>
      <c r="C83" s="298">
        <v>258</v>
      </c>
      <c r="D83" s="298">
        <v>224</v>
      </c>
      <c r="E83" s="298">
        <v>1</v>
      </c>
      <c r="F83" s="298">
        <v>28</v>
      </c>
      <c r="G83" s="298">
        <v>0</v>
      </c>
      <c r="H83" s="299">
        <v>5</v>
      </c>
      <c r="I83" s="118" t="s">
        <v>183</v>
      </c>
      <c r="J83" s="392"/>
    </row>
    <row r="84" spans="1:10" ht="14.45" customHeight="1" x14ac:dyDescent="0.2">
      <c r="A84" s="34"/>
      <c r="B84" s="105" t="s">
        <v>165</v>
      </c>
      <c r="C84" s="298">
        <v>335</v>
      </c>
      <c r="D84" s="298">
        <v>296</v>
      </c>
      <c r="E84" s="298">
        <v>0</v>
      </c>
      <c r="F84" s="298">
        <v>36</v>
      </c>
      <c r="G84" s="298">
        <v>0</v>
      </c>
      <c r="H84" s="299">
        <v>3</v>
      </c>
      <c r="I84" s="118" t="s">
        <v>166</v>
      </c>
      <c r="J84" s="392"/>
    </row>
    <row r="85" spans="1:10" ht="14.45" customHeight="1" x14ac:dyDescent="0.2">
      <c r="A85" s="34"/>
      <c r="B85" s="105"/>
      <c r="C85" s="298"/>
      <c r="D85" s="298"/>
      <c r="E85" s="298"/>
      <c r="F85" s="298"/>
      <c r="G85" s="298"/>
      <c r="H85" s="299"/>
      <c r="I85" s="118"/>
      <c r="J85" s="392"/>
    </row>
    <row r="86" spans="1:10" ht="14.45" customHeight="1" x14ac:dyDescent="0.2">
      <c r="A86" s="34" t="s">
        <v>215</v>
      </c>
      <c r="B86" s="105" t="s">
        <v>168</v>
      </c>
      <c r="C86" s="298">
        <v>446</v>
      </c>
      <c r="D86" s="298">
        <v>373</v>
      </c>
      <c r="E86" s="298">
        <v>1</v>
      </c>
      <c r="F86" s="298">
        <v>64</v>
      </c>
      <c r="G86" s="298">
        <v>0</v>
      </c>
      <c r="H86" s="299">
        <v>8</v>
      </c>
      <c r="I86" s="118" t="s">
        <v>169</v>
      </c>
      <c r="J86" s="392" t="s">
        <v>283</v>
      </c>
    </row>
    <row r="87" spans="1:10" ht="14.45" customHeight="1" x14ac:dyDescent="0.2">
      <c r="A87" s="34"/>
      <c r="B87" s="105" t="s">
        <v>182</v>
      </c>
      <c r="C87" s="298">
        <v>165</v>
      </c>
      <c r="D87" s="298">
        <v>131</v>
      </c>
      <c r="E87" s="298">
        <v>1</v>
      </c>
      <c r="F87" s="298">
        <v>28</v>
      </c>
      <c r="G87" s="298">
        <v>0</v>
      </c>
      <c r="H87" s="299">
        <v>5</v>
      </c>
      <c r="I87" s="118" t="s">
        <v>183</v>
      </c>
      <c r="J87" s="392"/>
    </row>
    <row r="88" spans="1:10" ht="14.45" customHeight="1" x14ac:dyDescent="0.2">
      <c r="A88" s="34"/>
      <c r="B88" s="105" t="s">
        <v>165</v>
      </c>
      <c r="C88" s="298">
        <v>281</v>
      </c>
      <c r="D88" s="298">
        <v>242</v>
      </c>
      <c r="E88" s="298">
        <v>0</v>
      </c>
      <c r="F88" s="298">
        <v>36</v>
      </c>
      <c r="G88" s="298">
        <v>0</v>
      </c>
      <c r="H88" s="299">
        <v>3</v>
      </c>
      <c r="I88" s="118" t="s">
        <v>166</v>
      </c>
      <c r="J88" s="392"/>
    </row>
    <row r="89" spans="1:10" ht="14.45" customHeight="1" x14ac:dyDescent="0.2">
      <c r="A89" s="34"/>
      <c r="B89" s="105"/>
      <c r="C89" s="298"/>
      <c r="D89" s="298"/>
      <c r="E89" s="298"/>
      <c r="F89" s="298"/>
      <c r="G89" s="298"/>
      <c r="H89" s="299"/>
      <c r="I89" s="68"/>
      <c r="J89" s="392"/>
    </row>
    <row r="90" spans="1:10" ht="14.45" customHeight="1" x14ac:dyDescent="0.2">
      <c r="A90" s="34" t="s">
        <v>217</v>
      </c>
      <c r="B90" s="105" t="s">
        <v>168</v>
      </c>
      <c r="C90" s="298">
        <v>147</v>
      </c>
      <c r="D90" s="298">
        <v>147</v>
      </c>
      <c r="E90" s="298">
        <v>0</v>
      </c>
      <c r="F90" s="298">
        <v>0</v>
      </c>
      <c r="G90" s="298">
        <v>0</v>
      </c>
      <c r="H90" s="299">
        <v>0</v>
      </c>
      <c r="I90" s="118" t="s">
        <v>169</v>
      </c>
      <c r="J90" s="392" t="s">
        <v>284</v>
      </c>
    </row>
    <row r="91" spans="1:10" ht="14.45" customHeight="1" x14ac:dyDescent="0.2">
      <c r="A91" s="34"/>
      <c r="B91" s="105" t="s">
        <v>182</v>
      </c>
      <c r="C91" s="298">
        <v>93</v>
      </c>
      <c r="D91" s="298">
        <v>93</v>
      </c>
      <c r="E91" s="298">
        <v>0</v>
      </c>
      <c r="F91" s="298">
        <v>0</v>
      </c>
      <c r="G91" s="298">
        <v>0</v>
      </c>
      <c r="H91" s="299">
        <v>0</v>
      </c>
      <c r="I91" s="118" t="s">
        <v>183</v>
      </c>
      <c r="J91" s="392"/>
    </row>
    <row r="92" spans="1:10" ht="14.45" customHeight="1" x14ac:dyDescent="0.2">
      <c r="A92" s="34"/>
      <c r="B92" s="105" t="s">
        <v>165</v>
      </c>
      <c r="C92" s="298">
        <v>54</v>
      </c>
      <c r="D92" s="298">
        <v>54</v>
      </c>
      <c r="E92" s="298">
        <v>0</v>
      </c>
      <c r="F92" s="298">
        <v>0</v>
      </c>
      <c r="G92" s="298">
        <v>0</v>
      </c>
      <c r="H92" s="299">
        <v>0</v>
      </c>
      <c r="I92" s="118" t="s">
        <v>166</v>
      </c>
      <c r="J92" s="392"/>
    </row>
    <row r="93" spans="1:10" ht="14.45" customHeight="1" x14ac:dyDescent="0.2">
      <c r="A93" s="34"/>
      <c r="B93" s="105"/>
      <c r="C93" s="320"/>
      <c r="D93" s="320"/>
      <c r="E93" s="320"/>
      <c r="F93" s="320"/>
      <c r="G93" s="320"/>
      <c r="H93" s="321"/>
      <c r="I93" s="68"/>
      <c r="J93" s="392"/>
    </row>
    <row r="94" spans="1:10" ht="14.45" customHeight="1" x14ac:dyDescent="0.25">
      <c r="A94" s="34" t="s">
        <v>235</v>
      </c>
      <c r="B94" s="105" t="s">
        <v>168</v>
      </c>
      <c r="C94" s="298">
        <v>142</v>
      </c>
      <c r="D94" s="298">
        <v>115</v>
      </c>
      <c r="E94" s="377">
        <v>1</v>
      </c>
      <c r="F94" s="377">
        <v>23</v>
      </c>
      <c r="G94" s="377">
        <v>0</v>
      </c>
      <c r="H94" s="378">
        <v>3</v>
      </c>
      <c r="I94" s="118" t="s">
        <v>169</v>
      </c>
      <c r="J94" s="392" t="s">
        <v>289</v>
      </c>
    </row>
    <row r="95" spans="1:10" ht="14.45" customHeight="1" x14ac:dyDescent="0.25">
      <c r="A95" s="34"/>
      <c r="B95" s="105" t="s">
        <v>182</v>
      </c>
      <c r="C95" s="298">
        <v>68</v>
      </c>
      <c r="D95" s="298">
        <v>55</v>
      </c>
      <c r="E95" s="377">
        <v>1</v>
      </c>
      <c r="F95" s="377">
        <v>10</v>
      </c>
      <c r="G95" s="377">
        <v>0</v>
      </c>
      <c r="H95" s="378">
        <v>2</v>
      </c>
      <c r="I95" s="118" t="s">
        <v>183</v>
      </c>
      <c r="J95" s="392"/>
    </row>
    <row r="96" spans="1:10" ht="14.45" customHeight="1" x14ac:dyDescent="0.25">
      <c r="A96" s="34"/>
      <c r="B96" s="105" t="s">
        <v>165</v>
      </c>
      <c r="C96" s="298">
        <v>74</v>
      </c>
      <c r="D96" s="298">
        <v>60</v>
      </c>
      <c r="E96" s="377">
        <v>0</v>
      </c>
      <c r="F96" s="377">
        <v>13</v>
      </c>
      <c r="G96" s="377">
        <v>0</v>
      </c>
      <c r="H96" s="378">
        <v>1</v>
      </c>
      <c r="I96" s="118" t="s">
        <v>166</v>
      </c>
      <c r="J96" s="392"/>
    </row>
    <row r="97" spans="1:10" ht="14.45" customHeight="1" x14ac:dyDescent="0.25">
      <c r="A97" s="34"/>
      <c r="B97" s="105"/>
      <c r="C97" s="320"/>
      <c r="D97" s="320"/>
      <c r="E97" s="300"/>
      <c r="F97" s="300"/>
      <c r="G97" s="300"/>
      <c r="H97" s="322"/>
      <c r="I97" s="68"/>
      <c r="J97" s="392"/>
    </row>
    <row r="98" spans="1:10" ht="14.45" customHeight="1" x14ac:dyDescent="0.25">
      <c r="A98" s="34" t="s">
        <v>215</v>
      </c>
      <c r="B98" s="105" t="s">
        <v>168</v>
      </c>
      <c r="C98" s="298">
        <v>140</v>
      </c>
      <c r="D98" s="298">
        <v>113</v>
      </c>
      <c r="E98" s="377">
        <v>1</v>
      </c>
      <c r="F98" s="377">
        <v>23</v>
      </c>
      <c r="G98" s="377">
        <v>0</v>
      </c>
      <c r="H98" s="378">
        <v>3</v>
      </c>
      <c r="I98" s="118" t="s">
        <v>169</v>
      </c>
      <c r="J98" s="392" t="s">
        <v>283</v>
      </c>
    </row>
    <row r="99" spans="1:10" ht="14.45" customHeight="1" x14ac:dyDescent="0.25">
      <c r="A99" s="34"/>
      <c r="B99" s="105" t="s">
        <v>182</v>
      </c>
      <c r="C99" s="298">
        <v>68</v>
      </c>
      <c r="D99" s="298">
        <v>55</v>
      </c>
      <c r="E99" s="377">
        <v>1</v>
      </c>
      <c r="F99" s="377">
        <v>10</v>
      </c>
      <c r="G99" s="377">
        <v>0</v>
      </c>
      <c r="H99" s="378">
        <v>2</v>
      </c>
      <c r="I99" s="118" t="s">
        <v>183</v>
      </c>
      <c r="J99" s="392"/>
    </row>
    <row r="100" spans="1:10" ht="14.45" customHeight="1" x14ac:dyDescent="0.25">
      <c r="A100" s="34"/>
      <c r="B100" s="105" t="s">
        <v>165</v>
      </c>
      <c r="C100" s="298">
        <v>72</v>
      </c>
      <c r="D100" s="298">
        <v>58</v>
      </c>
      <c r="E100" s="377">
        <v>0</v>
      </c>
      <c r="F100" s="377">
        <v>13</v>
      </c>
      <c r="G100" s="377">
        <v>0</v>
      </c>
      <c r="H100" s="378">
        <v>1</v>
      </c>
      <c r="I100" s="118" t="s">
        <v>166</v>
      </c>
      <c r="J100" s="392"/>
    </row>
    <row r="101" spans="1:10" ht="14.45" customHeight="1" x14ac:dyDescent="0.2">
      <c r="A101" s="34"/>
      <c r="B101" s="105"/>
      <c r="C101" s="320"/>
      <c r="D101" s="320"/>
      <c r="E101" s="320">
        <v>0</v>
      </c>
      <c r="F101" s="320">
        <v>0</v>
      </c>
      <c r="G101" s="320">
        <v>0</v>
      </c>
      <c r="H101" s="321"/>
      <c r="I101" s="68"/>
      <c r="J101" s="392"/>
    </row>
    <row r="102" spans="1:10" ht="14.45" customHeight="1" x14ac:dyDescent="0.2">
      <c r="A102" s="34" t="s">
        <v>217</v>
      </c>
      <c r="B102" s="105" t="s">
        <v>168</v>
      </c>
      <c r="C102" s="298">
        <v>2</v>
      </c>
      <c r="D102" s="298">
        <v>2</v>
      </c>
      <c r="E102" s="298">
        <v>0</v>
      </c>
      <c r="F102" s="298">
        <v>0</v>
      </c>
      <c r="G102" s="298">
        <v>0</v>
      </c>
      <c r="H102" s="299">
        <v>0</v>
      </c>
      <c r="I102" s="118" t="s">
        <v>169</v>
      </c>
      <c r="J102" s="392" t="s">
        <v>284</v>
      </c>
    </row>
    <row r="103" spans="1:10" ht="14.45" customHeight="1" x14ac:dyDescent="0.2">
      <c r="A103" s="34"/>
      <c r="B103" s="105" t="s">
        <v>182</v>
      </c>
      <c r="C103" s="298">
        <v>0</v>
      </c>
      <c r="D103" s="298">
        <v>0</v>
      </c>
      <c r="E103" s="298">
        <v>0</v>
      </c>
      <c r="F103" s="298">
        <v>0</v>
      </c>
      <c r="G103" s="298">
        <v>0</v>
      </c>
      <c r="H103" s="299">
        <v>0</v>
      </c>
      <c r="I103" s="118" t="s">
        <v>183</v>
      </c>
      <c r="J103" s="392"/>
    </row>
    <row r="104" spans="1:10" ht="14.45" customHeight="1" x14ac:dyDescent="0.2">
      <c r="A104" s="34"/>
      <c r="B104" s="105" t="s">
        <v>165</v>
      </c>
      <c r="C104" s="298">
        <v>2</v>
      </c>
      <c r="D104" s="298">
        <v>2</v>
      </c>
      <c r="E104" s="298">
        <v>0</v>
      </c>
      <c r="F104" s="298">
        <v>0</v>
      </c>
      <c r="G104" s="298">
        <v>0</v>
      </c>
      <c r="H104" s="299">
        <v>0</v>
      </c>
      <c r="I104" s="118" t="s">
        <v>166</v>
      </c>
      <c r="J104" s="392"/>
    </row>
    <row r="105" spans="1:10" ht="14.45" customHeight="1" x14ac:dyDescent="0.2">
      <c r="A105" s="34"/>
      <c r="B105" s="105"/>
      <c r="C105" s="298">
        <v>0</v>
      </c>
      <c r="D105" s="298"/>
      <c r="E105" s="298"/>
      <c r="F105" s="298"/>
      <c r="G105" s="298"/>
      <c r="H105" s="299"/>
      <c r="I105" s="118"/>
      <c r="J105" s="392"/>
    </row>
    <row r="106" spans="1:10" ht="14.45" customHeight="1" x14ac:dyDescent="0.2">
      <c r="A106" s="34" t="s">
        <v>237</v>
      </c>
      <c r="B106" s="105" t="s">
        <v>168</v>
      </c>
      <c r="C106" s="298">
        <v>306</v>
      </c>
      <c r="D106" s="298">
        <v>260</v>
      </c>
      <c r="E106" s="298">
        <v>0</v>
      </c>
      <c r="F106" s="298">
        <v>41</v>
      </c>
      <c r="G106" s="298">
        <v>0</v>
      </c>
      <c r="H106" s="299">
        <v>5</v>
      </c>
      <c r="I106" s="118" t="s">
        <v>169</v>
      </c>
      <c r="J106" s="392" t="s">
        <v>238</v>
      </c>
    </row>
    <row r="107" spans="1:10" ht="14.45" customHeight="1" x14ac:dyDescent="0.2">
      <c r="A107" s="34"/>
      <c r="B107" s="105" t="s">
        <v>182</v>
      </c>
      <c r="C107" s="298">
        <v>97</v>
      </c>
      <c r="D107" s="298">
        <v>76</v>
      </c>
      <c r="E107" s="298">
        <v>0</v>
      </c>
      <c r="F107" s="298">
        <v>18</v>
      </c>
      <c r="G107" s="298">
        <v>0</v>
      </c>
      <c r="H107" s="299">
        <v>3</v>
      </c>
      <c r="I107" s="118" t="s">
        <v>183</v>
      </c>
      <c r="J107" s="392"/>
    </row>
    <row r="108" spans="1:10" ht="14.45" customHeight="1" x14ac:dyDescent="0.2">
      <c r="A108" s="34"/>
      <c r="B108" s="105" t="s">
        <v>165</v>
      </c>
      <c r="C108" s="298">
        <v>209</v>
      </c>
      <c r="D108" s="298">
        <v>184</v>
      </c>
      <c r="E108" s="298">
        <v>0</v>
      </c>
      <c r="F108" s="298">
        <v>23</v>
      </c>
      <c r="G108" s="298">
        <v>0</v>
      </c>
      <c r="H108" s="299">
        <v>2</v>
      </c>
      <c r="I108" s="118" t="s">
        <v>166</v>
      </c>
      <c r="J108" s="392"/>
    </row>
    <row r="109" spans="1:10" ht="14.45" customHeight="1" x14ac:dyDescent="0.2">
      <c r="A109" s="34"/>
      <c r="B109" s="105"/>
      <c r="C109" s="298"/>
      <c r="D109" s="298"/>
      <c r="E109" s="298"/>
      <c r="F109" s="298"/>
      <c r="G109" s="298"/>
      <c r="H109" s="299"/>
      <c r="I109" s="118"/>
      <c r="J109" s="392"/>
    </row>
    <row r="110" spans="1:10" ht="14.45" customHeight="1" x14ac:dyDescent="0.2">
      <c r="A110" s="34" t="s">
        <v>215</v>
      </c>
      <c r="B110" s="105" t="s">
        <v>168</v>
      </c>
      <c r="C110" s="298">
        <v>306</v>
      </c>
      <c r="D110" s="298">
        <v>260</v>
      </c>
      <c r="E110" s="298">
        <v>0</v>
      </c>
      <c r="F110" s="298">
        <v>41</v>
      </c>
      <c r="G110" s="298">
        <v>0</v>
      </c>
      <c r="H110" s="299">
        <v>5</v>
      </c>
      <c r="I110" s="118" t="s">
        <v>169</v>
      </c>
      <c r="J110" s="392" t="s">
        <v>283</v>
      </c>
    </row>
    <row r="111" spans="1:10" ht="14.45" customHeight="1" x14ac:dyDescent="0.2">
      <c r="A111" s="34"/>
      <c r="B111" s="105" t="s">
        <v>182</v>
      </c>
      <c r="C111" s="298">
        <v>97</v>
      </c>
      <c r="D111" s="298">
        <v>76</v>
      </c>
      <c r="E111" s="298">
        <v>0</v>
      </c>
      <c r="F111" s="298">
        <v>18</v>
      </c>
      <c r="G111" s="298">
        <v>0</v>
      </c>
      <c r="H111" s="299">
        <v>3</v>
      </c>
      <c r="I111" s="118" t="s">
        <v>183</v>
      </c>
      <c r="J111" s="392"/>
    </row>
    <row r="112" spans="1:10" ht="14.45" customHeight="1" x14ac:dyDescent="0.2">
      <c r="A112" s="34"/>
      <c r="B112" s="105" t="s">
        <v>165</v>
      </c>
      <c r="C112" s="298">
        <v>209</v>
      </c>
      <c r="D112" s="298">
        <v>184</v>
      </c>
      <c r="E112" s="298">
        <v>0</v>
      </c>
      <c r="F112" s="298">
        <v>23</v>
      </c>
      <c r="G112" s="298">
        <v>0</v>
      </c>
      <c r="H112" s="299">
        <v>2</v>
      </c>
      <c r="I112" s="118" t="s">
        <v>166</v>
      </c>
      <c r="J112" s="392"/>
    </row>
    <row r="113" spans="1:10" ht="14.45" customHeight="1" x14ac:dyDescent="0.2">
      <c r="A113" s="34"/>
      <c r="B113" s="105"/>
      <c r="C113" s="298"/>
      <c r="D113" s="298"/>
      <c r="E113" s="298"/>
      <c r="F113" s="298"/>
      <c r="G113" s="298"/>
      <c r="H113" s="299"/>
      <c r="I113" s="118"/>
      <c r="J113" s="392"/>
    </row>
    <row r="114" spans="1:10" ht="14.45" customHeight="1" x14ac:dyDescent="0.2">
      <c r="A114" s="34" t="s">
        <v>239</v>
      </c>
      <c r="B114" s="105" t="s">
        <v>168</v>
      </c>
      <c r="C114" s="298">
        <v>145</v>
      </c>
      <c r="D114" s="298">
        <v>145</v>
      </c>
      <c r="E114" s="298">
        <v>0</v>
      </c>
      <c r="F114" s="298">
        <v>0</v>
      </c>
      <c r="G114" s="298">
        <v>0</v>
      </c>
      <c r="H114" s="299">
        <v>0</v>
      </c>
      <c r="I114" s="118" t="s">
        <v>169</v>
      </c>
      <c r="J114" s="392" t="s">
        <v>240</v>
      </c>
    </row>
    <row r="115" spans="1:10" ht="14.45" customHeight="1" x14ac:dyDescent="0.2">
      <c r="A115" s="34"/>
      <c r="B115" s="105" t="s">
        <v>182</v>
      </c>
      <c r="C115" s="298">
        <v>93</v>
      </c>
      <c r="D115" s="298">
        <v>93</v>
      </c>
      <c r="E115" s="298">
        <v>0</v>
      </c>
      <c r="F115" s="298">
        <v>0</v>
      </c>
      <c r="G115" s="298">
        <v>0</v>
      </c>
      <c r="H115" s="299">
        <v>0</v>
      </c>
      <c r="I115" s="118" t="s">
        <v>183</v>
      </c>
      <c r="J115" s="392"/>
    </row>
    <row r="116" spans="1:10" ht="14.45" customHeight="1" x14ac:dyDescent="0.2">
      <c r="A116" s="34"/>
      <c r="B116" s="105" t="s">
        <v>165</v>
      </c>
      <c r="C116" s="298">
        <v>52</v>
      </c>
      <c r="D116" s="298">
        <v>52</v>
      </c>
      <c r="E116" s="298">
        <v>0</v>
      </c>
      <c r="F116" s="298">
        <v>0</v>
      </c>
      <c r="G116" s="298">
        <v>0</v>
      </c>
      <c r="H116" s="299">
        <v>0</v>
      </c>
      <c r="I116" s="118" t="s">
        <v>166</v>
      </c>
      <c r="J116" s="392"/>
    </row>
    <row r="117" spans="1:10" ht="14.45" customHeight="1" x14ac:dyDescent="0.2">
      <c r="A117" s="34"/>
      <c r="B117" s="105"/>
      <c r="C117" s="298"/>
      <c r="D117" s="298"/>
      <c r="E117" s="298"/>
      <c r="F117" s="298"/>
      <c r="G117" s="298"/>
      <c r="H117" s="299"/>
      <c r="I117" s="118"/>
      <c r="J117" s="392"/>
    </row>
    <row r="118" spans="1:10" ht="14.45" customHeight="1" x14ac:dyDescent="0.2">
      <c r="A118" s="34" t="s">
        <v>217</v>
      </c>
      <c r="B118" s="105" t="s">
        <v>168</v>
      </c>
      <c r="C118" s="298">
        <v>145</v>
      </c>
      <c r="D118" s="298">
        <v>145</v>
      </c>
      <c r="E118" s="298">
        <v>0</v>
      </c>
      <c r="F118" s="298">
        <v>0</v>
      </c>
      <c r="G118" s="298">
        <v>0</v>
      </c>
      <c r="H118" s="299">
        <v>0</v>
      </c>
      <c r="I118" s="118" t="s">
        <v>169</v>
      </c>
      <c r="J118" s="392" t="s">
        <v>287</v>
      </c>
    </row>
    <row r="119" spans="1:10" ht="14.45" customHeight="1" x14ac:dyDescent="0.2">
      <c r="A119" s="34"/>
      <c r="B119" s="105" t="s">
        <v>182</v>
      </c>
      <c r="C119" s="298">
        <v>93</v>
      </c>
      <c r="D119" s="298">
        <v>93</v>
      </c>
      <c r="E119" s="298">
        <v>0</v>
      </c>
      <c r="F119" s="298">
        <v>0</v>
      </c>
      <c r="G119" s="298">
        <v>0</v>
      </c>
      <c r="H119" s="299">
        <v>0</v>
      </c>
      <c r="I119" s="118" t="s">
        <v>183</v>
      </c>
      <c r="J119" s="392"/>
    </row>
    <row r="120" spans="1:10" ht="14.45" customHeight="1" x14ac:dyDescent="0.2">
      <c r="A120" s="34"/>
      <c r="B120" s="105" t="s">
        <v>165</v>
      </c>
      <c r="C120" s="298">
        <v>52</v>
      </c>
      <c r="D120" s="298">
        <v>52</v>
      </c>
      <c r="E120" s="298">
        <v>0</v>
      </c>
      <c r="F120" s="298">
        <v>0</v>
      </c>
      <c r="G120" s="298">
        <v>0</v>
      </c>
      <c r="H120" s="299">
        <v>0</v>
      </c>
      <c r="I120" s="118" t="s">
        <v>166</v>
      </c>
      <c r="J120" s="392"/>
    </row>
    <row r="121" spans="1:10" ht="14.45" customHeight="1" x14ac:dyDescent="0.2">
      <c r="A121" s="34"/>
      <c r="B121" s="105"/>
      <c r="C121" s="298"/>
      <c r="D121" s="298"/>
      <c r="E121" s="298"/>
      <c r="F121" s="298"/>
      <c r="G121" s="298"/>
      <c r="H121" s="299"/>
      <c r="I121" s="118"/>
      <c r="J121" s="392"/>
    </row>
    <row r="122" spans="1:10" ht="14.45" customHeight="1" x14ac:dyDescent="0.2">
      <c r="A122" s="34" t="s">
        <v>241</v>
      </c>
      <c r="B122" s="105" t="s">
        <v>168</v>
      </c>
      <c r="C122" s="298">
        <v>0</v>
      </c>
      <c r="D122" s="298">
        <v>0</v>
      </c>
      <c r="E122" s="298">
        <v>0</v>
      </c>
      <c r="F122" s="298">
        <v>0</v>
      </c>
      <c r="G122" s="298">
        <v>0</v>
      </c>
      <c r="H122" s="299">
        <v>0</v>
      </c>
      <c r="I122" s="118" t="s">
        <v>169</v>
      </c>
      <c r="J122" s="392" t="s">
        <v>242</v>
      </c>
    </row>
    <row r="123" spans="1:10" ht="14.45" customHeight="1" x14ac:dyDescent="0.2">
      <c r="A123" s="34"/>
      <c r="B123" s="105" t="s">
        <v>182</v>
      </c>
      <c r="C123" s="298">
        <v>0</v>
      </c>
      <c r="D123" s="298">
        <v>0</v>
      </c>
      <c r="E123" s="298">
        <v>0</v>
      </c>
      <c r="F123" s="298">
        <v>0</v>
      </c>
      <c r="G123" s="298">
        <v>0</v>
      </c>
      <c r="H123" s="299">
        <v>0</v>
      </c>
      <c r="I123" s="118" t="s">
        <v>183</v>
      </c>
      <c r="J123" s="392"/>
    </row>
    <row r="124" spans="1:10" ht="14.45" customHeight="1" x14ac:dyDescent="0.2">
      <c r="A124" s="34"/>
      <c r="B124" s="105" t="s">
        <v>165</v>
      </c>
      <c r="C124" s="298">
        <v>0</v>
      </c>
      <c r="D124" s="298">
        <v>0</v>
      </c>
      <c r="E124" s="298">
        <v>0</v>
      </c>
      <c r="F124" s="298">
        <v>0</v>
      </c>
      <c r="G124" s="298">
        <v>0</v>
      </c>
      <c r="H124" s="299">
        <v>0</v>
      </c>
      <c r="I124" s="118" t="s">
        <v>166</v>
      </c>
      <c r="J124" s="392"/>
    </row>
    <row r="125" spans="1:10" ht="14.45" customHeight="1" x14ac:dyDescent="0.2">
      <c r="A125" s="34"/>
      <c r="B125" s="105"/>
      <c r="C125" s="298"/>
      <c r="D125" s="298"/>
      <c r="E125" s="298"/>
      <c r="F125" s="298"/>
      <c r="G125" s="298"/>
      <c r="H125" s="299"/>
      <c r="I125" s="118"/>
      <c r="J125" s="392"/>
    </row>
    <row r="126" spans="1:10" ht="14.45" customHeight="1" x14ac:dyDescent="0.2">
      <c r="A126" s="34" t="s">
        <v>223</v>
      </c>
      <c r="B126" s="105" t="s">
        <v>168</v>
      </c>
      <c r="C126" s="298">
        <v>0</v>
      </c>
      <c r="D126" s="298">
        <v>0</v>
      </c>
      <c r="E126" s="298">
        <v>0</v>
      </c>
      <c r="F126" s="298">
        <v>0</v>
      </c>
      <c r="G126" s="298">
        <v>0</v>
      </c>
      <c r="H126" s="299">
        <v>0</v>
      </c>
      <c r="I126" s="118" t="s">
        <v>169</v>
      </c>
      <c r="J126" s="392" t="s">
        <v>284</v>
      </c>
    </row>
    <row r="127" spans="1:10" ht="14.45" customHeight="1" x14ac:dyDescent="0.2">
      <c r="A127" s="34"/>
      <c r="B127" s="105" t="s">
        <v>182</v>
      </c>
      <c r="C127" s="298">
        <v>0</v>
      </c>
      <c r="D127" s="298">
        <v>0</v>
      </c>
      <c r="E127" s="298">
        <v>0</v>
      </c>
      <c r="F127" s="298">
        <v>0</v>
      </c>
      <c r="G127" s="298">
        <v>0</v>
      </c>
      <c r="H127" s="299">
        <v>0</v>
      </c>
      <c r="I127" s="118" t="s">
        <v>183</v>
      </c>
      <c r="J127" s="392"/>
    </row>
    <row r="128" spans="1:10" ht="14.45" customHeight="1" x14ac:dyDescent="0.2">
      <c r="A128" s="34"/>
      <c r="B128" s="105" t="s">
        <v>165</v>
      </c>
      <c r="C128" s="298">
        <v>0</v>
      </c>
      <c r="D128" s="298">
        <v>0</v>
      </c>
      <c r="E128" s="298">
        <v>0</v>
      </c>
      <c r="F128" s="298">
        <v>0</v>
      </c>
      <c r="G128" s="298">
        <v>0</v>
      </c>
      <c r="H128" s="299">
        <v>0</v>
      </c>
      <c r="I128" s="118" t="s">
        <v>166</v>
      </c>
      <c r="J128" s="392"/>
    </row>
    <row r="129" spans="1:10" ht="14.45" customHeight="1" x14ac:dyDescent="0.2">
      <c r="A129" s="34"/>
      <c r="B129" s="105"/>
      <c r="C129" s="298"/>
      <c r="D129" s="298"/>
      <c r="E129" s="298"/>
      <c r="F129" s="298"/>
      <c r="G129" s="298"/>
      <c r="H129" s="299"/>
      <c r="I129" s="118"/>
      <c r="J129" s="392"/>
    </row>
    <row r="130" spans="1:10" ht="14.45" customHeight="1" x14ac:dyDescent="0.2">
      <c r="A130" s="34" t="s">
        <v>243</v>
      </c>
      <c r="B130" s="105" t="s">
        <v>168</v>
      </c>
      <c r="C130" s="298">
        <v>136</v>
      </c>
      <c r="D130" s="298">
        <v>136</v>
      </c>
      <c r="E130" s="298">
        <v>0</v>
      </c>
      <c r="F130" s="298">
        <v>0</v>
      </c>
      <c r="G130" s="298">
        <v>0</v>
      </c>
      <c r="H130" s="299">
        <v>0</v>
      </c>
      <c r="I130" s="118" t="s">
        <v>169</v>
      </c>
      <c r="J130" s="392" t="s">
        <v>244</v>
      </c>
    </row>
    <row r="131" spans="1:10" ht="14.45" customHeight="1" x14ac:dyDescent="0.2">
      <c r="A131" s="34"/>
      <c r="B131" s="105" t="s">
        <v>182</v>
      </c>
      <c r="C131" s="298">
        <v>40</v>
      </c>
      <c r="D131" s="298">
        <v>40</v>
      </c>
      <c r="E131" s="298">
        <v>0</v>
      </c>
      <c r="F131" s="298">
        <v>0</v>
      </c>
      <c r="G131" s="298">
        <v>0</v>
      </c>
      <c r="H131" s="299">
        <v>0</v>
      </c>
      <c r="I131" s="118" t="s">
        <v>183</v>
      </c>
      <c r="J131" s="392"/>
    </row>
    <row r="132" spans="1:10" ht="14.45" customHeight="1" x14ac:dyDescent="0.2">
      <c r="A132" s="34"/>
      <c r="B132" s="105" t="s">
        <v>165</v>
      </c>
      <c r="C132" s="298">
        <v>96</v>
      </c>
      <c r="D132" s="298">
        <v>96</v>
      </c>
      <c r="E132" s="298">
        <v>0</v>
      </c>
      <c r="F132" s="298">
        <v>0</v>
      </c>
      <c r="G132" s="298">
        <v>0</v>
      </c>
      <c r="H132" s="299">
        <v>0</v>
      </c>
      <c r="I132" s="118" t="s">
        <v>166</v>
      </c>
      <c r="J132" s="392"/>
    </row>
    <row r="133" spans="1:10" ht="14.45" customHeight="1" x14ac:dyDescent="0.2">
      <c r="A133" s="34"/>
      <c r="B133" s="105"/>
      <c r="C133" s="298"/>
      <c r="D133" s="298"/>
      <c r="E133" s="298"/>
      <c r="F133" s="298"/>
      <c r="G133" s="298"/>
      <c r="H133" s="299"/>
      <c r="I133" s="118"/>
      <c r="J133" s="392"/>
    </row>
    <row r="134" spans="1:10" ht="14.45" customHeight="1" x14ac:dyDescent="0.2">
      <c r="A134" s="34" t="s">
        <v>215</v>
      </c>
      <c r="B134" s="105" t="s">
        <v>168</v>
      </c>
      <c r="C134" s="298">
        <v>108</v>
      </c>
      <c r="D134" s="298">
        <v>108</v>
      </c>
      <c r="E134" s="298">
        <v>0</v>
      </c>
      <c r="F134" s="298">
        <v>0</v>
      </c>
      <c r="G134" s="298">
        <v>0</v>
      </c>
      <c r="H134" s="299">
        <v>0</v>
      </c>
      <c r="I134" s="118" t="s">
        <v>169</v>
      </c>
      <c r="J134" s="619" t="s">
        <v>283</v>
      </c>
    </row>
    <row r="135" spans="1:10" ht="14.45" customHeight="1" x14ac:dyDescent="0.2">
      <c r="A135" s="34"/>
      <c r="B135" s="105" t="s">
        <v>182</v>
      </c>
      <c r="C135" s="298">
        <v>24</v>
      </c>
      <c r="D135" s="298">
        <v>24</v>
      </c>
      <c r="E135" s="298">
        <v>0</v>
      </c>
      <c r="F135" s="298">
        <v>0</v>
      </c>
      <c r="G135" s="298">
        <v>0</v>
      </c>
      <c r="H135" s="299">
        <v>0</v>
      </c>
      <c r="I135" s="118" t="s">
        <v>183</v>
      </c>
      <c r="J135" s="619"/>
    </row>
    <row r="136" spans="1:10" ht="14.45" customHeight="1" x14ac:dyDescent="0.2">
      <c r="A136" s="34"/>
      <c r="B136" s="105" t="s">
        <v>165</v>
      </c>
      <c r="C136" s="298">
        <v>84</v>
      </c>
      <c r="D136" s="298">
        <v>84</v>
      </c>
      <c r="E136" s="298">
        <v>0</v>
      </c>
      <c r="F136" s="298">
        <v>0</v>
      </c>
      <c r="G136" s="298">
        <v>0</v>
      </c>
      <c r="H136" s="299">
        <v>0</v>
      </c>
      <c r="I136" s="118" t="s">
        <v>166</v>
      </c>
      <c r="J136" s="392"/>
    </row>
    <row r="137" spans="1:10" ht="14.45" customHeight="1" x14ac:dyDescent="0.2">
      <c r="A137" s="34"/>
      <c r="B137" s="105"/>
      <c r="C137" s="298"/>
      <c r="D137" s="298"/>
      <c r="E137" s="298"/>
      <c r="F137" s="298"/>
      <c r="G137" s="298"/>
      <c r="H137" s="299"/>
      <c r="I137" s="118"/>
      <c r="J137" s="392"/>
    </row>
    <row r="138" spans="1:10" ht="14.45" customHeight="1" x14ac:dyDescent="0.2">
      <c r="A138" s="34" t="s">
        <v>217</v>
      </c>
      <c r="B138" s="105" t="s">
        <v>168</v>
      </c>
      <c r="C138" s="298">
        <v>28</v>
      </c>
      <c r="D138" s="298">
        <v>28</v>
      </c>
      <c r="E138" s="298">
        <v>0</v>
      </c>
      <c r="F138" s="298">
        <v>0</v>
      </c>
      <c r="G138" s="298">
        <v>0</v>
      </c>
      <c r="H138" s="299">
        <v>0</v>
      </c>
      <c r="I138" s="118" t="s">
        <v>169</v>
      </c>
      <c r="J138" s="392" t="s">
        <v>284</v>
      </c>
    </row>
    <row r="139" spans="1:10" ht="14.45" customHeight="1" x14ac:dyDescent="0.2">
      <c r="A139" s="34"/>
      <c r="B139" s="105" t="s">
        <v>182</v>
      </c>
      <c r="C139" s="298">
        <v>16</v>
      </c>
      <c r="D139" s="298">
        <v>16</v>
      </c>
      <c r="E139" s="298">
        <v>0</v>
      </c>
      <c r="F139" s="298">
        <v>0</v>
      </c>
      <c r="G139" s="298">
        <v>0</v>
      </c>
      <c r="H139" s="299">
        <v>0</v>
      </c>
      <c r="I139" s="118" t="s">
        <v>183</v>
      </c>
      <c r="J139" s="392"/>
    </row>
    <row r="140" spans="1:10" ht="14.45" customHeight="1" x14ac:dyDescent="0.2">
      <c r="A140" s="34"/>
      <c r="B140" s="105" t="s">
        <v>165</v>
      </c>
      <c r="C140" s="298">
        <v>12</v>
      </c>
      <c r="D140" s="298">
        <v>12</v>
      </c>
      <c r="E140" s="298">
        <v>0</v>
      </c>
      <c r="F140" s="298">
        <v>0</v>
      </c>
      <c r="G140" s="298">
        <v>0</v>
      </c>
      <c r="H140" s="299">
        <v>0</v>
      </c>
      <c r="I140" s="118" t="s">
        <v>166</v>
      </c>
      <c r="J140" s="392"/>
    </row>
    <row r="141" spans="1:10" ht="14.45" customHeight="1" x14ac:dyDescent="0.2">
      <c r="A141" s="34"/>
      <c r="B141" s="105"/>
      <c r="C141" s="298"/>
      <c r="D141" s="298"/>
      <c r="E141" s="298"/>
      <c r="F141" s="298"/>
      <c r="G141" s="298"/>
      <c r="H141" s="299"/>
      <c r="I141" s="118"/>
      <c r="J141" s="392"/>
    </row>
    <row r="142" spans="1:10" ht="14.45" customHeight="1" x14ac:dyDescent="0.2">
      <c r="A142" s="34" t="s">
        <v>245</v>
      </c>
      <c r="B142" s="105" t="s">
        <v>168</v>
      </c>
      <c r="C142" s="298">
        <v>1</v>
      </c>
      <c r="D142" s="298">
        <v>1</v>
      </c>
      <c r="E142" s="298">
        <v>0</v>
      </c>
      <c r="F142" s="298">
        <v>0</v>
      </c>
      <c r="G142" s="298">
        <v>0</v>
      </c>
      <c r="H142" s="299">
        <v>0</v>
      </c>
      <c r="I142" s="118" t="s">
        <v>169</v>
      </c>
      <c r="J142" s="392" t="s">
        <v>246</v>
      </c>
    </row>
    <row r="143" spans="1:10" ht="14.45" customHeight="1" x14ac:dyDescent="0.2">
      <c r="A143" s="34"/>
      <c r="B143" s="105" t="s">
        <v>182</v>
      </c>
      <c r="C143" s="298">
        <v>0</v>
      </c>
      <c r="D143" s="298">
        <v>0</v>
      </c>
      <c r="E143" s="298">
        <v>0</v>
      </c>
      <c r="F143" s="298">
        <v>0</v>
      </c>
      <c r="G143" s="298">
        <v>0</v>
      </c>
      <c r="H143" s="299">
        <v>0</v>
      </c>
      <c r="I143" s="118" t="s">
        <v>183</v>
      </c>
      <c r="J143" s="392"/>
    </row>
    <row r="144" spans="1:10" ht="14.45" customHeight="1" x14ac:dyDescent="0.2">
      <c r="A144" s="34"/>
      <c r="B144" s="105" t="s">
        <v>165</v>
      </c>
      <c r="C144" s="298">
        <v>1</v>
      </c>
      <c r="D144" s="298">
        <v>1</v>
      </c>
      <c r="E144" s="298">
        <v>0</v>
      </c>
      <c r="F144" s="298">
        <v>0</v>
      </c>
      <c r="G144" s="298">
        <v>0</v>
      </c>
      <c r="H144" s="299">
        <v>0</v>
      </c>
      <c r="I144" s="118" t="s">
        <v>166</v>
      </c>
      <c r="J144" s="392"/>
    </row>
    <row r="145" spans="1:10" ht="14.45" customHeight="1" x14ac:dyDescent="0.2">
      <c r="A145" s="34"/>
      <c r="B145" s="105"/>
      <c r="C145" s="298"/>
      <c r="D145" s="298"/>
      <c r="E145" s="298"/>
      <c r="F145" s="298"/>
      <c r="G145" s="298"/>
      <c r="H145" s="299"/>
      <c r="I145" s="118"/>
      <c r="J145" s="392"/>
    </row>
    <row r="146" spans="1:10" ht="14.45" customHeight="1" x14ac:dyDescent="0.2">
      <c r="A146" s="34" t="s">
        <v>215</v>
      </c>
      <c r="B146" s="105" t="s">
        <v>168</v>
      </c>
      <c r="C146" s="298">
        <v>1</v>
      </c>
      <c r="D146" s="298">
        <v>1</v>
      </c>
      <c r="E146" s="298">
        <v>0</v>
      </c>
      <c r="F146" s="298">
        <v>0</v>
      </c>
      <c r="G146" s="298">
        <v>0</v>
      </c>
      <c r="H146" s="299">
        <v>0</v>
      </c>
      <c r="I146" s="118" t="s">
        <v>169</v>
      </c>
      <c r="J146" s="392" t="s">
        <v>283</v>
      </c>
    </row>
    <row r="147" spans="1:10" ht="14.45" customHeight="1" x14ac:dyDescent="0.2">
      <c r="A147" s="34"/>
      <c r="B147" s="105" t="s">
        <v>182</v>
      </c>
      <c r="C147" s="298">
        <v>0</v>
      </c>
      <c r="D147" s="298">
        <v>0</v>
      </c>
      <c r="E147" s="298">
        <v>0</v>
      </c>
      <c r="F147" s="298">
        <v>0</v>
      </c>
      <c r="G147" s="298">
        <v>0</v>
      </c>
      <c r="H147" s="299">
        <v>0</v>
      </c>
      <c r="I147" s="118" t="s">
        <v>183</v>
      </c>
      <c r="J147" s="392"/>
    </row>
    <row r="148" spans="1:10" ht="14.45" customHeight="1" x14ac:dyDescent="0.2">
      <c r="A148" s="34"/>
      <c r="B148" s="105" t="s">
        <v>165</v>
      </c>
      <c r="C148" s="298">
        <v>1</v>
      </c>
      <c r="D148" s="298">
        <v>1</v>
      </c>
      <c r="E148" s="298">
        <v>0</v>
      </c>
      <c r="F148" s="298">
        <v>0</v>
      </c>
      <c r="G148" s="298">
        <v>0</v>
      </c>
      <c r="H148" s="299">
        <v>0</v>
      </c>
      <c r="I148" s="118" t="s">
        <v>166</v>
      </c>
      <c r="J148" s="392"/>
    </row>
    <row r="149" spans="1:10" ht="14.45" customHeight="1" x14ac:dyDescent="0.2">
      <c r="A149" s="34"/>
      <c r="B149" s="105"/>
      <c r="C149" s="298"/>
      <c r="D149" s="298"/>
      <c r="E149" s="298"/>
      <c r="F149" s="298"/>
      <c r="G149" s="298"/>
      <c r="H149" s="299"/>
      <c r="I149" s="118"/>
      <c r="J149" s="392"/>
    </row>
    <row r="150" spans="1:10" ht="14.45" customHeight="1" x14ac:dyDescent="0.25">
      <c r="A150" s="34" t="s">
        <v>247</v>
      </c>
      <c r="B150" s="105" t="s">
        <v>168</v>
      </c>
      <c r="C150" s="298">
        <v>56</v>
      </c>
      <c r="D150" s="298">
        <v>46</v>
      </c>
      <c r="E150" s="377">
        <v>0</v>
      </c>
      <c r="F150" s="377">
        <v>10</v>
      </c>
      <c r="G150" s="377">
        <v>0</v>
      </c>
      <c r="H150" s="378">
        <v>0</v>
      </c>
      <c r="I150" s="118" t="s">
        <v>169</v>
      </c>
      <c r="J150" s="392" t="s">
        <v>248</v>
      </c>
    </row>
    <row r="151" spans="1:10" ht="14.45" customHeight="1" x14ac:dyDescent="0.25">
      <c r="A151" s="34"/>
      <c r="B151" s="105" t="s">
        <v>182</v>
      </c>
      <c r="C151" s="298">
        <v>18</v>
      </c>
      <c r="D151" s="298">
        <v>14</v>
      </c>
      <c r="E151" s="377">
        <v>0</v>
      </c>
      <c r="F151" s="377">
        <v>4</v>
      </c>
      <c r="G151" s="377">
        <v>0</v>
      </c>
      <c r="H151" s="378">
        <v>0</v>
      </c>
      <c r="I151" s="118" t="s">
        <v>183</v>
      </c>
      <c r="J151" s="392"/>
    </row>
    <row r="152" spans="1:10" ht="14.45" customHeight="1" x14ac:dyDescent="0.25">
      <c r="A152" s="34"/>
      <c r="B152" s="105" t="s">
        <v>165</v>
      </c>
      <c r="C152" s="298">
        <v>38</v>
      </c>
      <c r="D152" s="298">
        <v>32</v>
      </c>
      <c r="E152" s="377">
        <v>0</v>
      </c>
      <c r="F152" s="377">
        <v>6</v>
      </c>
      <c r="G152" s="377">
        <v>0</v>
      </c>
      <c r="H152" s="378">
        <v>0</v>
      </c>
      <c r="I152" s="118" t="s">
        <v>166</v>
      </c>
      <c r="J152" s="392"/>
    </row>
    <row r="153" spans="1:10" ht="14.45" customHeight="1" x14ac:dyDescent="0.25">
      <c r="A153" s="34"/>
      <c r="B153" s="105"/>
      <c r="C153" s="298"/>
      <c r="D153" s="298"/>
      <c r="E153" s="377"/>
      <c r="F153" s="300"/>
      <c r="G153" s="300"/>
      <c r="H153" s="322"/>
      <c r="I153" s="118"/>
      <c r="J153" s="392"/>
    </row>
    <row r="154" spans="1:10" ht="14.45" customHeight="1" x14ac:dyDescent="0.25">
      <c r="A154" s="34" t="s">
        <v>215</v>
      </c>
      <c r="B154" s="105" t="s">
        <v>168</v>
      </c>
      <c r="C154" s="298">
        <v>56</v>
      </c>
      <c r="D154" s="298">
        <v>46</v>
      </c>
      <c r="E154" s="377">
        <v>0</v>
      </c>
      <c r="F154" s="377">
        <v>10</v>
      </c>
      <c r="G154" s="377">
        <v>0</v>
      </c>
      <c r="H154" s="378">
        <v>0</v>
      </c>
      <c r="I154" s="118" t="s">
        <v>169</v>
      </c>
      <c r="J154" s="392" t="s">
        <v>283</v>
      </c>
    </row>
    <row r="155" spans="1:10" ht="14.45" customHeight="1" x14ac:dyDescent="0.25">
      <c r="A155" s="34"/>
      <c r="B155" s="105" t="s">
        <v>182</v>
      </c>
      <c r="C155" s="298">
        <v>18</v>
      </c>
      <c r="D155" s="298">
        <v>14</v>
      </c>
      <c r="E155" s="377">
        <v>0</v>
      </c>
      <c r="F155" s="377">
        <v>4</v>
      </c>
      <c r="G155" s="377">
        <v>0</v>
      </c>
      <c r="H155" s="378">
        <v>0</v>
      </c>
      <c r="I155" s="118" t="s">
        <v>183</v>
      </c>
      <c r="J155" s="392"/>
    </row>
    <row r="156" spans="1:10" ht="14.45" customHeight="1" x14ac:dyDescent="0.25">
      <c r="A156" s="34"/>
      <c r="B156" s="105" t="s">
        <v>165</v>
      </c>
      <c r="C156" s="298">
        <v>38</v>
      </c>
      <c r="D156" s="298">
        <v>32</v>
      </c>
      <c r="E156" s="298">
        <v>0</v>
      </c>
      <c r="F156" s="300">
        <v>6</v>
      </c>
      <c r="G156" s="300">
        <v>0</v>
      </c>
      <c r="H156" s="322"/>
      <c r="I156" s="118" t="s">
        <v>166</v>
      </c>
      <c r="J156" s="392"/>
    </row>
    <row r="157" spans="1:10" ht="14.45" customHeight="1" x14ac:dyDescent="0.2">
      <c r="A157" s="34"/>
      <c r="B157" s="105"/>
      <c r="C157" s="298"/>
      <c r="D157" s="298"/>
      <c r="E157" s="298"/>
      <c r="F157" s="298"/>
      <c r="G157" s="298"/>
      <c r="H157" s="299"/>
      <c r="I157" s="118"/>
      <c r="J157" s="392"/>
    </row>
    <row r="158" spans="1:10" ht="14.45" customHeight="1" x14ac:dyDescent="0.2">
      <c r="A158" s="34" t="s">
        <v>223</v>
      </c>
      <c r="B158" s="105" t="s">
        <v>168</v>
      </c>
      <c r="C158" s="298">
        <v>0</v>
      </c>
      <c r="D158" s="298">
        <v>0</v>
      </c>
      <c r="E158" s="298">
        <v>0</v>
      </c>
      <c r="F158" s="298">
        <v>0</v>
      </c>
      <c r="G158" s="298">
        <v>0</v>
      </c>
      <c r="H158" s="299">
        <v>0</v>
      </c>
      <c r="I158" s="118" t="s">
        <v>169</v>
      </c>
      <c r="J158" s="392" t="s">
        <v>284</v>
      </c>
    </row>
    <row r="159" spans="1:10" ht="14.45" customHeight="1" x14ac:dyDescent="0.2">
      <c r="A159" s="34"/>
      <c r="B159" s="105" t="s">
        <v>182</v>
      </c>
      <c r="C159" s="298">
        <v>0</v>
      </c>
      <c r="D159" s="298">
        <v>0</v>
      </c>
      <c r="E159" s="298">
        <v>0</v>
      </c>
      <c r="F159" s="298">
        <v>0</v>
      </c>
      <c r="G159" s="298">
        <v>0</v>
      </c>
      <c r="H159" s="299">
        <v>0</v>
      </c>
      <c r="I159" s="118" t="s">
        <v>183</v>
      </c>
      <c r="J159" s="392"/>
    </row>
    <row r="160" spans="1:10" ht="14.45" customHeight="1" x14ac:dyDescent="0.2">
      <c r="A160" s="34"/>
      <c r="B160" s="105" t="s">
        <v>165</v>
      </c>
      <c r="C160" s="298">
        <v>0</v>
      </c>
      <c r="D160" s="298">
        <v>0</v>
      </c>
      <c r="E160" s="298">
        <v>0</v>
      </c>
      <c r="F160" s="298">
        <v>0</v>
      </c>
      <c r="G160" s="298">
        <v>0</v>
      </c>
      <c r="H160" s="299">
        <v>0</v>
      </c>
      <c r="I160" s="118" t="s">
        <v>166</v>
      </c>
      <c r="J160" s="392"/>
    </row>
    <row r="161" spans="1:10" ht="14.45" customHeight="1" x14ac:dyDescent="0.2">
      <c r="A161" s="34"/>
      <c r="B161" s="105"/>
      <c r="C161" s="320"/>
      <c r="D161" s="320"/>
      <c r="E161" s="320"/>
      <c r="F161" s="320"/>
      <c r="G161" s="320"/>
      <c r="H161" s="321"/>
      <c r="I161" s="118"/>
      <c r="J161" s="392"/>
    </row>
    <row r="162" spans="1:10" ht="14.45" customHeight="1" x14ac:dyDescent="0.2">
      <c r="A162" s="34" t="s">
        <v>249</v>
      </c>
      <c r="B162" s="105" t="s">
        <v>168</v>
      </c>
      <c r="C162" s="298">
        <v>142</v>
      </c>
      <c r="D162" s="298">
        <v>105</v>
      </c>
      <c r="E162" s="298">
        <v>0</v>
      </c>
      <c r="F162" s="298">
        <v>8</v>
      </c>
      <c r="G162" s="298">
        <v>19</v>
      </c>
      <c r="H162" s="299">
        <v>10</v>
      </c>
      <c r="I162" s="118" t="s">
        <v>169</v>
      </c>
      <c r="J162" s="392" t="s">
        <v>250</v>
      </c>
    </row>
    <row r="163" spans="1:10" ht="14.45" customHeight="1" x14ac:dyDescent="0.2">
      <c r="A163" s="34"/>
      <c r="B163" s="105" t="s">
        <v>182</v>
      </c>
      <c r="C163" s="298">
        <v>51</v>
      </c>
      <c r="D163" s="298">
        <v>38</v>
      </c>
      <c r="E163" s="298">
        <v>0</v>
      </c>
      <c r="F163" s="298">
        <v>2</v>
      </c>
      <c r="G163" s="298">
        <v>8</v>
      </c>
      <c r="H163" s="299">
        <v>3</v>
      </c>
      <c r="I163" s="118" t="s">
        <v>183</v>
      </c>
      <c r="J163" s="392"/>
    </row>
    <row r="164" spans="1:10" ht="14.45" customHeight="1" x14ac:dyDescent="0.2">
      <c r="A164" s="34"/>
      <c r="B164" s="105" t="s">
        <v>165</v>
      </c>
      <c r="C164" s="298">
        <v>91</v>
      </c>
      <c r="D164" s="298">
        <v>67</v>
      </c>
      <c r="E164" s="298">
        <v>0</v>
      </c>
      <c r="F164" s="298">
        <v>6</v>
      </c>
      <c r="G164" s="298">
        <v>11</v>
      </c>
      <c r="H164" s="299">
        <v>7</v>
      </c>
      <c r="I164" s="118" t="s">
        <v>166</v>
      </c>
      <c r="J164" s="392"/>
    </row>
    <row r="165" spans="1:10" ht="14.45" customHeight="1" x14ac:dyDescent="0.2">
      <c r="A165" s="34"/>
      <c r="B165" s="105"/>
      <c r="C165" s="298"/>
      <c r="D165" s="298"/>
      <c r="E165" s="298"/>
      <c r="F165" s="298"/>
      <c r="G165" s="298"/>
      <c r="H165" s="299"/>
      <c r="I165" s="118"/>
      <c r="J165" s="392"/>
    </row>
    <row r="166" spans="1:10" ht="14.45" customHeight="1" x14ac:dyDescent="0.2">
      <c r="A166" s="34" t="s">
        <v>215</v>
      </c>
      <c r="B166" s="105" t="s">
        <v>168</v>
      </c>
      <c r="C166" s="298">
        <v>142</v>
      </c>
      <c r="D166" s="298">
        <v>105</v>
      </c>
      <c r="E166" s="298">
        <v>0</v>
      </c>
      <c r="F166" s="298">
        <v>8</v>
      </c>
      <c r="G166" s="298">
        <v>19</v>
      </c>
      <c r="H166" s="299">
        <v>10</v>
      </c>
      <c r="I166" s="118" t="s">
        <v>169</v>
      </c>
      <c r="J166" s="392" t="s">
        <v>283</v>
      </c>
    </row>
    <row r="167" spans="1:10" ht="14.45" customHeight="1" x14ac:dyDescent="0.2">
      <c r="A167" s="34"/>
      <c r="B167" s="105" t="s">
        <v>182</v>
      </c>
      <c r="C167" s="298">
        <v>51</v>
      </c>
      <c r="D167" s="298">
        <v>38</v>
      </c>
      <c r="E167" s="298">
        <v>0</v>
      </c>
      <c r="F167" s="298">
        <v>2</v>
      </c>
      <c r="G167" s="298">
        <v>8</v>
      </c>
      <c r="H167" s="299">
        <v>3</v>
      </c>
      <c r="I167" s="118" t="s">
        <v>183</v>
      </c>
      <c r="J167" s="392"/>
    </row>
    <row r="168" spans="1:10" ht="14.45" customHeight="1" x14ac:dyDescent="0.2">
      <c r="A168" s="34"/>
      <c r="B168" s="105" t="s">
        <v>165</v>
      </c>
      <c r="C168" s="298">
        <v>91</v>
      </c>
      <c r="D168" s="298">
        <v>67</v>
      </c>
      <c r="E168" s="298">
        <v>0</v>
      </c>
      <c r="F168" s="298">
        <v>6</v>
      </c>
      <c r="G168" s="298">
        <v>11</v>
      </c>
      <c r="H168" s="299">
        <v>7</v>
      </c>
      <c r="I168" s="118" t="s">
        <v>166</v>
      </c>
      <c r="J168" s="392"/>
    </row>
    <row r="169" spans="1:10" ht="14.45" customHeight="1" x14ac:dyDescent="0.2">
      <c r="A169" s="34"/>
      <c r="B169" s="105"/>
      <c r="C169" s="298"/>
      <c r="D169" s="298"/>
      <c r="E169" s="298"/>
      <c r="F169" s="298"/>
      <c r="G169" s="298"/>
      <c r="H169" s="299"/>
      <c r="I169" s="118"/>
      <c r="J169" s="392"/>
    </row>
    <row r="170" spans="1:10" ht="14.45" customHeight="1" x14ac:dyDescent="0.2">
      <c r="A170" s="34" t="s">
        <v>223</v>
      </c>
      <c r="B170" s="105" t="s">
        <v>168</v>
      </c>
      <c r="C170" s="298">
        <v>0</v>
      </c>
      <c r="D170" s="298">
        <v>0</v>
      </c>
      <c r="E170" s="298">
        <v>0</v>
      </c>
      <c r="F170" s="298">
        <v>0</v>
      </c>
      <c r="G170" s="298">
        <v>0</v>
      </c>
      <c r="H170" s="299">
        <v>0</v>
      </c>
      <c r="I170" s="118" t="s">
        <v>169</v>
      </c>
      <c r="J170" s="392" t="s">
        <v>284</v>
      </c>
    </row>
    <row r="171" spans="1:10" ht="14.45" customHeight="1" x14ac:dyDescent="0.2">
      <c r="A171" s="34"/>
      <c r="B171" s="105" t="s">
        <v>182</v>
      </c>
      <c r="C171" s="298">
        <v>0</v>
      </c>
      <c r="D171" s="298">
        <v>0</v>
      </c>
      <c r="E171" s="298">
        <v>0</v>
      </c>
      <c r="F171" s="298">
        <v>0</v>
      </c>
      <c r="G171" s="298">
        <v>0</v>
      </c>
      <c r="H171" s="299">
        <v>0</v>
      </c>
      <c r="I171" s="118" t="s">
        <v>183</v>
      </c>
      <c r="J171" s="392"/>
    </row>
    <row r="172" spans="1:10" ht="14.45" customHeight="1" x14ac:dyDescent="0.2">
      <c r="A172" s="34"/>
      <c r="B172" s="105" t="s">
        <v>165</v>
      </c>
      <c r="C172" s="298">
        <v>0</v>
      </c>
      <c r="D172" s="298">
        <v>0</v>
      </c>
      <c r="E172" s="298">
        <v>0</v>
      </c>
      <c r="F172" s="298">
        <v>0</v>
      </c>
      <c r="G172" s="298">
        <v>0</v>
      </c>
      <c r="H172" s="299">
        <v>0</v>
      </c>
      <c r="I172" s="118" t="s">
        <v>166</v>
      </c>
      <c r="J172" s="392"/>
    </row>
    <row r="177" spans="1:1" ht="14.45" customHeight="1" x14ac:dyDescent="0.25">
      <c r="A177" s="262" t="s">
        <v>728</v>
      </c>
    </row>
  </sheetData>
  <mergeCells count="14">
    <mergeCell ref="A4:J4"/>
    <mergeCell ref="A3:J3"/>
    <mergeCell ref="J134:J135"/>
    <mergeCell ref="C7:C8"/>
    <mergeCell ref="D7:D8"/>
    <mergeCell ref="I5:I8"/>
    <mergeCell ref="J5:J8"/>
    <mergeCell ref="A5:A8"/>
    <mergeCell ref="B5:B8"/>
    <mergeCell ref="C5:H5"/>
    <mergeCell ref="C6:H6"/>
    <mergeCell ref="H7:H8"/>
    <mergeCell ref="E7:E8"/>
    <mergeCell ref="F7:G7"/>
  </mergeCells>
  <hyperlinks>
    <hyperlink ref="A177" location="Садржај!A1" display="САДРЖАЈ"/>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S44"/>
  <sheetViews>
    <sheetView zoomScale="120" zoomScaleNormal="120" workbookViewId="0"/>
  </sheetViews>
  <sheetFormatPr defaultRowHeight="15" x14ac:dyDescent="0.25"/>
  <cols>
    <col min="1" max="1" width="18.7109375" customWidth="1"/>
    <col min="2" max="13" width="7.28515625" customWidth="1"/>
    <col min="14" max="14" width="19.140625" customWidth="1"/>
  </cols>
  <sheetData>
    <row r="3" spans="1:19" x14ac:dyDescent="0.25">
      <c r="A3" s="485" t="s">
        <v>379</v>
      </c>
      <c r="B3" s="485"/>
      <c r="C3" s="485"/>
      <c r="D3" s="485"/>
      <c r="E3" s="485"/>
      <c r="F3" s="485"/>
      <c r="G3" s="485"/>
      <c r="H3" s="485"/>
      <c r="I3" s="485"/>
      <c r="J3" s="485"/>
      <c r="K3" s="485"/>
      <c r="L3" s="485"/>
      <c r="M3" s="485"/>
      <c r="N3" s="485"/>
    </row>
    <row r="4" spans="1:19" x14ac:dyDescent="0.25">
      <c r="A4" s="484" t="s">
        <v>766</v>
      </c>
      <c r="B4" s="484"/>
      <c r="C4" s="484"/>
      <c r="D4" s="484"/>
      <c r="E4" s="484"/>
      <c r="F4" s="484"/>
      <c r="G4" s="484"/>
      <c r="H4" s="484"/>
      <c r="I4" s="484"/>
      <c r="J4" s="484"/>
      <c r="K4" s="484"/>
      <c r="L4" s="484"/>
      <c r="M4" s="484"/>
      <c r="N4" s="484"/>
    </row>
    <row r="5" spans="1:19" x14ac:dyDescent="0.25">
      <c r="A5" s="622"/>
      <c r="B5" s="591" t="s">
        <v>614</v>
      </c>
      <c r="C5" s="591"/>
      <c r="D5" s="591"/>
      <c r="E5" s="591"/>
      <c r="F5" s="591"/>
      <c r="G5" s="591"/>
      <c r="H5" s="591"/>
      <c r="I5" s="591"/>
      <c r="J5" s="591"/>
      <c r="K5" s="591"/>
      <c r="L5" s="591"/>
      <c r="M5" s="585"/>
      <c r="N5" s="625"/>
    </row>
    <row r="6" spans="1:19" x14ac:dyDescent="0.25">
      <c r="A6" s="623"/>
      <c r="B6" s="620" t="s">
        <v>618</v>
      </c>
      <c r="C6" s="620"/>
      <c r="D6" s="620"/>
      <c r="E6" s="620"/>
      <c r="F6" s="620"/>
      <c r="G6" s="620"/>
      <c r="H6" s="620"/>
      <c r="I6" s="620"/>
      <c r="J6" s="620"/>
      <c r="K6" s="620"/>
      <c r="L6" s="620"/>
      <c r="M6" s="621"/>
      <c r="N6" s="626"/>
    </row>
    <row r="7" spans="1:19" ht="25.15" customHeight="1" x14ac:dyDescent="0.25">
      <c r="A7" s="623"/>
      <c r="B7" s="490" t="s">
        <v>871</v>
      </c>
      <c r="C7" s="503"/>
      <c r="D7" s="490" t="s">
        <v>872</v>
      </c>
      <c r="E7" s="503"/>
      <c r="F7" s="490" t="s">
        <v>873</v>
      </c>
      <c r="G7" s="503"/>
      <c r="H7" s="488" t="s">
        <v>877</v>
      </c>
      <c r="I7" s="508"/>
      <c r="J7" s="508"/>
      <c r="K7" s="493"/>
      <c r="L7" s="490" t="s">
        <v>876</v>
      </c>
      <c r="M7" s="503"/>
      <c r="N7" s="626"/>
    </row>
    <row r="8" spans="1:19" ht="42.75" customHeight="1" x14ac:dyDescent="0.25">
      <c r="A8" s="623"/>
      <c r="B8" s="506"/>
      <c r="C8" s="521"/>
      <c r="D8" s="506"/>
      <c r="E8" s="521"/>
      <c r="F8" s="506"/>
      <c r="G8" s="521"/>
      <c r="H8" s="488" t="s">
        <v>874</v>
      </c>
      <c r="I8" s="493"/>
      <c r="J8" s="488" t="s">
        <v>875</v>
      </c>
      <c r="K8" s="493"/>
      <c r="L8" s="506"/>
      <c r="M8" s="521"/>
      <c r="N8" s="626"/>
      <c r="S8" s="8"/>
    </row>
    <row r="9" spans="1:19" ht="25.5" x14ac:dyDescent="0.25">
      <c r="A9" s="624"/>
      <c r="B9" s="447" t="s">
        <v>373</v>
      </c>
      <c r="C9" s="446" t="s">
        <v>374</v>
      </c>
      <c r="D9" s="446" t="s">
        <v>373</v>
      </c>
      <c r="E9" s="446" t="s">
        <v>374</v>
      </c>
      <c r="F9" s="446" t="s">
        <v>373</v>
      </c>
      <c r="G9" s="446" t="s">
        <v>374</v>
      </c>
      <c r="H9" s="446" t="s">
        <v>373</v>
      </c>
      <c r="I9" s="446" t="s">
        <v>374</v>
      </c>
      <c r="J9" s="446" t="s">
        <v>373</v>
      </c>
      <c r="K9" s="446" t="s">
        <v>374</v>
      </c>
      <c r="L9" s="446" t="s">
        <v>373</v>
      </c>
      <c r="M9" s="446" t="s">
        <v>374</v>
      </c>
      <c r="N9" s="627"/>
    </row>
    <row r="10" spans="1:19" s="8" customFormat="1" x14ac:dyDescent="0.25">
      <c r="A10" s="96" t="s">
        <v>186</v>
      </c>
      <c r="B10" s="307">
        <v>3883</v>
      </c>
      <c r="C10" s="307">
        <v>2320</v>
      </c>
      <c r="D10" s="307">
        <v>3386</v>
      </c>
      <c r="E10" s="307">
        <v>2050</v>
      </c>
      <c r="F10" s="307">
        <v>4</v>
      </c>
      <c r="G10" s="307">
        <v>0</v>
      </c>
      <c r="H10" s="307">
        <v>334</v>
      </c>
      <c r="I10" s="307">
        <v>184</v>
      </c>
      <c r="J10" s="307">
        <v>92</v>
      </c>
      <c r="K10" s="307">
        <v>53</v>
      </c>
      <c r="L10" s="307">
        <v>67</v>
      </c>
      <c r="M10" s="426">
        <v>33</v>
      </c>
      <c r="N10" s="119" t="s">
        <v>8</v>
      </c>
    </row>
    <row r="11" spans="1:19" s="8" customFormat="1" x14ac:dyDescent="0.25">
      <c r="A11" s="96" t="s">
        <v>343</v>
      </c>
      <c r="B11" s="307">
        <v>3882</v>
      </c>
      <c r="C11" s="307">
        <v>2319</v>
      </c>
      <c r="D11" s="307">
        <v>3385</v>
      </c>
      <c r="E11" s="307">
        <v>2049</v>
      </c>
      <c r="F11" s="307">
        <v>4</v>
      </c>
      <c r="G11" s="307">
        <v>0</v>
      </c>
      <c r="H11" s="307">
        <v>334</v>
      </c>
      <c r="I11" s="307">
        <v>184</v>
      </c>
      <c r="J11" s="307">
        <v>92</v>
      </c>
      <c r="K11" s="307">
        <v>53</v>
      </c>
      <c r="L11" s="307">
        <v>67</v>
      </c>
      <c r="M11" s="319">
        <v>33</v>
      </c>
      <c r="N11" s="101" t="s">
        <v>351</v>
      </c>
    </row>
    <row r="12" spans="1:19" s="8" customFormat="1" x14ac:dyDescent="0.25">
      <c r="A12" s="99" t="s">
        <v>265</v>
      </c>
      <c r="B12" s="307">
        <v>3437</v>
      </c>
      <c r="C12" s="307">
        <v>2086</v>
      </c>
      <c r="D12" s="307">
        <v>3009</v>
      </c>
      <c r="E12" s="307">
        <v>1846</v>
      </c>
      <c r="F12" s="307">
        <v>4</v>
      </c>
      <c r="G12" s="307">
        <v>0</v>
      </c>
      <c r="H12" s="307">
        <v>276</v>
      </c>
      <c r="I12" s="307">
        <v>157</v>
      </c>
      <c r="J12" s="307">
        <v>92</v>
      </c>
      <c r="K12" s="307">
        <v>53</v>
      </c>
      <c r="L12" s="307">
        <v>56</v>
      </c>
      <c r="M12" s="319">
        <v>30</v>
      </c>
      <c r="N12" s="103" t="s">
        <v>290</v>
      </c>
    </row>
    <row r="13" spans="1:19" s="8" customFormat="1" x14ac:dyDescent="0.25">
      <c r="A13" s="99" t="s">
        <v>253</v>
      </c>
      <c r="B13" s="307">
        <v>334</v>
      </c>
      <c r="C13" s="307">
        <v>190</v>
      </c>
      <c r="D13" s="307">
        <v>283</v>
      </c>
      <c r="E13" s="307">
        <v>165</v>
      </c>
      <c r="F13" s="307">
        <v>0</v>
      </c>
      <c r="G13" s="307">
        <v>0</v>
      </c>
      <c r="H13" s="307">
        <v>43</v>
      </c>
      <c r="I13" s="307">
        <v>22</v>
      </c>
      <c r="J13" s="307">
        <v>0</v>
      </c>
      <c r="K13" s="307">
        <v>0</v>
      </c>
      <c r="L13" s="307">
        <v>8</v>
      </c>
      <c r="M13" s="319">
        <v>3</v>
      </c>
      <c r="N13" s="104" t="s">
        <v>291</v>
      </c>
    </row>
    <row r="14" spans="1:19" s="8" customFormat="1" x14ac:dyDescent="0.25">
      <c r="A14" s="99" t="s">
        <v>254</v>
      </c>
      <c r="B14" s="307">
        <v>84</v>
      </c>
      <c r="C14" s="307">
        <v>32</v>
      </c>
      <c r="D14" s="307">
        <v>73</v>
      </c>
      <c r="E14" s="307">
        <v>29</v>
      </c>
      <c r="F14" s="307">
        <v>0</v>
      </c>
      <c r="G14" s="307">
        <v>0</v>
      </c>
      <c r="H14" s="307">
        <v>9</v>
      </c>
      <c r="I14" s="307">
        <v>3</v>
      </c>
      <c r="J14" s="307">
        <v>0</v>
      </c>
      <c r="K14" s="307">
        <v>0</v>
      </c>
      <c r="L14" s="307">
        <v>2</v>
      </c>
      <c r="M14" s="319">
        <v>0</v>
      </c>
      <c r="N14" s="104" t="s">
        <v>352</v>
      </c>
    </row>
    <row r="15" spans="1:19" s="8" customFormat="1" x14ac:dyDescent="0.25">
      <c r="A15" s="99" t="s">
        <v>255</v>
      </c>
      <c r="B15" s="307">
        <v>25</v>
      </c>
      <c r="C15" s="307">
        <v>10</v>
      </c>
      <c r="D15" s="307">
        <v>18</v>
      </c>
      <c r="E15" s="307">
        <v>8</v>
      </c>
      <c r="F15" s="307">
        <v>0</v>
      </c>
      <c r="G15" s="307">
        <v>0</v>
      </c>
      <c r="H15" s="307">
        <v>6</v>
      </c>
      <c r="I15" s="307">
        <v>2</v>
      </c>
      <c r="J15" s="307">
        <v>0</v>
      </c>
      <c r="K15" s="307">
        <v>0</v>
      </c>
      <c r="L15" s="307">
        <v>1</v>
      </c>
      <c r="M15" s="319">
        <v>0</v>
      </c>
      <c r="N15" s="104" t="s">
        <v>292</v>
      </c>
    </row>
    <row r="16" spans="1:19" s="8" customFormat="1" x14ac:dyDescent="0.25">
      <c r="A16" s="99" t="s">
        <v>271</v>
      </c>
      <c r="B16" s="307">
        <v>1</v>
      </c>
      <c r="C16" s="307">
        <v>1</v>
      </c>
      <c r="D16" s="307">
        <v>1</v>
      </c>
      <c r="E16" s="307">
        <v>1</v>
      </c>
      <c r="F16" s="307">
        <v>0</v>
      </c>
      <c r="G16" s="307">
        <v>0</v>
      </c>
      <c r="H16" s="307">
        <v>0</v>
      </c>
      <c r="I16" s="307">
        <v>0</v>
      </c>
      <c r="J16" s="307">
        <v>0</v>
      </c>
      <c r="K16" s="307">
        <v>0</v>
      </c>
      <c r="L16" s="307">
        <v>0</v>
      </c>
      <c r="M16" s="319">
        <v>0</v>
      </c>
      <c r="N16" s="104" t="s">
        <v>293</v>
      </c>
    </row>
    <row r="17" spans="1:14" s="8" customFormat="1" x14ac:dyDescent="0.25">
      <c r="A17" s="99" t="s">
        <v>345</v>
      </c>
      <c r="B17" s="307">
        <v>1</v>
      </c>
      <c r="C17" s="307">
        <v>0</v>
      </c>
      <c r="D17" s="307">
        <v>1</v>
      </c>
      <c r="E17" s="307">
        <v>0</v>
      </c>
      <c r="F17" s="307">
        <v>0</v>
      </c>
      <c r="G17" s="307">
        <v>0</v>
      </c>
      <c r="H17" s="307">
        <v>0</v>
      </c>
      <c r="I17" s="307">
        <v>0</v>
      </c>
      <c r="J17" s="307">
        <v>0</v>
      </c>
      <c r="K17" s="307">
        <v>0</v>
      </c>
      <c r="L17" s="307">
        <v>0</v>
      </c>
      <c r="M17" s="319">
        <v>0</v>
      </c>
      <c r="N17" s="104" t="s">
        <v>354</v>
      </c>
    </row>
    <row r="18" spans="1:14" s="8" customFormat="1" x14ac:dyDescent="0.25">
      <c r="A18" s="96" t="s">
        <v>346</v>
      </c>
      <c r="B18" s="307">
        <v>0</v>
      </c>
      <c r="C18" s="307">
        <v>0</v>
      </c>
      <c r="D18" s="307">
        <v>0</v>
      </c>
      <c r="E18" s="307">
        <v>0</v>
      </c>
      <c r="F18" s="307">
        <v>0</v>
      </c>
      <c r="G18" s="307">
        <v>0</v>
      </c>
      <c r="H18" s="307">
        <v>0</v>
      </c>
      <c r="I18" s="307">
        <v>0</v>
      </c>
      <c r="J18" s="307">
        <v>0</v>
      </c>
      <c r="K18" s="307">
        <v>0</v>
      </c>
      <c r="L18" s="307">
        <v>0</v>
      </c>
      <c r="M18" s="319">
        <v>0</v>
      </c>
      <c r="N18" s="102" t="s">
        <v>355</v>
      </c>
    </row>
    <row r="19" spans="1:14" s="8" customFormat="1" x14ac:dyDescent="0.25">
      <c r="A19" s="96" t="s">
        <v>347</v>
      </c>
      <c r="B19" s="307">
        <v>0</v>
      </c>
      <c r="C19" s="307">
        <v>0</v>
      </c>
      <c r="D19" s="307">
        <v>0</v>
      </c>
      <c r="E19" s="307">
        <v>0</v>
      </c>
      <c r="F19" s="307">
        <v>0</v>
      </c>
      <c r="G19" s="307">
        <v>0</v>
      </c>
      <c r="H19" s="307">
        <v>0</v>
      </c>
      <c r="I19" s="307">
        <v>0</v>
      </c>
      <c r="J19" s="307">
        <v>0</v>
      </c>
      <c r="K19" s="307">
        <v>0</v>
      </c>
      <c r="L19" s="307">
        <v>0</v>
      </c>
      <c r="M19" s="319">
        <v>0</v>
      </c>
      <c r="N19" s="102" t="s">
        <v>356</v>
      </c>
    </row>
    <row r="20" spans="1:14" s="8" customFormat="1" x14ac:dyDescent="0.25">
      <c r="A20" s="96" t="s">
        <v>348</v>
      </c>
      <c r="B20" s="307">
        <v>1</v>
      </c>
      <c r="C20" s="307">
        <v>1</v>
      </c>
      <c r="D20" s="307">
        <v>1</v>
      </c>
      <c r="E20" s="307">
        <v>1</v>
      </c>
      <c r="F20" s="307">
        <v>0</v>
      </c>
      <c r="G20" s="307">
        <v>0</v>
      </c>
      <c r="H20" s="307">
        <v>0</v>
      </c>
      <c r="I20" s="307">
        <v>0</v>
      </c>
      <c r="J20" s="307">
        <v>0</v>
      </c>
      <c r="K20" s="307">
        <v>0</v>
      </c>
      <c r="L20" s="307">
        <v>0</v>
      </c>
      <c r="M20" s="319">
        <v>0</v>
      </c>
      <c r="N20" s="102" t="s">
        <v>358</v>
      </c>
    </row>
    <row r="21" spans="1:14" s="8" customFormat="1" x14ac:dyDescent="0.25">
      <c r="A21" s="96" t="s">
        <v>349</v>
      </c>
      <c r="B21" s="307">
        <v>0</v>
      </c>
      <c r="C21" s="307">
        <v>0</v>
      </c>
      <c r="D21" s="307">
        <v>0</v>
      </c>
      <c r="E21" s="307">
        <v>0</v>
      </c>
      <c r="F21" s="307">
        <v>0</v>
      </c>
      <c r="G21" s="307">
        <v>0</v>
      </c>
      <c r="H21" s="307">
        <v>0</v>
      </c>
      <c r="I21" s="307">
        <v>0</v>
      </c>
      <c r="J21" s="307">
        <v>0</v>
      </c>
      <c r="K21" s="307">
        <v>0</v>
      </c>
      <c r="L21" s="307">
        <v>0</v>
      </c>
      <c r="M21" s="319">
        <v>0</v>
      </c>
      <c r="N21" s="102" t="s">
        <v>359</v>
      </c>
    </row>
    <row r="22" spans="1:14" s="8" customFormat="1" x14ac:dyDescent="0.25">
      <c r="A22" s="96" t="s">
        <v>251</v>
      </c>
      <c r="B22" s="307">
        <v>0</v>
      </c>
      <c r="C22" s="307">
        <v>0</v>
      </c>
      <c r="D22" s="307">
        <v>0</v>
      </c>
      <c r="E22" s="307">
        <v>0</v>
      </c>
      <c r="F22" s="307">
        <v>0</v>
      </c>
      <c r="G22" s="307">
        <v>0</v>
      </c>
      <c r="H22" s="307">
        <v>0</v>
      </c>
      <c r="I22" s="307">
        <v>0</v>
      </c>
      <c r="J22" s="307">
        <v>0</v>
      </c>
      <c r="K22" s="307">
        <v>0</v>
      </c>
      <c r="L22" s="307">
        <v>0</v>
      </c>
      <c r="M22" s="319">
        <v>0</v>
      </c>
      <c r="N22" s="102" t="s">
        <v>357</v>
      </c>
    </row>
    <row r="23" spans="1:14" s="8" customFormat="1" x14ac:dyDescent="0.25">
      <c r="A23" s="96" t="s">
        <v>263</v>
      </c>
      <c r="B23" s="307">
        <v>0</v>
      </c>
      <c r="C23" s="307">
        <v>0</v>
      </c>
      <c r="D23" s="307">
        <v>0</v>
      </c>
      <c r="E23" s="307">
        <v>0</v>
      </c>
      <c r="F23" s="307">
        <v>0</v>
      </c>
      <c r="G23" s="307">
        <v>0</v>
      </c>
      <c r="H23" s="307">
        <v>0</v>
      </c>
      <c r="I23" s="307">
        <v>0</v>
      </c>
      <c r="J23" s="307">
        <v>0</v>
      </c>
      <c r="K23" s="307">
        <v>0</v>
      </c>
      <c r="L23" s="307">
        <v>0</v>
      </c>
      <c r="M23" s="319">
        <v>0</v>
      </c>
      <c r="N23" s="97" t="s">
        <v>336</v>
      </c>
    </row>
    <row r="24" spans="1:14" s="8" customFormat="1" x14ac:dyDescent="0.25">
      <c r="A24" s="95"/>
      <c r="B24" s="38"/>
      <c r="C24" s="38"/>
      <c r="D24" s="38"/>
      <c r="E24" s="38"/>
      <c r="F24" s="38"/>
      <c r="G24" s="38"/>
      <c r="H24" s="38"/>
      <c r="I24" s="38"/>
      <c r="J24" s="38"/>
      <c r="K24" s="38"/>
      <c r="L24" s="38"/>
      <c r="M24" s="38"/>
    </row>
    <row r="25" spans="1:14" s="8" customFormat="1" x14ac:dyDescent="0.25">
      <c r="A25" s="95"/>
      <c r="B25" s="38"/>
      <c r="C25" s="38"/>
      <c r="D25" s="38"/>
      <c r="E25" s="38"/>
      <c r="F25" s="38"/>
      <c r="G25" s="38"/>
      <c r="H25" s="38"/>
      <c r="I25" s="38"/>
      <c r="J25" s="38"/>
      <c r="K25" s="38"/>
      <c r="L25" s="38"/>
      <c r="M25" s="38"/>
      <c r="N25" s="119"/>
    </row>
    <row r="26" spans="1:14" s="8" customFormat="1" x14ac:dyDescent="0.25"/>
    <row r="27" spans="1:14" s="8" customFormat="1" x14ac:dyDescent="0.25">
      <c r="A27" s="262" t="s">
        <v>728</v>
      </c>
    </row>
    <row r="28" spans="1:14" s="8" customFormat="1" x14ac:dyDescent="0.25"/>
    <row r="29" spans="1:14" s="8" customFormat="1" x14ac:dyDescent="0.25"/>
    <row r="30" spans="1:14" s="8" customFormat="1" x14ac:dyDescent="0.25"/>
    <row r="31" spans="1:14" s="8" customFormat="1" x14ac:dyDescent="0.25"/>
    <row r="32" spans="1:14"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sheetData>
  <mergeCells count="13">
    <mergeCell ref="A4:N4"/>
    <mergeCell ref="A3:N3"/>
    <mergeCell ref="A5:A9"/>
    <mergeCell ref="N5:N9"/>
    <mergeCell ref="B6:M6"/>
    <mergeCell ref="B5:M5"/>
    <mergeCell ref="B7:C8"/>
    <mergeCell ref="D7:E8"/>
    <mergeCell ref="H8:I8"/>
    <mergeCell ref="J8:K8"/>
    <mergeCell ref="L7:M8"/>
    <mergeCell ref="F7:G8"/>
    <mergeCell ref="H7:K7"/>
  </mergeCells>
  <hyperlinks>
    <hyperlink ref="A27" location="Садржај!A1" display="САДРЖАЈ"/>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D15"/>
  <sheetViews>
    <sheetView zoomScale="120" zoomScaleNormal="120" workbookViewId="0">
      <selection activeCell="O17" sqref="O17"/>
    </sheetView>
  </sheetViews>
  <sheetFormatPr defaultRowHeight="15" x14ac:dyDescent="0.25"/>
  <cols>
    <col min="1" max="1" width="11.85546875" customWidth="1"/>
  </cols>
  <sheetData>
    <row r="3" spans="1:4" x14ac:dyDescent="0.25">
      <c r="A3" s="485" t="s">
        <v>445</v>
      </c>
      <c r="B3" s="485"/>
      <c r="C3" s="485"/>
      <c r="D3" s="485"/>
    </row>
    <row r="4" spans="1:4" x14ac:dyDescent="0.25">
      <c r="A4" s="484" t="s">
        <v>442</v>
      </c>
      <c r="B4" s="484"/>
      <c r="C4" s="484"/>
      <c r="D4" s="484"/>
    </row>
    <row r="5" spans="1:4" x14ac:dyDescent="0.25">
      <c r="A5" s="498"/>
      <c r="B5" s="346" t="s">
        <v>443</v>
      </c>
      <c r="C5" s="341" t="s">
        <v>432</v>
      </c>
      <c r="D5" s="269" t="s">
        <v>434</v>
      </c>
    </row>
    <row r="6" spans="1:4" x14ac:dyDescent="0.25">
      <c r="A6" s="500"/>
      <c r="B6" s="347" t="s">
        <v>444</v>
      </c>
      <c r="C6" s="344" t="s">
        <v>433</v>
      </c>
      <c r="D6" s="270" t="s">
        <v>435</v>
      </c>
    </row>
    <row r="7" spans="1:4" x14ac:dyDescent="0.25">
      <c r="A7" s="48" t="s">
        <v>0</v>
      </c>
      <c r="B7" s="323">
        <v>2810</v>
      </c>
      <c r="C7" s="393">
        <v>1586</v>
      </c>
      <c r="D7" s="393">
        <v>1224</v>
      </c>
    </row>
    <row r="8" spans="1:4" x14ac:dyDescent="0.25">
      <c r="A8" s="48" t="s">
        <v>1</v>
      </c>
      <c r="B8" s="323">
        <v>2795</v>
      </c>
      <c r="C8" s="393">
        <v>1521</v>
      </c>
      <c r="D8" s="393">
        <v>1274</v>
      </c>
    </row>
    <row r="9" spans="1:4" x14ac:dyDescent="0.25">
      <c r="A9" s="48" t="s">
        <v>2</v>
      </c>
      <c r="B9" s="323">
        <v>2660</v>
      </c>
      <c r="C9" s="393">
        <v>1395</v>
      </c>
      <c r="D9" s="393">
        <v>1265</v>
      </c>
    </row>
    <row r="10" spans="1:4" x14ac:dyDescent="0.25">
      <c r="A10" s="48" t="s">
        <v>3</v>
      </c>
      <c r="B10" s="323">
        <v>2722</v>
      </c>
      <c r="C10" s="393">
        <v>1432</v>
      </c>
      <c r="D10" s="393">
        <v>1290</v>
      </c>
    </row>
    <row r="11" spans="1:4" s="8" customFormat="1" x14ac:dyDescent="0.25">
      <c r="A11" s="49" t="s">
        <v>4</v>
      </c>
      <c r="B11" s="300">
        <v>2981</v>
      </c>
      <c r="C11" s="300">
        <v>1609</v>
      </c>
      <c r="D11" s="300">
        <v>1372</v>
      </c>
    </row>
    <row r="15" spans="1:4" x14ac:dyDescent="0.25">
      <c r="A15" s="262" t="s">
        <v>728</v>
      </c>
    </row>
  </sheetData>
  <mergeCells count="3">
    <mergeCell ref="A5:A6"/>
    <mergeCell ref="A4:D4"/>
    <mergeCell ref="A3:D3"/>
  </mergeCells>
  <hyperlinks>
    <hyperlink ref="A15" location="Садржај!A1" display="САДРЖАЈ"/>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9"/>
  <sheetViews>
    <sheetView zoomScale="120" zoomScaleNormal="120" workbookViewId="0">
      <selection activeCell="A19" sqref="A19"/>
    </sheetView>
  </sheetViews>
  <sheetFormatPr defaultColWidth="8.85546875" defaultRowHeight="15" x14ac:dyDescent="0.25"/>
  <cols>
    <col min="1" max="1" width="8.85546875" style="8"/>
    <col min="2" max="11" width="8.85546875" style="72"/>
    <col min="12" max="16384" width="8.85546875" style="8"/>
  </cols>
  <sheetData>
    <row r="1" spans="1:11" x14ac:dyDescent="0.25">
      <c r="B1" s="232"/>
      <c r="C1" s="232"/>
      <c r="D1" s="232"/>
      <c r="E1" s="232"/>
      <c r="F1" s="232"/>
      <c r="G1" s="232"/>
      <c r="H1" s="232"/>
      <c r="I1" s="232"/>
      <c r="J1" s="232"/>
      <c r="K1" s="232"/>
    </row>
    <row r="2" spans="1:11" x14ac:dyDescent="0.25">
      <c r="B2" s="232"/>
      <c r="C2" s="232"/>
      <c r="D2" s="232"/>
      <c r="E2" s="232"/>
      <c r="F2" s="232"/>
      <c r="G2" s="232"/>
      <c r="H2" s="232"/>
      <c r="I2" s="232"/>
      <c r="J2" s="232"/>
      <c r="K2" s="232"/>
    </row>
    <row r="3" spans="1:11" x14ac:dyDescent="0.25">
      <c r="A3" s="513" t="s">
        <v>888</v>
      </c>
      <c r="B3" s="513"/>
      <c r="C3" s="513"/>
      <c r="D3" s="513"/>
      <c r="E3" s="513"/>
      <c r="F3" s="513"/>
      <c r="G3" s="513"/>
      <c r="H3" s="513"/>
      <c r="I3" s="513"/>
      <c r="J3" s="513"/>
      <c r="K3" s="513"/>
    </row>
    <row r="4" spans="1:11" x14ac:dyDescent="0.25">
      <c r="A4" s="512" t="s">
        <v>889</v>
      </c>
      <c r="B4" s="512"/>
      <c r="C4" s="512"/>
      <c r="D4" s="512"/>
      <c r="E4" s="512"/>
      <c r="F4" s="512"/>
      <c r="G4" s="512"/>
      <c r="H4" s="512"/>
      <c r="I4" s="512"/>
      <c r="J4" s="512"/>
      <c r="K4" s="512"/>
    </row>
    <row r="5" spans="1:11" ht="14.45" customHeight="1" x14ac:dyDescent="0.25">
      <c r="A5" s="555"/>
      <c r="B5" s="584" t="s">
        <v>7</v>
      </c>
      <c r="C5" s="578"/>
      <c r="D5" s="578"/>
      <c r="E5" s="555"/>
      <c r="F5" s="578" t="s">
        <v>441</v>
      </c>
      <c r="G5" s="555"/>
      <c r="H5" s="584" t="s">
        <v>436</v>
      </c>
      <c r="I5" s="578"/>
      <c r="J5" s="578"/>
      <c r="K5" s="578"/>
    </row>
    <row r="6" spans="1:11" x14ac:dyDescent="0.25">
      <c r="A6" s="556"/>
      <c r="B6" s="595" t="s">
        <v>8</v>
      </c>
      <c r="C6" s="560"/>
      <c r="D6" s="560"/>
      <c r="E6" s="570"/>
      <c r="F6" s="579"/>
      <c r="G6" s="556"/>
      <c r="H6" s="595" t="s">
        <v>437</v>
      </c>
      <c r="I6" s="560"/>
      <c r="J6" s="560"/>
      <c r="K6" s="560"/>
    </row>
    <row r="7" spans="1:11" ht="22.15" customHeight="1" x14ac:dyDescent="0.25">
      <c r="A7" s="556"/>
      <c r="B7" s="584" t="s">
        <v>160</v>
      </c>
      <c r="C7" s="555"/>
      <c r="D7" s="584" t="s">
        <v>439</v>
      </c>
      <c r="E7" s="555"/>
      <c r="F7" s="579"/>
      <c r="G7" s="556"/>
      <c r="H7" s="584" t="s">
        <v>160</v>
      </c>
      <c r="I7" s="555"/>
      <c r="J7" s="584" t="s">
        <v>439</v>
      </c>
      <c r="K7" s="578"/>
    </row>
    <row r="8" spans="1:11" x14ac:dyDescent="0.25">
      <c r="A8" s="556"/>
      <c r="B8" s="595" t="s">
        <v>438</v>
      </c>
      <c r="C8" s="570"/>
      <c r="D8" s="595" t="s">
        <v>440</v>
      </c>
      <c r="E8" s="570"/>
      <c r="F8" s="580"/>
      <c r="G8" s="557"/>
      <c r="H8" s="595" t="s">
        <v>438</v>
      </c>
      <c r="I8" s="570"/>
      <c r="J8" s="595" t="s">
        <v>440</v>
      </c>
      <c r="K8" s="560"/>
    </row>
    <row r="9" spans="1:11" x14ac:dyDescent="0.25">
      <c r="A9" s="556"/>
      <c r="B9" s="341" t="s">
        <v>168</v>
      </c>
      <c r="C9" s="341" t="s">
        <v>165</v>
      </c>
      <c r="D9" s="341" t="s">
        <v>168</v>
      </c>
      <c r="E9" s="341" t="s">
        <v>165</v>
      </c>
      <c r="F9" s="341" t="s">
        <v>168</v>
      </c>
      <c r="G9" s="341" t="s">
        <v>165</v>
      </c>
      <c r="H9" s="341" t="s">
        <v>168</v>
      </c>
      <c r="I9" s="341" t="s">
        <v>165</v>
      </c>
      <c r="J9" s="341" t="s">
        <v>168</v>
      </c>
      <c r="K9" s="394" t="s">
        <v>165</v>
      </c>
    </row>
    <row r="10" spans="1:11" x14ac:dyDescent="0.25">
      <c r="A10" s="557"/>
      <c r="B10" s="344" t="s">
        <v>169</v>
      </c>
      <c r="C10" s="344" t="s">
        <v>166</v>
      </c>
      <c r="D10" s="344" t="s">
        <v>169</v>
      </c>
      <c r="E10" s="344" t="s">
        <v>166</v>
      </c>
      <c r="F10" s="344" t="s">
        <v>169</v>
      </c>
      <c r="G10" s="344" t="s">
        <v>166</v>
      </c>
      <c r="H10" s="344" t="s">
        <v>169</v>
      </c>
      <c r="I10" s="344" t="s">
        <v>166</v>
      </c>
      <c r="J10" s="344" t="s">
        <v>169</v>
      </c>
      <c r="K10" s="395" t="s">
        <v>166</v>
      </c>
    </row>
    <row r="11" spans="1:11" x14ac:dyDescent="0.25">
      <c r="A11" s="74" t="s">
        <v>0</v>
      </c>
      <c r="B11" s="297">
        <v>2810</v>
      </c>
      <c r="C11" s="297">
        <v>1224</v>
      </c>
      <c r="D11" s="396">
        <v>2222</v>
      </c>
      <c r="E11" s="396">
        <v>988.8</v>
      </c>
      <c r="F11" s="297">
        <v>1813</v>
      </c>
      <c r="G11" s="176">
        <v>823</v>
      </c>
      <c r="H11" s="297">
        <v>997</v>
      </c>
      <c r="I11" s="176">
        <v>401</v>
      </c>
      <c r="J11" s="396">
        <v>409</v>
      </c>
      <c r="K11" s="396">
        <v>165.8</v>
      </c>
    </row>
    <row r="12" spans="1:11" x14ac:dyDescent="0.25">
      <c r="A12" s="74" t="s">
        <v>1</v>
      </c>
      <c r="B12" s="297">
        <v>2795</v>
      </c>
      <c r="C12" s="297">
        <v>1274</v>
      </c>
      <c r="D12" s="396">
        <v>2173.8000000000002</v>
      </c>
      <c r="E12" s="396">
        <v>1015.9</v>
      </c>
      <c r="F12" s="297">
        <v>1736</v>
      </c>
      <c r="G12" s="176">
        <v>824</v>
      </c>
      <c r="H12" s="297">
        <v>1059</v>
      </c>
      <c r="I12" s="176">
        <v>450</v>
      </c>
      <c r="J12" s="396">
        <v>437.8</v>
      </c>
      <c r="K12" s="396">
        <v>191.9</v>
      </c>
    </row>
    <row r="13" spans="1:11" x14ac:dyDescent="0.25">
      <c r="A13" s="74" t="s">
        <v>2</v>
      </c>
      <c r="B13" s="297">
        <v>2660</v>
      </c>
      <c r="C13" s="297">
        <v>1265</v>
      </c>
      <c r="D13" s="396">
        <v>2108.9</v>
      </c>
      <c r="E13" s="396">
        <v>1005.6</v>
      </c>
      <c r="F13" s="297">
        <v>1718</v>
      </c>
      <c r="G13" s="176">
        <v>817</v>
      </c>
      <c r="H13" s="297">
        <v>942</v>
      </c>
      <c r="I13" s="176">
        <v>448</v>
      </c>
      <c r="J13" s="396">
        <v>390.9</v>
      </c>
      <c r="K13" s="396">
        <v>188.6</v>
      </c>
    </row>
    <row r="14" spans="1:11" x14ac:dyDescent="0.25">
      <c r="A14" s="74" t="s">
        <v>3</v>
      </c>
      <c r="B14" s="297">
        <v>2722</v>
      </c>
      <c r="C14" s="297">
        <v>1290</v>
      </c>
      <c r="D14" s="396">
        <v>2110.5</v>
      </c>
      <c r="E14" s="396">
        <v>1014.6</v>
      </c>
      <c r="F14" s="297">
        <v>1700</v>
      </c>
      <c r="G14" s="176">
        <v>822</v>
      </c>
      <c r="H14" s="297">
        <v>1022</v>
      </c>
      <c r="I14" s="176">
        <v>468</v>
      </c>
      <c r="J14" s="396">
        <v>410.5</v>
      </c>
      <c r="K14" s="396">
        <v>192.6</v>
      </c>
    </row>
    <row r="19" spans="1:1" x14ac:dyDescent="0.25">
      <c r="A19" s="262" t="s">
        <v>728</v>
      </c>
    </row>
  </sheetData>
  <mergeCells count="16">
    <mergeCell ref="A4:K4"/>
    <mergeCell ref="A3:K3"/>
    <mergeCell ref="A5:A10"/>
    <mergeCell ref="B5:E5"/>
    <mergeCell ref="B6:E6"/>
    <mergeCell ref="F5:G8"/>
    <mergeCell ref="H5:K5"/>
    <mergeCell ref="H6:K6"/>
    <mergeCell ref="B7:C7"/>
    <mergeCell ref="B8:C8"/>
    <mergeCell ref="D7:E7"/>
    <mergeCell ref="D8:E8"/>
    <mergeCell ref="H7:I7"/>
    <mergeCell ref="H8:I8"/>
    <mergeCell ref="J7:K7"/>
    <mergeCell ref="J8:K8"/>
  </mergeCells>
  <hyperlinks>
    <hyperlink ref="A19" location="Садржај!A1" display="САДРЖАЈ"/>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H25"/>
  <sheetViews>
    <sheetView zoomScale="120" zoomScaleNormal="120" workbookViewId="0">
      <selection activeCell="A3" sqref="A3:XFD3"/>
    </sheetView>
  </sheetViews>
  <sheetFormatPr defaultColWidth="8.85546875" defaultRowHeight="15" x14ac:dyDescent="0.25"/>
  <cols>
    <col min="1" max="1" width="24.5703125" style="120" customWidth="1"/>
    <col min="2" max="7" width="8.5703125" style="120" customWidth="1"/>
    <col min="8" max="8" width="25.140625" style="120" customWidth="1"/>
    <col min="9" max="16384" width="8.85546875" style="120"/>
  </cols>
  <sheetData>
    <row r="3" spans="1:8" ht="16.5" customHeight="1" x14ac:dyDescent="0.25">
      <c r="A3" s="632" t="s">
        <v>880</v>
      </c>
      <c r="B3" s="632"/>
      <c r="C3" s="632"/>
      <c r="D3" s="632"/>
      <c r="E3" s="632"/>
      <c r="F3" s="632"/>
      <c r="G3" s="632"/>
      <c r="H3" s="632"/>
    </row>
    <row r="4" spans="1:8" ht="14.25" customHeight="1" x14ac:dyDescent="0.25">
      <c r="A4" s="633" t="s">
        <v>881</v>
      </c>
      <c r="B4" s="633"/>
      <c r="C4" s="633"/>
      <c r="D4" s="633"/>
      <c r="E4" s="633"/>
      <c r="F4" s="633"/>
      <c r="G4" s="633"/>
      <c r="H4" s="633"/>
    </row>
    <row r="5" spans="1:8" s="121" customFormat="1" ht="18.75" customHeight="1" x14ac:dyDescent="0.25">
      <c r="A5" s="634"/>
      <c r="B5" s="635" t="s">
        <v>186</v>
      </c>
      <c r="C5" s="635"/>
      <c r="D5" s="636" t="s">
        <v>380</v>
      </c>
      <c r="E5" s="637"/>
      <c r="F5" s="640" t="s">
        <v>381</v>
      </c>
      <c r="G5" s="634"/>
      <c r="H5" s="641"/>
    </row>
    <row r="6" spans="1:8" s="121" customFormat="1" ht="20.25" customHeight="1" x14ac:dyDescent="0.25">
      <c r="A6" s="628"/>
      <c r="B6" s="642" t="s">
        <v>350</v>
      </c>
      <c r="C6" s="642"/>
      <c r="D6" s="638"/>
      <c r="E6" s="639"/>
      <c r="F6" s="631"/>
      <c r="G6" s="629"/>
      <c r="H6" s="630"/>
    </row>
    <row r="7" spans="1:8" s="121" customFormat="1" x14ac:dyDescent="0.25">
      <c r="A7" s="628"/>
      <c r="B7" s="348" t="s">
        <v>168</v>
      </c>
      <c r="C7" s="349" t="s">
        <v>382</v>
      </c>
      <c r="D7" s="349" t="s">
        <v>168</v>
      </c>
      <c r="E7" s="349" t="s">
        <v>382</v>
      </c>
      <c r="F7" s="349" t="s">
        <v>168</v>
      </c>
      <c r="G7" s="350" t="s">
        <v>382</v>
      </c>
      <c r="H7" s="630"/>
    </row>
    <row r="8" spans="1:8" s="121" customFormat="1" x14ac:dyDescent="0.25">
      <c r="A8" s="629"/>
      <c r="B8" s="351" t="s">
        <v>169</v>
      </c>
      <c r="C8" s="352" t="s">
        <v>166</v>
      </c>
      <c r="D8" s="352" t="s">
        <v>169</v>
      </c>
      <c r="E8" s="352" t="s">
        <v>166</v>
      </c>
      <c r="F8" s="352" t="s">
        <v>169</v>
      </c>
      <c r="G8" s="353" t="s">
        <v>166</v>
      </c>
      <c r="H8" s="631"/>
    </row>
    <row r="9" spans="1:8" s="121" customFormat="1" ht="6" customHeight="1" x14ac:dyDescent="0.25">
      <c r="A9" s="122"/>
      <c r="B9" s="123"/>
      <c r="C9" s="123"/>
      <c r="D9" s="123"/>
      <c r="E9" s="123"/>
      <c r="F9" s="123"/>
      <c r="G9" s="124"/>
      <c r="H9" s="125"/>
    </row>
    <row r="10" spans="1:8" s="121" customFormat="1" x14ac:dyDescent="0.25">
      <c r="A10" s="126" t="s">
        <v>7</v>
      </c>
      <c r="B10" s="397">
        <v>1922</v>
      </c>
      <c r="C10" s="397">
        <v>912</v>
      </c>
      <c r="D10" s="397">
        <v>1722</v>
      </c>
      <c r="E10" s="397">
        <v>816</v>
      </c>
      <c r="F10" s="397">
        <v>200</v>
      </c>
      <c r="G10" s="398">
        <v>96</v>
      </c>
      <c r="H10" s="128" t="s">
        <v>8</v>
      </c>
    </row>
    <row r="11" spans="1:8" s="121" customFormat="1" x14ac:dyDescent="0.25">
      <c r="A11" s="129" t="s">
        <v>383</v>
      </c>
      <c r="B11" s="397">
        <v>438</v>
      </c>
      <c r="C11" s="397">
        <v>163</v>
      </c>
      <c r="D11" s="397">
        <v>408</v>
      </c>
      <c r="E11" s="397">
        <v>153</v>
      </c>
      <c r="F11" s="397">
        <v>30</v>
      </c>
      <c r="G11" s="398">
        <v>10</v>
      </c>
      <c r="H11" s="130" t="s">
        <v>384</v>
      </c>
    </row>
    <row r="12" spans="1:8" s="121" customFormat="1" x14ac:dyDescent="0.25">
      <c r="A12" s="129" t="s">
        <v>385</v>
      </c>
      <c r="B12" s="397">
        <v>453</v>
      </c>
      <c r="C12" s="397">
        <v>197</v>
      </c>
      <c r="D12" s="397">
        <v>393</v>
      </c>
      <c r="E12" s="397">
        <v>172</v>
      </c>
      <c r="F12" s="397">
        <v>60</v>
      </c>
      <c r="G12" s="398">
        <v>25</v>
      </c>
      <c r="H12" s="130" t="s">
        <v>386</v>
      </c>
    </row>
    <row r="13" spans="1:8" s="121" customFormat="1" x14ac:dyDescent="0.25">
      <c r="A13" s="131" t="s">
        <v>387</v>
      </c>
      <c r="B13" s="397">
        <v>391</v>
      </c>
      <c r="C13" s="397">
        <v>196</v>
      </c>
      <c r="D13" s="397">
        <v>343</v>
      </c>
      <c r="E13" s="397">
        <v>167</v>
      </c>
      <c r="F13" s="397">
        <v>48</v>
      </c>
      <c r="G13" s="398">
        <v>29</v>
      </c>
      <c r="H13" s="130" t="s">
        <v>388</v>
      </c>
    </row>
    <row r="14" spans="1:8" s="121" customFormat="1" x14ac:dyDescent="0.25">
      <c r="A14" s="129" t="s">
        <v>389</v>
      </c>
      <c r="B14" s="397">
        <v>51</v>
      </c>
      <c r="C14" s="397">
        <v>8</v>
      </c>
      <c r="D14" s="397">
        <v>36</v>
      </c>
      <c r="E14" s="397">
        <v>6</v>
      </c>
      <c r="F14" s="397">
        <v>15</v>
      </c>
      <c r="G14" s="398">
        <v>2</v>
      </c>
      <c r="H14" s="130" t="s">
        <v>390</v>
      </c>
    </row>
    <row r="15" spans="1:8" s="121" customFormat="1" x14ac:dyDescent="0.25">
      <c r="A15" s="129" t="s">
        <v>391</v>
      </c>
      <c r="B15" s="397">
        <v>14</v>
      </c>
      <c r="C15" s="397">
        <v>6</v>
      </c>
      <c r="D15" s="397">
        <v>6</v>
      </c>
      <c r="E15" s="397">
        <v>1</v>
      </c>
      <c r="F15" s="397">
        <v>8</v>
      </c>
      <c r="G15" s="398">
        <v>5</v>
      </c>
      <c r="H15" s="130" t="s">
        <v>392</v>
      </c>
    </row>
    <row r="16" spans="1:8" s="121" customFormat="1" x14ac:dyDescent="0.25">
      <c r="A16" s="132" t="s">
        <v>393</v>
      </c>
      <c r="B16" s="397">
        <v>4</v>
      </c>
      <c r="C16" s="397">
        <v>4</v>
      </c>
      <c r="D16" s="397">
        <v>4</v>
      </c>
      <c r="E16" s="397">
        <v>4</v>
      </c>
      <c r="F16" s="397">
        <v>0</v>
      </c>
      <c r="G16" s="398">
        <v>0</v>
      </c>
      <c r="H16" s="133" t="s">
        <v>394</v>
      </c>
    </row>
    <row r="17" spans="1:8" s="121" customFormat="1" x14ac:dyDescent="0.25">
      <c r="A17" s="132" t="s">
        <v>395</v>
      </c>
      <c r="B17" s="397">
        <v>346</v>
      </c>
      <c r="C17" s="397">
        <v>196</v>
      </c>
      <c r="D17" s="397">
        <v>332</v>
      </c>
      <c r="E17" s="397">
        <v>188</v>
      </c>
      <c r="F17" s="397">
        <v>14</v>
      </c>
      <c r="G17" s="398">
        <v>8</v>
      </c>
      <c r="H17" s="133" t="s">
        <v>396</v>
      </c>
    </row>
    <row r="18" spans="1:8" s="121" customFormat="1" x14ac:dyDescent="0.25">
      <c r="A18" s="134" t="s">
        <v>397</v>
      </c>
      <c r="B18" s="397">
        <v>6</v>
      </c>
      <c r="C18" s="397">
        <v>6</v>
      </c>
      <c r="D18" s="397">
        <v>6</v>
      </c>
      <c r="E18" s="397">
        <v>6</v>
      </c>
      <c r="F18" s="397">
        <v>0</v>
      </c>
      <c r="G18" s="398">
        <v>0</v>
      </c>
      <c r="H18" s="133" t="s">
        <v>398</v>
      </c>
    </row>
    <row r="19" spans="1:8" s="121" customFormat="1" x14ac:dyDescent="0.25">
      <c r="A19" s="132" t="s">
        <v>399</v>
      </c>
      <c r="B19" s="397">
        <v>149</v>
      </c>
      <c r="C19" s="397">
        <v>91</v>
      </c>
      <c r="D19" s="397">
        <v>132</v>
      </c>
      <c r="E19" s="397">
        <v>80</v>
      </c>
      <c r="F19" s="397">
        <v>17</v>
      </c>
      <c r="G19" s="398">
        <v>11</v>
      </c>
      <c r="H19" s="133" t="s">
        <v>400</v>
      </c>
    </row>
    <row r="20" spans="1:8" s="121" customFormat="1" x14ac:dyDescent="0.25">
      <c r="A20" s="134" t="s">
        <v>401</v>
      </c>
      <c r="B20" s="397">
        <v>0</v>
      </c>
      <c r="C20" s="397">
        <v>0</v>
      </c>
      <c r="D20" s="397">
        <v>0</v>
      </c>
      <c r="E20" s="397">
        <v>0</v>
      </c>
      <c r="F20" s="397">
        <v>0</v>
      </c>
      <c r="G20" s="398">
        <v>0</v>
      </c>
      <c r="H20" s="133" t="s">
        <v>402</v>
      </c>
    </row>
    <row r="21" spans="1:8" s="121" customFormat="1" x14ac:dyDescent="0.25">
      <c r="A21" s="129" t="s">
        <v>403</v>
      </c>
      <c r="B21" s="397">
        <v>32</v>
      </c>
      <c r="C21" s="397">
        <v>27</v>
      </c>
      <c r="D21" s="397">
        <v>24</v>
      </c>
      <c r="E21" s="397">
        <v>21</v>
      </c>
      <c r="F21" s="397">
        <v>8</v>
      </c>
      <c r="G21" s="398">
        <v>6</v>
      </c>
      <c r="H21" s="130" t="s">
        <v>404</v>
      </c>
    </row>
    <row r="22" spans="1:8" s="121" customFormat="1" x14ac:dyDescent="0.25">
      <c r="A22" s="132" t="s">
        <v>405</v>
      </c>
      <c r="B22" s="397">
        <v>38</v>
      </c>
      <c r="C22" s="397">
        <v>18</v>
      </c>
      <c r="D22" s="397">
        <v>38</v>
      </c>
      <c r="E22" s="397">
        <v>18</v>
      </c>
      <c r="F22" s="397">
        <v>0</v>
      </c>
      <c r="G22" s="398">
        <v>0</v>
      </c>
      <c r="H22" s="133" t="s">
        <v>406</v>
      </c>
    </row>
    <row r="23" spans="1:8" s="121" customFormat="1" x14ac:dyDescent="0.25">
      <c r="A23" s="135"/>
      <c r="H23" s="130"/>
    </row>
    <row r="24" spans="1:8" x14ac:dyDescent="0.25">
      <c r="B24" s="137"/>
      <c r="C24" s="137"/>
    </row>
    <row r="25" spans="1:8" x14ac:dyDescent="0.25">
      <c r="A25" s="262" t="s">
        <v>728</v>
      </c>
    </row>
  </sheetData>
  <mergeCells count="10">
    <mergeCell ref="A7:A8"/>
    <mergeCell ref="H7:H8"/>
    <mergeCell ref="A3:H3"/>
    <mergeCell ref="A4:H4"/>
    <mergeCell ref="A5:A6"/>
    <mergeCell ref="B5:C5"/>
    <mergeCell ref="D5:E6"/>
    <mergeCell ref="F5:G6"/>
    <mergeCell ref="H5:H6"/>
    <mergeCell ref="B6:C6"/>
  </mergeCells>
  <hyperlinks>
    <hyperlink ref="A25" location="Садржај!A1" display="САДРЖАЈ"/>
  </hyperlinks>
  <printOptions horizontalCentered="1"/>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Q26"/>
  <sheetViews>
    <sheetView zoomScale="120" zoomScaleNormal="120" workbookViewId="0">
      <selection activeCell="M28" sqref="M28"/>
    </sheetView>
  </sheetViews>
  <sheetFormatPr defaultColWidth="9.140625" defaultRowHeight="16.5" x14ac:dyDescent="0.25"/>
  <cols>
    <col min="1" max="1" width="12.28515625" style="138" customWidth="1"/>
    <col min="2" max="11" width="8.85546875" style="138" customWidth="1"/>
    <col min="12" max="12" width="13.140625" style="138" customWidth="1"/>
    <col min="13" max="16384" width="9.140625" style="138"/>
  </cols>
  <sheetData>
    <row r="3" spans="1:17" x14ac:dyDescent="0.25">
      <c r="A3" s="485" t="s">
        <v>619</v>
      </c>
      <c r="B3" s="485"/>
      <c r="C3" s="485"/>
      <c r="D3" s="485"/>
      <c r="E3" s="485"/>
      <c r="F3" s="485"/>
      <c r="G3" s="485"/>
      <c r="H3" s="485"/>
      <c r="I3" s="485"/>
      <c r="J3" s="485"/>
      <c r="K3" s="485"/>
      <c r="L3" s="485"/>
    </row>
    <row r="4" spans="1:17" x14ac:dyDescent="0.25">
      <c r="A4" s="484" t="s">
        <v>767</v>
      </c>
      <c r="B4" s="484"/>
      <c r="C4" s="484"/>
      <c r="D4" s="484"/>
      <c r="E4" s="484"/>
      <c r="F4" s="484"/>
      <c r="G4" s="484"/>
      <c r="H4" s="484"/>
      <c r="I4" s="484"/>
      <c r="J4" s="484"/>
      <c r="K4" s="484"/>
      <c r="L4" s="484"/>
    </row>
    <row r="5" spans="1:17" s="139" customFormat="1" ht="12.75" customHeight="1" x14ac:dyDescent="0.3">
      <c r="A5" s="634"/>
      <c r="B5" s="635" t="s">
        <v>186</v>
      </c>
      <c r="C5" s="635"/>
      <c r="D5" s="635"/>
      <c r="E5" s="634"/>
      <c r="F5" s="643" t="s">
        <v>407</v>
      </c>
      <c r="G5" s="644"/>
      <c r="H5" s="649" t="s">
        <v>408</v>
      </c>
      <c r="I5" s="650"/>
      <c r="J5" s="650"/>
      <c r="K5" s="650"/>
      <c r="L5" s="641"/>
    </row>
    <row r="6" spans="1:17" s="139" customFormat="1" ht="13.5" customHeight="1" x14ac:dyDescent="0.3">
      <c r="A6" s="628"/>
      <c r="B6" s="662" t="s">
        <v>350</v>
      </c>
      <c r="C6" s="662"/>
      <c r="D6" s="662"/>
      <c r="E6" s="663"/>
      <c r="F6" s="645"/>
      <c r="G6" s="646"/>
      <c r="H6" s="664" t="s">
        <v>409</v>
      </c>
      <c r="I6" s="665"/>
      <c r="J6" s="665"/>
      <c r="K6" s="665"/>
      <c r="L6" s="630"/>
    </row>
    <row r="7" spans="1:17" s="139" customFormat="1" ht="12" customHeight="1" x14ac:dyDescent="0.3">
      <c r="A7" s="666"/>
      <c r="B7" s="657" t="s">
        <v>410</v>
      </c>
      <c r="C7" s="637"/>
      <c r="D7" s="636" t="s">
        <v>411</v>
      </c>
      <c r="E7" s="657"/>
      <c r="F7" s="645"/>
      <c r="G7" s="646"/>
      <c r="H7" s="636" t="s">
        <v>410</v>
      </c>
      <c r="I7" s="637"/>
      <c r="J7" s="636" t="s">
        <v>412</v>
      </c>
      <c r="K7" s="657"/>
      <c r="L7" s="667"/>
    </row>
    <row r="8" spans="1:17" s="139" customFormat="1" ht="25.5" customHeight="1" x14ac:dyDescent="0.3">
      <c r="A8" s="666"/>
      <c r="B8" s="658"/>
      <c r="C8" s="659"/>
      <c r="D8" s="661"/>
      <c r="E8" s="658"/>
      <c r="F8" s="645"/>
      <c r="G8" s="646"/>
      <c r="H8" s="661"/>
      <c r="I8" s="659"/>
      <c r="J8" s="661"/>
      <c r="K8" s="658"/>
      <c r="L8" s="667"/>
    </row>
    <row r="9" spans="1:17" s="139" customFormat="1" ht="9" customHeight="1" x14ac:dyDescent="0.3">
      <c r="A9" s="666"/>
      <c r="B9" s="660"/>
      <c r="C9" s="639"/>
      <c r="D9" s="638"/>
      <c r="E9" s="660"/>
      <c r="F9" s="647"/>
      <c r="G9" s="648"/>
      <c r="H9" s="638"/>
      <c r="I9" s="639"/>
      <c r="J9" s="638"/>
      <c r="K9" s="660"/>
      <c r="L9" s="667"/>
      <c r="P9" s="140"/>
      <c r="Q9" s="140"/>
    </row>
    <row r="10" spans="1:17" s="139" customFormat="1" x14ac:dyDescent="0.3">
      <c r="A10" s="628"/>
      <c r="B10" s="348" t="s">
        <v>168</v>
      </c>
      <c r="C10" s="349" t="s">
        <v>382</v>
      </c>
      <c r="D10" s="349" t="s">
        <v>168</v>
      </c>
      <c r="E10" s="349" t="s">
        <v>382</v>
      </c>
      <c r="F10" s="349" t="s">
        <v>168</v>
      </c>
      <c r="G10" s="349" t="s">
        <v>382</v>
      </c>
      <c r="H10" s="349" t="s">
        <v>168</v>
      </c>
      <c r="I10" s="349" t="s">
        <v>382</v>
      </c>
      <c r="J10" s="349" t="s">
        <v>168</v>
      </c>
      <c r="K10" s="350" t="s">
        <v>382</v>
      </c>
      <c r="L10" s="630"/>
      <c r="O10" s="141"/>
      <c r="P10" s="141"/>
    </row>
    <row r="11" spans="1:17" s="139" customFormat="1" ht="12" customHeight="1" x14ac:dyDescent="0.3">
      <c r="A11" s="629"/>
      <c r="B11" s="354" t="s">
        <v>169</v>
      </c>
      <c r="C11" s="355" t="s">
        <v>166</v>
      </c>
      <c r="D11" s="355" t="s">
        <v>169</v>
      </c>
      <c r="E11" s="355" t="s">
        <v>166</v>
      </c>
      <c r="F11" s="355" t="s">
        <v>169</v>
      </c>
      <c r="G11" s="355" t="s">
        <v>166</v>
      </c>
      <c r="H11" s="355" t="s">
        <v>169</v>
      </c>
      <c r="I11" s="355" t="s">
        <v>166</v>
      </c>
      <c r="J11" s="355" t="s">
        <v>169</v>
      </c>
      <c r="K11" s="356" t="s">
        <v>166</v>
      </c>
      <c r="L11" s="631"/>
    </row>
    <row r="12" spans="1:17" ht="9.75" customHeight="1" x14ac:dyDescent="0.25">
      <c r="A12" s="142"/>
      <c r="B12" s="143"/>
      <c r="C12" s="144"/>
      <c r="D12" s="144"/>
      <c r="E12" s="144"/>
      <c r="F12" s="144"/>
      <c r="G12" s="144"/>
      <c r="H12" s="144"/>
      <c r="I12" s="144"/>
      <c r="J12" s="144"/>
      <c r="K12" s="145"/>
      <c r="L12" s="146"/>
    </row>
    <row r="13" spans="1:17" x14ac:dyDescent="0.25">
      <c r="A13" s="132" t="s">
        <v>7</v>
      </c>
      <c r="B13" s="147">
        <f t="shared" ref="B13:K13" si="0">+B17+B21</f>
        <v>2981</v>
      </c>
      <c r="C13" s="148">
        <f t="shared" si="0"/>
        <v>1372</v>
      </c>
      <c r="D13" s="148">
        <f t="shared" si="0"/>
        <v>2343.4</v>
      </c>
      <c r="E13" s="148">
        <f t="shared" si="0"/>
        <v>1105.5999999999999</v>
      </c>
      <c r="F13" s="148">
        <f t="shared" si="0"/>
        <v>2060</v>
      </c>
      <c r="G13" s="148">
        <f t="shared" si="0"/>
        <v>992</v>
      </c>
      <c r="H13" s="148">
        <f t="shared" si="0"/>
        <v>921</v>
      </c>
      <c r="I13" s="148">
        <f t="shared" si="0"/>
        <v>380</v>
      </c>
      <c r="J13" s="148">
        <f t="shared" si="0"/>
        <v>283.39999999999992</v>
      </c>
      <c r="K13" s="127">
        <f t="shared" si="0"/>
        <v>113.60000000000001</v>
      </c>
      <c r="L13" s="149" t="s">
        <v>350</v>
      </c>
      <c r="M13" s="150"/>
      <c r="P13" s="151"/>
      <c r="Q13" s="151"/>
    </row>
    <row r="14" spans="1:17" x14ac:dyDescent="0.25">
      <c r="A14" s="132" t="s">
        <v>413</v>
      </c>
      <c r="B14" s="147">
        <f t="shared" ref="B14:K14" si="1">+B18+B22</f>
        <v>2220</v>
      </c>
      <c r="C14" s="148">
        <f t="shared" si="1"/>
        <v>929</v>
      </c>
      <c r="D14" s="148">
        <f t="shared" si="1"/>
        <v>1695.6999999999998</v>
      </c>
      <c r="E14" s="148">
        <f t="shared" si="1"/>
        <v>726.10000000000014</v>
      </c>
      <c r="F14" s="148">
        <f t="shared" si="1"/>
        <v>1463</v>
      </c>
      <c r="G14" s="148">
        <f t="shared" si="1"/>
        <v>639</v>
      </c>
      <c r="H14" s="148">
        <f t="shared" si="1"/>
        <v>757</v>
      </c>
      <c r="I14" s="148">
        <f t="shared" si="1"/>
        <v>290</v>
      </c>
      <c r="J14" s="148">
        <f t="shared" si="1"/>
        <v>232.70000000000002</v>
      </c>
      <c r="K14" s="127">
        <f t="shared" si="1"/>
        <v>87.100000000000009</v>
      </c>
      <c r="L14" s="149" t="s">
        <v>414</v>
      </c>
      <c r="M14" s="150"/>
      <c r="P14" s="151"/>
      <c r="Q14" s="151"/>
    </row>
    <row r="15" spans="1:17" x14ac:dyDescent="0.25">
      <c r="A15" s="132" t="s">
        <v>415</v>
      </c>
      <c r="B15" s="147">
        <f t="shared" ref="B15:K15" si="2">+B19+B23</f>
        <v>761</v>
      </c>
      <c r="C15" s="148">
        <f t="shared" si="2"/>
        <v>443</v>
      </c>
      <c r="D15" s="148">
        <f t="shared" si="2"/>
        <v>647.70000000000005</v>
      </c>
      <c r="E15" s="148">
        <f t="shared" si="2"/>
        <v>379.5</v>
      </c>
      <c r="F15" s="148">
        <f t="shared" si="2"/>
        <v>597</v>
      </c>
      <c r="G15" s="148">
        <f t="shared" si="2"/>
        <v>353</v>
      </c>
      <c r="H15" s="148">
        <f t="shared" si="2"/>
        <v>164</v>
      </c>
      <c r="I15" s="148">
        <f t="shared" si="2"/>
        <v>90</v>
      </c>
      <c r="J15" s="148">
        <f t="shared" si="2"/>
        <v>50.699999999999996</v>
      </c>
      <c r="K15" s="127">
        <f t="shared" si="2"/>
        <v>26.5</v>
      </c>
      <c r="L15" s="149" t="s">
        <v>416</v>
      </c>
      <c r="M15" s="150"/>
      <c r="P15" s="151"/>
      <c r="Q15" s="151"/>
    </row>
    <row r="16" spans="1:17" x14ac:dyDescent="0.25">
      <c r="A16" s="152"/>
      <c r="B16" s="651" t="s">
        <v>417</v>
      </c>
      <c r="C16" s="652"/>
      <c r="D16" s="652"/>
      <c r="E16" s="652"/>
      <c r="F16" s="652"/>
      <c r="G16" s="652"/>
      <c r="H16" s="652"/>
      <c r="I16" s="652"/>
      <c r="J16" s="652"/>
      <c r="K16" s="653"/>
      <c r="M16" s="150"/>
      <c r="P16" s="151"/>
      <c r="Q16" s="151"/>
    </row>
    <row r="17" spans="1:17" x14ac:dyDescent="0.25">
      <c r="A17" s="132" t="s">
        <v>418</v>
      </c>
      <c r="B17" s="147">
        <v>1922</v>
      </c>
      <c r="C17" s="148">
        <v>912</v>
      </c>
      <c r="D17" s="148">
        <v>1816.6000000000001</v>
      </c>
      <c r="E17" s="153">
        <v>859</v>
      </c>
      <c r="F17" s="148">
        <v>1751</v>
      </c>
      <c r="G17" s="148">
        <v>827</v>
      </c>
      <c r="H17" s="148">
        <v>171</v>
      </c>
      <c r="I17" s="148">
        <v>85</v>
      </c>
      <c r="J17" s="148">
        <v>65.599999999999994</v>
      </c>
      <c r="K17" s="154">
        <v>32</v>
      </c>
      <c r="L17" s="149" t="s">
        <v>350</v>
      </c>
      <c r="M17" s="150"/>
      <c r="P17" s="151"/>
      <c r="Q17" s="151"/>
    </row>
    <row r="18" spans="1:17" x14ac:dyDescent="0.25">
      <c r="A18" s="132" t="s">
        <v>413</v>
      </c>
      <c r="B18" s="147">
        <v>1379</v>
      </c>
      <c r="C18" s="148">
        <v>597</v>
      </c>
      <c r="D18" s="148">
        <v>1294.4999999999998</v>
      </c>
      <c r="E18" s="148">
        <v>557.50000000000011</v>
      </c>
      <c r="F18" s="148">
        <v>1247</v>
      </c>
      <c r="G18" s="148">
        <v>535</v>
      </c>
      <c r="H18" s="148">
        <v>132</v>
      </c>
      <c r="I18" s="148">
        <v>62</v>
      </c>
      <c r="J18" s="148">
        <v>47.5</v>
      </c>
      <c r="K18" s="127">
        <v>22.500000000000004</v>
      </c>
      <c r="L18" s="149" t="s">
        <v>414</v>
      </c>
      <c r="M18" s="150"/>
      <c r="P18" s="151"/>
      <c r="Q18" s="151"/>
    </row>
    <row r="19" spans="1:17" x14ac:dyDescent="0.25">
      <c r="A19" s="132" t="s">
        <v>415</v>
      </c>
      <c r="B19" s="147">
        <v>543</v>
      </c>
      <c r="C19" s="148">
        <v>315</v>
      </c>
      <c r="D19" s="148">
        <v>522.1</v>
      </c>
      <c r="E19" s="148">
        <v>301.5</v>
      </c>
      <c r="F19" s="148">
        <v>504</v>
      </c>
      <c r="G19" s="148">
        <v>292</v>
      </c>
      <c r="H19" s="148">
        <v>39</v>
      </c>
      <c r="I19" s="148">
        <v>23</v>
      </c>
      <c r="J19" s="148">
        <v>18.100000000000001</v>
      </c>
      <c r="K19" s="127">
        <v>9.4999999999999982</v>
      </c>
      <c r="L19" s="149" t="s">
        <v>416</v>
      </c>
      <c r="M19" s="150"/>
      <c r="P19" s="151"/>
      <c r="Q19" s="151"/>
    </row>
    <row r="20" spans="1:17" x14ac:dyDescent="0.25">
      <c r="A20" s="132"/>
      <c r="B20" s="654" t="s">
        <v>419</v>
      </c>
      <c r="C20" s="655"/>
      <c r="D20" s="655"/>
      <c r="E20" s="655"/>
      <c r="F20" s="655"/>
      <c r="G20" s="655"/>
      <c r="H20" s="655"/>
      <c r="I20" s="655"/>
      <c r="J20" s="655"/>
      <c r="K20" s="656"/>
      <c r="M20" s="150"/>
      <c r="P20" s="151"/>
      <c r="Q20" s="151"/>
    </row>
    <row r="21" spans="1:17" x14ac:dyDescent="0.25">
      <c r="A21" s="132" t="s">
        <v>418</v>
      </c>
      <c r="B21" s="147">
        <v>1059</v>
      </c>
      <c r="C21" s="148">
        <v>460</v>
      </c>
      <c r="D21" s="148">
        <v>526.80000000000007</v>
      </c>
      <c r="E21" s="148">
        <v>246.59999999999997</v>
      </c>
      <c r="F21" s="148">
        <v>309</v>
      </c>
      <c r="G21" s="148">
        <v>165</v>
      </c>
      <c r="H21" s="148">
        <v>750</v>
      </c>
      <c r="I21" s="148">
        <v>295</v>
      </c>
      <c r="J21" s="148">
        <v>217.79999999999993</v>
      </c>
      <c r="K21" s="127">
        <v>81.600000000000009</v>
      </c>
      <c r="L21" s="149" t="s">
        <v>350</v>
      </c>
      <c r="M21" s="150"/>
      <c r="P21" s="151"/>
      <c r="Q21" s="151"/>
    </row>
    <row r="22" spans="1:17" x14ac:dyDescent="0.25">
      <c r="A22" s="132" t="s">
        <v>413</v>
      </c>
      <c r="B22" s="147">
        <v>841</v>
      </c>
      <c r="C22" s="148">
        <v>332</v>
      </c>
      <c r="D22" s="148">
        <v>401.2</v>
      </c>
      <c r="E22" s="148">
        <v>168.6</v>
      </c>
      <c r="F22" s="148">
        <v>216</v>
      </c>
      <c r="G22" s="148">
        <v>104</v>
      </c>
      <c r="H22" s="148">
        <v>625</v>
      </c>
      <c r="I22" s="148">
        <v>228</v>
      </c>
      <c r="J22" s="148">
        <v>185.20000000000002</v>
      </c>
      <c r="K22" s="127">
        <v>64.600000000000009</v>
      </c>
      <c r="L22" s="149" t="s">
        <v>414</v>
      </c>
      <c r="M22" s="150"/>
      <c r="P22" s="151"/>
      <c r="Q22" s="151"/>
    </row>
    <row r="23" spans="1:17" x14ac:dyDescent="0.25">
      <c r="A23" s="132" t="s">
        <v>415</v>
      </c>
      <c r="B23" s="147">
        <v>218</v>
      </c>
      <c r="C23" s="148">
        <v>128</v>
      </c>
      <c r="D23" s="148">
        <v>125.6</v>
      </c>
      <c r="E23" s="153">
        <v>77.999999999999986</v>
      </c>
      <c r="F23" s="148">
        <v>93</v>
      </c>
      <c r="G23" s="148">
        <v>61</v>
      </c>
      <c r="H23" s="148">
        <v>125</v>
      </c>
      <c r="I23" s="148">
        <v>67</v>
      </c>
      <c r="J23" s="148">
        <v>32.599999999999994</v>
      </c>
      <c r="K23" s="154">
        <v>17</v>
      </c>
      <c r="L23" s="149" t="s">
        <v>416</v>
      </c>
      <c r="M23" s="150"/>
      <c r="P23" s="151"/>
      <c r="Q23" s="151"/>
    </row>
    <row r="24" spans="1:17" x14ac:dyDescent="0.25">
      <c r="A24" s="157"/>
      <c r="B24" s="155"/>
      <c r="C24" s="155"/>
      <c r="D24" s="156"/>
      <c r="E24" s="156"/>
      <c r="F24" s="155"/>
      <c r="G24" s="155"/>
      <c r="H24" s="155"/>
      <c r="I24" s="155"/>
      <c r="J24" s="156"/>
      <c r="K24" s="156"/>
      <c r="M24" s="150"/>
      <c r="P24" s="151"/>
      <c r="Q24" s="151"/>
    </row>
    <row r="25" spans="1:17" x14ac:dyDescent="0.25">
      <c r="A25" s="157"/>
      <c r="B25" s="155"/>
      <c r="C25" s="155"/>
      <c r="D25" s="156"/>
      <c r="E25" s="156"/>
      <c r="F25" s="155"/>
      <c r="G25" s="155"/>
      <c r="H25" s="155"/>
      <c r="I25" s="155"/>
      <c r="J25" s="156"/>
      <c r="K25" s="156"/>
      <c r="M25" s="150"/>
      <c r="P25" s="151"/>
      <c r="Q25" s="151"/>
    </row>
    <row r="26" spans="1:17" x14ac:dyDescent="0.2">
      <c r="A26" s="262" t="s">
        <v>728</v>
      </c>
    </row>
  </sheetData>
  <mergeCells count="19">
    <mergeCell ref="A4:L4"/>
    <mergeCell ref="A3:L3"/>
    <mergeCell ref="L7:L9"/>
    <mergeCell ref="B16:K16"/>
    <mergeCell ref="B20:K20"/>
    <mergeCell ref="B7:C9"/>
    <mergeCell ref="D7:E9"/>
    <mergeCell ref="H7:I9"/>
    <mergeCell ref="J7:K9"/>
    <mergeCell ref="A10:A11"/>
    <mergeCell ref="L10:L11"/>
    <mergeCell ref="A5:A6"/>
    <mergeCell ref="B5:E5"/>
    <mergeCell ref="F5:G9"/>
    <mergeCell ref="H5:K5"/>
    <mergeCell ref="L5:L6"/>
    <mergeCell ref="B6:E6"/>
    <mergeCell ref="H6:K6"/>
    <mergeCell ref="A7:A9"/>
  </mergeCells>
  <hyperlinks>
    <hyperlink ref="A26" location="Садржај!A1" display="САДРЖАЈ"/>
  </hyperlink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29"/>
  <sheetViews>
    <sheetView zoomScale="120" zoomScaleNormal="120" workbookViewId="0"/>
  </sheetViews>
  <sheetFormatPr defaultRowHeight="15" x14ac:dyDescent="0.25"/>
  <cols>
    <col min="4" max="4" width="10.28515625" customWidth="1"/>
    <col min="5" max="5" width="7.85546875" customWidth="1"/>
    <col min="6" max="11" width="10.85546875" style="59" customWidth="1"/>
  </cols>
  <sheetData>
    <row r="3" spans="1:12" x14ac:dyDescent="0.25">
      <c r="A3" s="485" t="s">
        <v>852</v>
      </c>
      <c r="B3" s="485"/>
      <c r="C3" s="485"/>
      <c r="D3" s="485"/>
      <c r="E3" s="485"/>
      <c r="F3" s="485"/>
      <c r="G3" s="485"/>
      <c r="H3" s="485"/>
      <c r="I3" s="485"/>
      <c r="J3" s="485"/>
      <c r="K3" s="485"/>
    </row>
    <row r="4" spans="1:12" x14ac:dyDescent="0.25">
      <c r="A4" s="484" t="s">
        <v>478</v>
      </c>
      <c r="B4" s="484"/>
      <c r="C4" s="484"/>
      <c r="D4" s="484"/>
      <c r="E4" s="484"/>
      <c r="F4" s="484"/>
      <c r="G4" s="484"/>
      <c r="H4" s="484"/>
      <c r="I4" s="484"/>
      <c r="J4" s="484"/>
      <c r="K4" s="484"/>
    </row>
    <row r="5" spans="1:12" ht="15" customHeight="1" x14ac:dyDescent="0.25">
      <c r="A5" s="498"/>
      <c r="B5" s="489" t="s">
        <v>480</v>
      </c>
      <c r="C5" s="490" t="s">
        <v>483</v>
      </c>
      <c r="D5" s="503"/>
      <c r="E5" s="488" t="s">
        <v>468</v>
      </c>
      <c r="F5" s="508"/>
      <c r="G5" s="508"/>
      <c r="H5" s="508"/>
      <c r="I5" s="508"/>
      <c r="J5" s="508"/>
      <c r="K5" s="508"/>
      <c r="L5" s="8"/>
    </row>
    <row r="6" spans="1:12" x14ac:dyDescent="0.25">
      <c r="A6" s="499"/>
      <c r="B6" s="501"/>
      <c r="C6" s="504"/>
      <c r="D6" s="505"/>
      <c r="E6" s="501" t="s">
        <v>482</v>
      </c>
      <c r="F6" s="490" t="s">
        <v>479</v>
      </c>
      <c r="G6" s="509"/>
      <c r="H6" s="509"/>
      <c r="I6" s="509"/>
      <c r="J6" s="509"/>
      <c r="K6" s="509"/>
      <c r="L6" s="8"/>
    </row>
    <row r="7" spans="1:12" ht="14.45" customHeight="1" x14ac:dyDescent="0.25">
      <c r="A7" s="499"/>
      <c r="B7" s="501"/>
      <c r="C7" s="504"/>
      <c r="D7" s="505"/>
      <c r="E7" s="501"/>
      <c r="F7" s="492" t="s">
        <v>472</v>
      </c>
      <c r="G7" s="510"/>
      <c r="H7" s="510"/>
      <c r="I7" s="510"/>
      <c r="J7" s="510"/>
      <c r="K7" s="510"/>
      <c r="L7" s="8"/>
    </row>
    <row r="8" spans="1:12" x14ac:dyDescent="0.25">
      <c r="A8" s="499"/>
      <c r="B8" s="501"/>
      <c r="C8" s="504"/>
      <c r="D8" s="505"/>
      <c r="E8" s="501"/>
      <c r="F8" s="490" t="s">
        <v>473</v>
      </c>
      <c r="G8" s="503"/>
      <c r="H8" s="490" t="s">
        <v>585</v>
      </c>
      <c r="I8" s="509"/>
      <c r="J8" s="490" t="s">
        <v>475</v>
      </c>
      <c r="K8" s="509"/>
      <c r="L8" s="8"/>
    </row>
    <row r="9" spans="1:12" x14ac:dyDescent="0.25">
      <c r="A9" s="499"/>
      <c r="B9" s="501"/>
      <c r="C9" s="506"/>
      <c r="D9" s="507"/>
      <c r="E9" s="501"/>
      <c r="F9" s="492" t="s">
        <v>474</v>
      </c>
      <c r="G9" s="511"/>
      <c r="H9" s="492" t="s">
        <v>587</v>
      </c>
      <c r="I9" s="510"/>
      <c r="J9" s="492" t="s">
        <v>476</v>
      </c>
      <c r="K9" s="510"/>
      <c r="L9" s="8"/>
    </row>
    <row r="10" spans="1:12" ht="51" x14ac:dyDescent="0.25">
      <c r="A10" s="500"/>
      <c r="B10" s="502"/>
      <c r="C10" s="271" t="s">
        <v>484</v>
      </c>
      <c r="D10" s="272" t="s">
        <v>481</v>
      </c>
      <c r="E10" s="502"/>
      <c r="F10" s="271" t="s">
        <v>484</v>
      </c>
      <c r="G10" s="271" t="s">
        <v>481</v>
      </c>
      <c r="H10" s="271" t="s">
        <v>484</v>
      </c>
      <c r="I10" s="272" t="s">
        <v>481</v>
      </c>
      <c r="J10" s="271" t="s">
        <v>484</v>
      </c>
      <c r="K10" s="273" t="s">
        <v>481</v>
      </c>
      <c r="L10" s="8"/>
    </row>
    <row r="11" spans="1:12" ht="9" customHeight="1" x14ac:dyDescent="0.25">
      <c r="A11" s="167"/>
      <c r="B11" s="12"/>
      <c r="C11" s="78"/>
      <c r="D11" s="78"/>
      <c r="E11" s="172"/>
      <c r="F11" s="78"/>
      <c r="G11" s="78"/>
      <c r="H11" s="78"/>
      <c r="I11" s="78"/>
      <c r="J11" s="78"/>
      <c r="K11" s="78"/>
    </row>
    <row r="12" spans="1:12" x14ac:dyDescent="0.25">
      <c r="A12" s="167" t="s">
        <v>4</v>
      </c>
      <c r="B12" s="12">
        <v>18</v>
      </c>
      <c r="C12" s="78">
        <v>9</v>
      </c>
      <c r="D12" s="78">
        <v>1</v>
      </c>
      <c r="E12" s="78">
        <v>9</v>
      </c>
      <c r="F12" s="78">
        <v>69</v>
      </c>
      <c r="G12" s="78">
        <v>24</v>
      </c>
      <c r="H12" s="78">
        <v>1</v>
      </c>
      <c r="I12" s="78">
        <v>1</v>
      </c>
      <c r="J12" s="78">
        <v>4</v>
      </c>
      <c r="K12" s="78">
        <v>1</v>
      </c>
    </row>
    <row r="15" spans="1:12" x14ac:dyDescent="0.25">
      <c r="A15" s="481" t="s">
        <v>740</v>
      </c>
      <c r="B15" s="481"/>
      <c r="C15" s="481"/>
      <c r="D15" s="481"/>
      <c r="E15" s="481"/>
      <c r="F15" s="481"/>
      <c r="G15" s="481"/>
      <c r="H15" s="481"/>
      <c r="I15" s="481"/>
      <c r="J15" s="481"/>
      <c r="K15" s="481"/>
      <c r="L15" s="481"/>
    </row>
    <row r="16" spans="1:12" x14ac:dyDescent="0.25">
      <c r="A16" s="480" t="s">
        <v>741</v>
      </c>
      <c r="B16" s="480"/>
      <c r="C16" s="480"/>
      <c r="D16" s="480"/>
      <c r="E16" s="480"/>
      <c r="F16" s="480"/>
      <c r="G16" s="480"/>
      <c r="H16" s="480"/>
      <c r="I16" s="480"/>
      <c r="J16" s="480"/>
      <c r="K16" s="480"/>
      <c r="L16" s="480"/>
    </row>
    <row r="17" spans="1:12" x14ac:dyDescent="0.25">
      <c r="A17" s="482" t="s">
        <v>730</v>
      </c>
      <c r="B17" s="482"/>
      <c r="C17" s="482"/>
      <c r="D17" s="482"/>
      <c r="E17" s="482"/>
      <c r="F17" s="482"/>
      <c r="G17" s="482"/>
      <c r="H17" s="482"/>
      <c r="I17" s="482"/>
      <c r="J17" s="482"/>
      <c r="K17" s="482"/>
      <c r="L17" s="482"/>
    </row>
    <row r="18" spans="1:12" x14ac:dyDescent="0.25">
      <c r="A18" s="478" t="s">
        <v>731</v>
      </c>
      <c r="B18" s="478"/>
      <c r="C18" s="478"/>
      <c r="D18" s="478"/>
      <c r="E18" s="478"/>
      <c r="F18" s="478"/>
      <c r="G18" s="478"/>
      <c r="H18" s="478"/>
      <c r="I18" s="478"/>
      <c r="J18" s="478"/>
      <c r="K18" s="478"/>
      <c r="L18" s="478"/>
    </row>
    <row r="19" spans="1:12" x14ac:dyDescent="0.25">
      <c r="A19" s="483" t="s">
        <v>732</v>
      </c>
      <c r="B19" s="483"/>
      <c r="C19" s="483"/>
      <c r="D19" s="483"/>
      <c r="E19" s="483"/>
      <c r="F19" s="483"/>
      <c r="G19" s="483"/>
      <c r="H19" s="483"/>
      <c r="I19" s="483"/>
      <c r="J19" s="483"/>
      <c r="K19" s="483"/>
      <c r="L19" s="483"/>
    </row>
    <row r="20" spans="1:12" x14ac:dyDescent="0.25">
      <c r="A20" s="480" t="s">
        <v>733</v>
      </c>
      <c r="B20" s="480"/>
      <c r="C20" s="480"/>
      <c r="D20" s="480"/>
      <c r="E20" s="480"/>
      <c r="F20" s="480"/>
      <c r="G20" s="480"/>
      <c r="H20" s="480"/>
      <c r="I20" s="480"/>
      <c r="J20" s="480"/>
      <c r="K20" s="480"/>
      <c r="L20" s="480"/>
    </row>
    <row r="21" spans="1:12" x14ac:dyDescent="0.25">
      <c r="A21" s="480" t="s">
        <v>734</v>
      </c>
      <c r="B21" s="480"/>
      <c r="C21" s="480"/>
      <c r="D21" s="480"/>
      <c r="E21" s="480"/>
      <c r="F21" s="480"/>
      <c r="G21" s="480"/>
      <c r="H21" s="480"/>
      <c r="I21" s="480"/>
      <c r="J21" s="480"/>
      <c r="K21" s="480"/>
      <c r="L21" s="480"/>
    </row>
    <row r="22" spans="1:12" x14ac:dyDescent="0.25">
      <c r="A22" s="480" t="s">
        <v>735</v>
      </c>
      <c r="B22" s="480"/>
      <c r="C22" s="480"/>
      <c r="D22" s="480"/>
      <c r="E22" s="480"/>
      <c r="F22" s="480"/>
      <c r="G22" s="480"/>
      <c r="H22" s="480"/>
      <c r="I22" s="480"/>
      <c r="J22" s="480"/>
      <c r="K22" s="480"/>
      <c r="L22" s="480"/>
    </row>
    <row r="23" spans="1:12" x14ac:dyDescent="0.25">
      <c r="A23" s="478" t="s">
        <v>736</v>
      </c>
      <c r="B23" s="478"/>
      <c r="C23" s="478"/>
      <c r="D23" s="478"/>
      <c r="E23" s="478"/>
      <c r="F23" s="478"/>
      <c r="G23" s="478"/>
      <c r="H23" s="478"/>
      <c r="I23" s="478"/>
      <c r="J23" s="478"/>
      <c r="K23" s="478"/>
      <c r="L23" s="478"/>
    </row>
    <row r="24" spans="1:12" x14ac:dyDescent="0.25">
      <c r="A24" s="478" t="s">
        <v>737</v>
      </c>
      <c r="B24" s="478"/>
      <c r="C24" s="478"/>
      <c r="D24" s="478"/>
      <c r="E24" s="478"/>
      <c r="F24" s="478"/>
      <c r="G24" s="478"/>
      <c r="H24" s="478"/>
      <c r="I24" s="478"/>
      <c r="J24" s="478"/>
      <c r="K24" s="478"/>
      <c r="L24" s="478"/>
    </row>
    <row r="25" spans="1:12" x14ac:dyDescent="0.25">
      <c r="A25" s="478" t="s">
        <v>738</v>
      </c>
      <c r="B25" s="478"/>
      <c r="C25" s="478"/>
      <c r="D25" s="478"/>
      <c r="E25" s="478"/>
      <c r="F25" s="478"/>
      <c r="G25" s="478"/>
      <c r="H25" s="478"/>
      <c r="I25" s="478"/>
      <c r="J25" s="478"/>
      <c r="K25" s="478"/>
      <c r="L25" s="478"/>
    </row>
    <row r="26" spans="1:12" x14ac:dyDescent="0.25">
      <c r="A26" s="479" t="s">
        <v>739</v>
      </c>
      <c r="B26" s="479"/>
      <c r="C26" s="479"/>
      <c r="D26" s="479"/>
      <c r="E26" s="479"/>
      <c r="F26" s="479"/>
      <c r="G26" s="479"/>
      <c r="H26" s="479"/>
      <c r="I26" s="479"/>
      <c r="J26" s="479"/>
      <c r="K26" s="479"/>
      <c r="L26" s="479"/>
    </row>
    <row r="29" spans="1:12" x14ac:dyDescent="0.25">
      <c r="A29" s="262" t="s">
        <v>728</v>
      </c>
    </row>
  </sheetData>
  <mergeCells count="27">
    <mergeCell ref="A4:K4"/>
    <mergeCell ref="A3:K3"/>
    <mergeCell ref="A5:A10"/>
    <mergeCell ref="B5:B10"/>
    <mergeCell ref="C5:D9"/>
    <mergeCell ref="E5:K5"/>
    <mergeCell ref="F6:K6"/>
    <mergeCell ref="F7:K7"/>
    <mergeCell ref="F8:G8"/>
    <mergeCell ref="F9:G9"/>
    <mergeCell ref="J8:K8"/>
    <mergeCell ref="J9:K9"/>
    <mergeCell ref="H8:I8"/>
    <mergeCell ref="H9:I9"/>
    <mergeCell ref="E6:E10"/>
    <mergeCell ref="A15:L15"/>
    <mergeCell ref="A16:L16"/>
    <mergeCell ref="A17:L17"/>
    <mergeCell ref="A18:L18"/>
    <mergeCell ref="A19:L19"/>
    <mergeCell ref="A25:L25"/>
    <mergeCell ref="A26:L26"/>
    <mergeCell ref="A20:L20"/>
    <mergeCell ref="A21:L21"/>
    <mergeCell ref="A22:L22"/>
    <mergeCell ref="A23:L23"/>
    <mergeCell ref="A24:L24"/>
  </mergeCells>
  <hyperlinks>
    <hyperlink ref="A29" location="Садржај!A1" display="САДРЖАЈ"/>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S11"/>
  <sheetViews>
    <sheetView zoomScale="120" zoomScaleNormal="120" workbookViewId="0">
      <selection activeCell="O14" sqref="O14"/>
    </sheetView>
  </sheetViews>
  <sheetFormatPr defaultColWidth="9.140625" defaultRowHeight="16.5" x14ac:dyDescent="0.3"/>
  <cols>
    <col min="1" max="1" width="12" style="136" customWidth="1"/>
    <col min="2" max="12" width="7.7109375" style="136" customWidth="1"/>
    <col min="13" max="13" width="11.7109375" style="136" customWidth="1"/>
    <col min="14" max="16384" width="9.140625" style="136"/>
  </cols>
  <sheetData>
    <row r="3" spans="1:19" x14ac:dyDescent="0.3">
      <c r="A3" s="668" t="s">
        <v>446</v>
      </c>
      <c r="B3" s="668"/>
      <c r="C3" s="668"/>
      <c r="D3" s="668"/>
      <c r="E3" s="668"/>
      <c r="F3" s="668"/>
      <c r="G3" s="668"/>
      <c r="H3" s="668"/>
      <c r="I3" s="668"/>
      <c r="J3" s="668"/>
      <c r="K3" s="668"/>
      <c r="L3" s="668"/>
      <c r="M3" s="668"/>
    </row>
    <row r="4" spans="1:19" ht="13.5" customHeight="1" x14ac:dyDescent="0.3">
      <c r="A4" s="633" t="s">
        <v>420</v>
      </c>
      <c r="B4" s="633"/>
      <c r="C4" s="633"/>
      <c r="D4" s="633"/>
      <c r="E4" s="633"/>
      <c r="F4" s="633"/>
      <c r="G4" s="633"/>
      <c r="H4" s="633"/>
      <c r="I4" s="633"/>
      <c r="J4" s="633"/>
      <c r="K4" s="633"/>
      <c r="L4" s="633"/>
      <c r="M4" s="633"/>
      <c r="N4" s="160"/>
      <c r="O4" s="160"/>
      <c r="P4" s="160"/>
      <c r="Q4" s="160"/>
      <c r="R4" s="160"/>
      <c r="S4" s="160"/>
    </row>
    <row r="5" spans="1:19" s="236" customFormat="1" ht="39" x14ac:dyDescent="0.3">
      <c r="A5" s="357" t="s">
        <v>5</v>
      </c>
      <c r="B5" s="358" t="s">
        <v>421</v>
      </c>
      <c r="C5" s="359" t="s">
        <v>422</v>
      </c>
      <c r="D5" s="357" t="s">
        <v>423</v>
      </c>
      <c r="E5" s="357" t="s">
        <v>424</v>
      </c>
      <c r="F5" s="357" t="s">
        <v>425</v>
      </c>
      <c r="G5" s="357" t="s">
        <v>426</v>
      </c>
      <c r="H5" s="357" t="s">
        <v>427</v>
      </c>
      <c r="I5" s="357" t="s">
        <v>428</v>
      </c>
      <c r="J5" s="357" t="s">
        <v>429</v>
      </c>
      <c r="K5" s="357" t="s">
        <v>430</v>
      </c>
      <c r="L5" s="360" t="s">
        <v>431</v>
      </c>
      <c r="M5" s="361" t="s">
        <v>6</v>
      </c>
    </row>
    <row r="6" spans="1:19" x14ac:dyDescent="0.3">
      <c r="A6" s="158" t="s">
        <v>186</v>
      </c>
      <c r="B6" s="399">
        <v>2981</v>
      </c>
      <c r="C6" s="399">
        <v>25</v>
      </c>
      <c r="D6" s="399">
        <v>162</v>
      </c>
      <c r="E6" s="399">
        <v>302</v>
      </c>
      <c r="F6" s="399">
        <v>429</v>
      </c>
      <c r="G6" s="399">
        <v>502</v>
      </c>
      <c r="H6" s="399">
        <v>491</v>
      </c>
      <c r="I6" s="399">
        <v>358</v>
      </c>
      <c r="J6" s="399">
        <v>273</v>
      </c>
      <c r="K6" s="399">
        <v>291</v>
      </c>
      <c r="L6" s="400">
        <v>148</v>
      </c>
      <c r="M6" s="159" t="s">
        <v>350</v>
      </c>
    </row>
    <row r="7" spans="1:19" x14ac:dyDescent="0.3">
      <c r="A7" s="158" t="s">
        <v>432</v>
      </c>
      <c r="B7" s="399">
        <f>B6-B8</f>
        <v>1609</v>
      </c>
      <c r="C7" s="399">
        <f t="shared" ref="C7:L7" si="0">C6-C8</f>
        <v>9</v>
      </c>
      <c r="D7" s="399">
        <f t="shared" si="0"/>
        <v>63</v>
      </c>
      <c r="E7" s="399">
        <f t="shared" si="0"/>
        <v>140</v>
      </c>
      <c r="F7" s="399">
        <f t="shared" si="0"/>
        <v>221</v>
      </c>
      <c r="G7" s="399">
        <f t="shared" si="0"/>
        <v>263</v>
      </c>
      <c r="H7" s="399">
        <f t="shared" si="0"/>
        <v>247</v>
      </c>
      <c r="I7" s="399">
        <f t="shared" si="0"/>
        <v>207</v>
      </c>
      <c r="J7" s="399">
        <f t="shared" si="0"/>
        <v>163</v>
      </c>
      <c r="K7" s="399">
        <f t="shared" si="0"/>
        <v>183</v>
      </c>
      <c r="L7" s="400">
        <f t="shared" si="0"/>
        <v>113</v>
      </c>
      <c r="M7" s="159" t="s">
        <v>433</v>
      </c>
    </row>
    <row r="8" spans="1:19" x14ac:dyDescent="0.3">
      <c r="A8" s="158" t="s">
        <v>434</v>
      </c>
      <c r="B8" s="399">
        <v>1372</v>
      </c>
      <c r="C8" s="399">
        <v>16</v>
      </c>
      <c r="D8" s="399">
        <v>99</v>
      </c>
      <c r="E8" s="399">
        <v>162</v>
      </c>
      <c r="F8" s="399">
        <v>208</v>
      </c>
      <c r="G8" s="399">
        <v>239</v>
      </c>
      <c r="H8" s="399">
        <v>244</v>
      </c>
      <c r="I8" s="399">
        <v>151</v>
      </c>
      <c r="J8" s="399">
        <v>110</v>
      </c>
      <c r="K8" s="399">
        <v>108</v>
      </c>
      <c r="L8" s="400">
        <v>35</v>
      </c>
      <c r="M8" s="159" t="s">
        <v>435</v>
      </c>
    </row>
    <row r="11" spans="1:19" x14ac:dyDescent="0.3">
      <c r="A11" s="262" t="s">
        <v>728</v>
      </c>
    </row>
  </sheetData>
  <mergeCells count="2">
    <mergeCell ref="A3:M3"/>
    <mergeCell ref="A4:M4"/>
  </mergeCells>
  <hyperlinks>
    <hyperlink ref="A11" location="Садржај!A1" display="САДРЖАЈ"/>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G10"/>
  <sheetViews>
    <sheetView zoomScale="120" zoomScaleNormal="120" workbookViewId="0"/>
  </sheetViews>
  <sheetFormatPr defaultRowHeight="15" x14ac:dyDescent="0.25"/>
  <cols>
    <col min="1" max="1" width="21.85546875" customWidth="1"/>
    <col min="7" max="7" width="22.7109375" customWidth="1"/>
  </cols>
  <sheetData>
    <row r="3" spans="1:7" s="181" customFormat="1" ht="13.5" x14ac:dyDescent="0.25">
      <c r="A3" s="670" t="s">
        <v>769</v>
      </c>
      <c r="B3" s="670"/>
      <c r="C3" s="670"/>
      <c r="D3" s="670"/>
      <c r="E3" s="670"/>
      <c r="F3" s="670"/>
      <c r="G3" s="670"/>
    </row>
    <row r="4" spans="1:7" s="181" customFormat="1" ht="13.5" x14ac:dyDescent="0.25">
      <c r="A4" s="669" t="s">
        <v>768</v>
      </c>
      <c r="B4" s="669"/>
      <c r="C4" s="669"/>
      <c r="D4" s="669"/>
      <c r="E4" s="669"/>
      <c r="F4" s="669"/>
      <c r="G4" s="669"/>
    </row>
    <row r="5" spans="1:7" s="5" customFormat="1" ht="22.5" customHeight="1" x14ac:dyDescent="0.25">
      <c r="A5" s="362"/>
      <c r="B5" s="339">
        <v>2018</v>
      </c>
      <c r="C5" s="339">
        <v>2019</v>
      </c>
      <c r="D5" s="339">
        <v>2020</v>
      </c>
      <c r="E5" s="339">
        <v>2021</v>
      </c>
      <c r="F5" s="339">
        <v>2022</v>
      </c>
      <c r="G5" s="363"/>
    </row>
    <row r="6" spans="1:7" x14ac:dyDescent="0.25">
      <c r="A6" s="171" t="s">
        <v>564</v>
      </c>
      <c r="B6" s="401">
        <v>6</v>
      </c>
      <c r="C6" s="401">
        <v>6</v>
      </c>
      <c r="D6" s="401">
        <v>6</v>
      </c>
      <c r="E6" s="401">
        <v>6</v>
      </c>
      <c r="F6" s="402">
        <v>6</v>
      </c>
      <c r="G6" s="32" t="s">
        <v>565</v>
      </c>
    </row>
    <row r="7" spans="1:7" x14ac:dyDescent="0.25">
      <c r="A7" s="171" t="s">
        <v>566</v>
      </c>
      <c r="B7" s="401">
        <v>2844</v>
      </c>
      <c r="C7" s="401">
        <v>2728</v>
      </c>
      <c r="D7" s="401">
        <v>2715</v>
      </c>
      <c r="E7" s="401">
        <v>2675</v>
      </c>
      <c r="F7" s="402">
        <v>2515</v>
      </c>
      <c r="G7" s="32" t="s">
        <v>567</v>
      </c>
    </row>
    <row r="10" spans="1:7" x14ac:dyDescent="0.25">
      <c r="A10" s="262" t="s">
        <v>728</v>
      </c>
    </row>
  </sheetData>
  <mergeCells count="2">
    <mergeCell ref="A4:G4"/>
    <mergeCell ref="A3:G3"/>
  </mergeCells>
  <hyperlinks>
    <hyperlink ref="A10" location="Садржај!A1" display="САДРЖАЈ"/>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S30"/>
  <sheetViews>
    <sheetView zoomScale="120" zoomScaleNormal="120" workbookViewId="0">
      <selection activeCell="K14" sqref="K14"/>
    </sheetView>
  </sheetViews>
  <sheetFormatPr defaultRowHeight="15" x14ac:dyDescent="0.25"/>
  <cols>
    <col min="1" max="1" width="20.42578125" customWidth="1"/>
    <col min="2" max="2" width="6.42578125" customWidth="1"/>
    <col min="3" max="7" width="8.85546875" style="59"/>
    <col min="8" max="8" width="7.42578125" customWidth="1"/>
    <col min="9" max="9" width="23.7109375" customWidth="1"/>
  </cols>
  <sheetData>
    <row r="3" spans="1:10" x14ac:dyDescent="0.25">
      <c r="A3" s="601" t="s">
        <v>882</v>
      </c>
      <c r="B3" s="601"/>
      <c r="C3" s="601"/>
      <c r="D3" s="601"/>
      <c r="E3" s="601"/>
      <c r="F3" s="601"/>
      <c r="G3" s="601"/>
      <c r="H3" s="601"/>
      <c r="I3" s="601"/>
    </row>
    <row r="4" spans="1:10" x14ac:dyDescent="0.25">
      <c r="A4" s="512" t="s">
        <v>860</v>
      </c>
      <c r="B4" s="512"/>
      <c r="C4" s="512"/>
      <c r="D4" s="512"/>
      <c r="E4" s="512"/>
      <c r="F4" s="512"/>
      <c r="G4" s="512"/>
      <c r="H4" s="512"/>
      <c r="I4" s="512"/>
      <c r="J4" s="8"/>
    </row>
    <row r="5" spans="1:10" ht="24.75" customHeight="1" x14ac:dyDescent="0.25">
      <c r="A5" s="671"/>
      <c r="B5" s="672"/>
      <c r="C5" s="274">
        <v>2018</v>
      </c>
      <c r="D5" s="339">
        <v>2019</v>
      </c>
      <c r="E5" s="339">
        <v>2020</v>
      </c>
      <c r="F5" s="274">
        <v>2021</v>
      </c>
      <c r="G5" s="339">
        <v>2022</v>
      </c>
      <c r="H5" s="364"/>
      <c r="I5" s="365"/>
    </row>
    <row r="6" spans="1:10" x14ac:dyDescent="0.25">
      <c r="A6" s="34" t="s">
        <v>491</v>
      </c>
      <c r="B6" s="48" t="s">
        <v>186</v>
      </c>
      <c r="C6" s="323">
        <v>2844</v>
      </c>
      <c r="D6" s="403">
        <v>2728</v>
      </c>
      <c r="E6" s="404">
        <v>2715</v>
      </c>
      <c r="F6" s="393">
        <v>2675</v>
      </c>
      <c r="G6" s="405">
        <v>2515</v>
      </c>
      <c r="H6" s="169" t="s">
        <v>350</v>
      </c>
      <c r="I6" s="168" t="s">
        <v>492</v>
      </c>
    </row>
    <row r="7" spans="1:10" x14ac:dyDescent="0.25">
      <c r="A7" s="34"/>
      <c r="B7" s="48" t="s">
        <v>432</v>
      </c>
      <c r="C7" s="323">
        <v>1163</v>
      </c>
      <c r="D7" s="323">
        <v>1088</v>
      </c>
      <c r="E7" s="393">
        <v>1089</v>
      </c>
      <c r="F7" s="393">
        <v>1021</v>
      </c>
      <c r="G7" s="299">
        <v>856</v>
      </c>
      <c r="H7" s="169" t="s">
        <v>433</v>
      </c>
      <c r="I7" s="168"/>
    </row>
    <row r="8" spans="1:10" x14ac:dyDescent="0.25">
      <c r="A8" s="34"/>
      <c r="B8" s="48" t="s">
        <v>434</v>
      </c>
      <c r="C8" s="323">
        <v>1681</v>
      </c>
      <c r="D8" s="323">
        <v>1640</v>
      </c>
      <c r="E8" s="393">
        <v>1626</v>
      </c>
      <c r="F8" s="393">
        <v>1654</v>
      </c>
      <c r="G8" s="299">
        <v>1659</v>
      </c>
      <c r="H8" s="169" t="s">
        <v>435</v>
      </c>
      <c r="I8" s="168"/>
    </row>
    <row r="9" spans="1:10" x14ac:dyDescent="0.25">
      <c r="A9" s="34" t="s">
        <v>29</v>
      </c>
      <c r="B9" s="48" t="s">
        <v>186</v>
      </c>
      <c r="C9" s="323">
        <v>1454</v>
      </c>
      <c r="D9" s="323">
        <v>1441</v>
      </c>
      <c r="E9" s="393">
        <v>1519</v>
      </c>
      <c r="F9" s="393">
        <v>1431</v>
      </c>
      <c r="G9" s="299">
        <v>1457</v>
      </c>
      <c r="H9" s="169" t="s">
        <v>350</v>
      </c>
      <c r="I9" s="168" t="s">
        <v>30</v>
      </c>
    </row>
    <row r="10" spans="1:10" x14ac:dyDescent="0.25">
      <c r="A10" s="34"/>
      <c r="B10" s="48" t="s">
        <v>432</v>
      </c>
      <c r="C10" s="323">
        <v>494</v>
      </c>
      <c r="D10" s="323">
        <v>485</v>
      </c>
      <c r="E10" s="393">
        <v>546</v>
      </c>
      <c r="F10" s="393">
        <v>510</v>
      </c>
      <c r="G10" s="299">
        <v>431</v>
      </c>
      <c r="H10" s="169" t="s">
        <v>433</v>
      </c>
      <c r="I10" s="168"/>
    </row>
    <row r="11" spans="1:10" x14ac:dyDescent="0.25">
      <c r="A11" s="34"/>
      <c r="B11" s="48" t="s">
        <v>434</v>
      </c>
      <c r="C11" s="323">
        <v>960</v>
      </c>
      <c r="D11" s="323">
        <v>956</v>
      </c>
      <c r="E11" s="393">
        <v>973</v>
      </c>
      <c r="F11" s="393">
        <v>921</v>
      </c>
      <c r="G11" s="299">
        <v>1026</v>
      </c>
      <c r="H11" s="169" t="s">
        <v>435</v>
      </c>
      <c r="I11" s="168"/>
    </row>
    <row r="12" spans="1:10" x14ac:dyDescent="0.25">
      <c r="A12" s="34" t="s">
        <v>55</v>
      </c>
      <c r="B12" s="48" t="s">
        <v>186</v>
      </c>
      <c r="C12" s="323">
        <v>82</v>
      </c>
      <c r="D12" s="323">
        <v>52</v>
      </c>
      <c r="E12" s="393">
        <v>60</v>
      </c>
      <c r="F12" s="393">
        <v>53</v>
      </c>
      <c r="G12" s="299">
        <v>43</v>
      </c>
      <c r="H12" s="169" t="s">
        <v>350</v>
      </c>
      <c r="I12" s="168" t="s">
        <v>56</v>
      </c>
    </row>
    <row r="13" spans="1:10" x14ac:dyDescent="0.25">
      <c r="A13" s="34"/>
      <c r="B13" s="48" t="s">
        <v>432</v>
      </c>
      <c r="C13" s="323">
        <v>24</v>
      </c>
      <c r="D13" s="323">
        <v>16</v>
      </c>
      <c r="E13" s="393">
        <v>21</v>
      </c>
      <c r="F13" s="393">
        <v>13</v>
      </c>
      <c r="G13" s="299">
        <v>10</v>
      </c>
      <c r="H13" s="169" t="s">
        <v>433</v>
      </c>
      <c r="I13" s="168"/>
    </row>
    <row r="14" spans="1:10" x14ac:dyDescent="0.25">
      <c r="A14" s="34"/>
      <c r="B14" s="48" t="s">
        <v>434</v>
      </c>
      <c r="C14" s="323">
        <v>58</v>
      </c>
      <c r="D14" s="323">
        <v>36</v>
      </c>
      <c r="E14" s="393">
        <v>39</v>
      </c>
      <c r="F14" s="393">
        <v>40</v>
      </c>
      <c r="G14" s="299">
        <v>33</v>
      </c>
      <c r="H14" s="169" t="s">
        <v>435</v>
      </c>
      <c r="I14" s="168"/>
    </row>
    <row r="15" spans="1:10" x14ac:dyDescent="0.25">
      <c r="A15" s="34" t="s">
        <v>62</v>
      </c>
      <c r="B15" s="48" t="s">
        <v>186</v>
      </c>
      <c r="C15" s="323">
        <v>384</v>
      </c>
      <c r="D15" s="323">
        <v>346</v>
      </c>
      <c r="E15" s="393">
        <v>312</v>
      </c>
      <c r="F15" s="393">
        <v>311</v>
      </c>
      <c r="G15" s="299">
        <v>254</v>
      </c>
      <c r="H15" s="169" t="s">
        <v>350</v>
      </c>
      <c r="I15" s="168" t="s">
        <v>493</v>
      </c>
    </row>
    <row r="16" spans="1:10" x14ac:dyDescent="0.25">
      <c r="A16" s="34"/>
      <c r="B16" s="48" t="s">
        <v>432</v>
      </c>
      <c r="C16" s="323">
        <v>278</v>
      </c>
      <c r="D16" s="323">
        <v>248</v>
      </c>
      <c r="E16" s="393">
        <v>212</v>
      </c>
      <c r="F16" s="393">
        <v>212</v>
      </c>
      <c r="G16" s="299">
        <v>163</v>
      </c>
      <c r="H16" s="169" t="s">
        <v>433</v>
      </c>
      <c r="I16" s="168"/>
    </row>
    <row r="17" spans="1:19" x14ac:dyDescent="0.25">
      <c r="A17" s="34"/>
      <c r="B17" s="48" t="s">
        <v>434</v>
      </c>
      <c r="C17" s="323">
        <v>106</v>
      </c>
      <c r="D17" s="323">
        <v>98</v>
      </c>
      <c r="E17" s="393">
        <v>100</v>
      </c>
      <c r="F17" s="393">
        <v>99</v>
      </c>
      <c r="G17" s="299">
        <v>91</v>
      </c>
      <c r="H17" s="169" t="s">
        <v>435</v>
      </c>
      <c r="I17" s="168"/>
    </row>
    <row r="18" spans="1:19" x14ac:dyDescent="0.25">
      <c r="A18" s="34" t="s">
        <v>63</v>
      </c>
      <c r="B18" s="48" t="s">
        <v>186</v>
      </c>
      <c r="C18" s="323">
        <v>527</v>
      </c>
      <c r="D18" s="323">
        <v>496</v>
      </c>
      <c r="E18" s="393">
        <v>427</v>
      </c>
      <c r="F18" s="393">
        <v>470</v>
      </c>
      <c r="G18" s="299">
        <v>357</v>
      </c>
      <c r="H18" s="169" t="s">
        <v>350</v>
      </c>
      <c r="I18" s="168" t="s">
        <v>494</v>
      </c>
    </row>
    <row r="19" spans="1:19" x14ac:dyDescent="0.25">
      <c r="A19" s="34"/>
      <c r="B19" s="48" t="s">
        <v>432</v>
      </c>
      <c r="C19" s="323">
        <v>206</v>
      </c>
      <c r="D19" s="323">
        <v>186</v>
      </c>
      <c r="E19" s="393">
        <v>144</v>
      </c>
      <c r="F19" s="393">
        <v>154</v>
      </c>
      <c r="G19" s="299">
        <v>126</v>
      </c>
      <c r="H19" s="169" t="s">
        <v>433</v>
      </c>
      <c r="I19" s="168"/>
    </row>
    <row r="20" spans="1:19" x14ac:dyDescent="0.25">
      <c r="A20" s="34"/>
      <c r="B20" s="48" t="s">
        <v>434</v>
      </c>
      <c r="C20" s="323">
        <v>321</v>
      </c>
      <c r="D20" s="323">
        <v>310</v>
      </c>
      <c r="E20" s="393">
        <v>283</v>
      </c>
      <c r="F20" s="393">
        <v>316</v>
      </c>
      <c r="G20" s="299">
        <v>231</v>
      </c>
      <c r="H20" s="169" t="s">
        <v>435</v>
      </c>
      <c r="I20" s="168"/>
    </row>
    <row r="21" spans="1:19" x14ac:dyDescent="0.25">
      <c r="A21" s="34" t="s">
        <v>125</v>
      </c>
      <c r="B21" s="48" t="s">
        <v>186</v>
      </c>
      <c r="C21" s="323">
        <v>74</v>
      </c>
      <c r="D21" s="323">
        <v>71</v>
      </c>
      <c r="E21" s="393">
        <v>75</v>
      </c>
      <c r="F21" s="393">
        <v>55</v>
      </c>
      <c r="G21" s="299">
        <v>44</v>
      </c>
      <c r="H21" s="169" t="s">
        <v>350</v>
      </c>
      <c r="I21" s="168" t="s">
        <v>126</v>
      </c>
    </row>
    <row r="22" spans="1:19" x14ac:dyDescent="0.25">
      <c r="A22" s="34"/>
      <c r="B22" s="48" t="s">
        <v>432</v>
      </c>
      <c r="C22" s="323">
        <v>35</v>
      </c>
      <c r="D22" s="323">
        <v>32</v>
      </c>
      <c r="E22" s="393">
        <v>45</v>
      </c>
      <c r="F22" s="393">
        <v>19</v>
      </c>
      <c r="G22" s="299">
        <v>11</v>
      </c>
      <c r="H22" s="169" t="s">
        <v>433</v>
      </c>
      <c r="I22" s="168"/>
      <c r="S22" s="217"/>
    </row>
    <row r="23" spans="1:19" x14ac:dyDescent="0.25">
      <c r="A23" s="34"/>
      <c r="B23" s="48" t="s">
        <v>434</v>
      </c>
      <c r="C23" s="323">
        <v>39</v>
      </c>
      <c r="D23" s="323">
        <v>39</v>
      </c>
      <c r="E23" s="393">
        <v>30</v>
      </c>
      <c r="F23" s="393">
        <v>36</v>
      </c>
      <c r="G23" s="299">
        <v>33</v>
      </c>
      <c r="H23" s="169" t="s">
        <v>435</v>
      </c>
      <c r="I23" s="168"/>
    </row>
    <row r="24" spans="1:19" x14ac:dyDescent="0.25">
      <c r="A24" s="34" t="s">
        <v>129</v>
      </c>
      <c r="B24" s="48" t="s">
        <v>186</v>
      </c>
      <c r="C24" s="323">
        <v>323</v>
      </c>
      <c r="D24" s="323">
        <v>322</v>
      </c>
      <c r="E24" s="393">
        <v>322</v>
      </c>
      <c r="F24" s="393">
        <v>355</v>
      </c>
      <c r="G24" s="299">
        <v>360</v>
      </c>
      <c r="H24" s="169" t="s">
        <v>350</v>
      </c>
      <c r="I24" s="168" t="s">
        <v>130</v>
      </c>
    </row>
    <row r="25" spans="1:19" x14ac:dyDescent="0.25">
      <c r="A25" s="34"/>
      <c r="B25" s="48" t="s">
        <v>432</v>
      </c>
      <c r="C25" s="323">
        <v>126</v>
      </c>
      <c r="D25" s="323">
        <v>121</v>
      </c>
      <c r="E25" s="393">
        <v>121</v>
      </c>
      <c r="F25" s="393">
        <v>113</v>
      </c>
      <c r="G25" s="299">
        <v>115</v>
      </c>
      <c r="H25" s="169" t="s">
        <v>433</v>
      </c>
      <c r="I25" s="168"/>
    </row>
    <row r="26" spans="1:19" x14ac:dyDescent="0.25">
      <c r="A26" s="34"/>
      <c r="B26" s="48" t="s">
        <v>434</v>
      </c>
      <c r="C26" s="323">
        <v>197</v>
      </c>
      <c r="D26" s="323">
        <v>201</v>
      </c>
      <c r="E26" s="393">
        <v>201</v>
      </c>
      <c r="F26" s="393">
        <v>242</v>
      </c>
      <c r="G26" s="299">
        <v>245</v>
      </c>
      <c r="H26" s="169" t="s">
        <v>435</v>
      </c>
      <c r="I26" s="168"/>
    </row>
    <row r="27" spans="1:19" x14ac:dyDescent="0.25">
      <c r="A27" s="76"/>
    </row>
    <row r="30" spans="1:19" x14ac:dyDescent="0.25">
      <c r="A30" s="262" t="s">
        <v>728</v>
      </c>
    </row>
  </sheetData>
  <mergeCells count="3">
    <mergeCell ref="A5:B5"/>
    <mergeCell ref="A4:I4"/>
    <mergeCell ref="A3:I3"/>
  </mergeCells>
  <hyperlinks>
    <hyperlink ref="A30" location="Садржај!A1" display="САДРЖАЈ"/>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N21"/>
  <sheetViews>
    <sheetView zoomScale="120" zoomScaleNormal="120" workbookViewId="0">
      <selection activeCell="H23" sqref="H23"/>
    </sheetView>
  </sheetViews>
  <sheetFormatPr defaultRowHeight="15" x14ac:dyDescent="0.25"/>
  <cols>
    <col min="1" max="1" width="19.5703125" customWidth="1"/>
    <col min="14" max="14" width="23.42578125" customWidth="1"/>
  </cols>
  <sheetData>
    <row r="3" spans="1:14" s="181" customFormat="1" ht="13.5" x14ac:dyDescent="0.25">
      <c r="A3" s="674" t="s">
        <v>620</v>
      </c>
      <c r="B3" s="674"/>
      <c r="C3" s="674"/>
      <c r="D3" s="674"/>
      <c r="E3" s="674"/>
      <c r="F3" s="674"/>
      <c r="G3" s="674"/>
      <c r="H3" s="674"/>
      <c r="I3" s="674"/>
      <c r="J3" s="674"/>
      <c r="K3" s="674"/>
      <c r="L3" s="674"/>
      <c r="M3" s="674"/>
      <c r="N3" s="674"/>
    </row>
    <row r="4" spans="1:14" s="182" customFormat="1" ht="13.5" x14ac:dyDescent="0.25">
      <c r="A4" s="673" t="s">
        <v>770</v>
      </c>
      <c r="B4" s="673"/>
      <c r="C4" s="673"/>
      <c r="D4" s="673"/>
      <c r="E4" s="673"/>
      <c r="F4" s="673"/>
      <c r="G4" s="673"/>
      <c r="H4" s="673"/>
      <c r="I4" s="673"/>
      <c r="J4" s="673"/>
      <c r="K4" s="673"/>
      <c r="L4" s="673"/>
      <c r="M4" s="673"/>
      <c r="N4" s="673"/>
    </row>
    <row r="5" spans="1:14" s="218" customFormat="1" ht="15" customHeight="1" x14ac:dyDescent="0.25">
      <c r="A5" s="679"/>
      <c r="B5" s="680" t="s">
        <v>883</v>
      </c>
      <c r="C5" s="680" t="s">
        <v>485</v>
      </c>
      <c r="D5" s="680" t="s">
        <v>486</v>
      </c>
      <c r="E5" s="681" t="s">
        <v>487</v>
      </c>
      <c r="F5" s="682"/>
      <c r="G5" s="683"/>
      <c r="H5" s="681" t="s">
        <v>488</v>
      </c>
      <c r="I5" s="682"/>
      <c r="J5" s="683"/>
      <c r="K5" s="682" t="s">
        <v>590</v>
      </c>
      <c r="L5" s="682"/>
      <c r="M5" s="682"/>
      <c r="N5" s="684"/>
    </row>
    <row r="6" spans="1:14" s="218" customFormat="1" ht="13.5" x14ac:dyDescent="0.25">
      <c r="A6" s="675"/>
      <c r="B6" s="680"/>
      <c r="C6" s="680"/>
      <c r="D6" s="680"/>
      <c r="E6" s="685" t="s">
        <v>489</v>
      </c>
      <c r="F6" s="686"/>
      <c r="G6" s="687"/>
      <c r="H6" s="685" t="s">
        <v>490</v>
      </c>
      <c r="I6" s="686"/>
      <c r="J6" s="687"/>
      <c r="K6" s="686" t="s">
        <v>595</v>
      </c>
      <c r="L6" s="686"/>
      <c r="M6" s="686"/>
      <c r="N6" s="677"/>
    </row>
    <row r="7" spans="1:14" s="218" customFormat="1" ht="13.5" x14ac:dyDescent="0.25">
      <c r="A7" s="675"/>
      <c r="B7" s="680"/>
      <c r="C7" s="680"/>
      <c r="D7" s="680"/>
      <c r="E7" s="366" t="s">
        <v>168</v>
      </c>
      <c r="F7" s="366" t="s">
        <v>182</v>
      </c>
      <c r="G7" s="367" t="s">
        <v>165</v>
      </c>
      <c r="H7" s="366" t="s">
        <v>168</v>
      </c>
      <c r="I7" s="367" t="s">
        <v>182</v>
      </c>
      <c r="J7" s="366" t="s">
        <v>165</v>
      </c>
      <c r="K7" s="366" t="s">
        <v>168</v>
      </c>
      <c r="L7" s="367" t="s">
        <v>182</v>
      </c>
      <c r="M7" s="368" t="s">
        <v>165</v>
      </c>
      <c r="N7" s="677"/>
    </row>
    <row r="8" spans="1:14" s="218" customFormat="1" ht="13.5" x14ac:dyDescent="0.25">
      <c r="A8" s="676"/>
      <c r="B8" s="680"/>
      <c r="C8" s="680"/>
      <c r="D8" s="680"/>
      <c r="E8" s="369" t="s">
        <v>169</v>
      </c>
      <c r="F8" s="369" t="s">
        <v>183</v>
      </c>
      <c r="G8" s="370" t="s">
        <v>166</v>
      </c>
      <c r="H8" s="369" t="s">
        <v>169</v>
      </c>
      <c r="I8" s="370" t="s">
        <v>183</v>
      </c>
      <c r="J8" s="369" t="s">
        <v>166</v>
      </c>
      <c r="K8" s="369" t="s">
        <v>169</v>
      </c>
      <c r="L8" s="370" t="s">
        <v>183</v>
      </c>
      <c r="M8" s="371" t="s">
        <v>166</v>
      </c>
      <c r="N8" s="678"/>
    </row>
    <row r="9" spans="1:14" s="181" customFormat="1" ht="7.5" customHeight="1" x14ac:dyDescent="0.25">
      <c r="A9" s="183"/>
      <c r="B9" s="184"/>
      <c r="C9" s="184"/>
      <c r="D9" s="184"/>
      <c r="E9" s="184"/>
      <c r="F9" s="184"/>
      <c r="G9" s="184"/>
      <c r="H9" s="184"/>
      <c r="I9" s="184"/>
      <c r="J9" s="184"/>
      <c r="K9" s="184"/>
      <c r="L9" s="184"/>
      <c r="M9" s="186"/>
      <c r="N9" s="185"/>
    </row>
    <row r="10" spans="1:14" s="181" customFormat="1" ht="15.75" customHeight="1" x14ac:dyDescent="0.25">
      <c r="A10" s="183" t="s">
        <v>491</v>
      </c>
      <c r="B10" s="184">
        <v>2515</v>
      </c>
      <c r="C10" s="184">
        <v>856</v>
      </c>
      <c r="D10" s="184">
        <v>1659</v>
      </c>
      <c r="E10" s="184">
        <v>0</v>
      </c>
      <c r="F10" s="184">
        <v>0</v>
      </c>
      <c r="G10" s="184">
        <v>0</v>
      </c>
      <c r="H10" s="184">
        <v>0</v>
      </c>
      <c r="I10" s="184">
        <v>0</v>
      </c>
      <c r="J10" s="184">
        <v>0</v>
      </c>
      <c r="K10" s="184">
        <v>2515</v>
      </c>
      <c r="L10" s="184">
        <v>856</v>
      </c>
      <c r="M10" s="186">
        <v>1659</v>
      </c>
      <c r="N10" s="185" t="s">
        <v>492</v>
      </c>
    </row>
    <row r="11" spans="1:14" s="181" customFormat="1" ht="15.75" customHeight="1" x14ac:dyDescent="0.25">
      <c r="A11" s="187" t="s">
        <v>29</v>
      </c>
      <c r="B11" s="184">
        <v>1457</v>
      </c>
      <c r="C11" s="184">
        <v>431</v>
      </c>
      <c r="D11" s="184">
        <v>1026</v>
      </c>
      <c r="E11" s="184">
        <v>0</v>
      </c>
      <c r="F11" s="184">
        <v>0</v>
      </c>
      <c r="G11" s="184">
        <v>0</v>
      </c>
      <c r="H11" s="184">
        <v>0</v>
      </c>
      <c r="I11" s="184">
        <v>0</v>
      </c>
      <c r="J11" s="184">
        <v>0</v>
      </c>
      <c r="K11" s="184">
        <v>1457</v>
      </c>
      <c r="L11" s="184">
        <v>431</v>
      </c>
      <c r="M11" s="186">
        <v>1026</v>
      </c>
      <c r="N11" s="188" t="s">
        <v>30</v>
      </c>
    </row>
    <row r="12" spans="1:14" s="181" customFormat="1" ht="15.75" customHeight="1" x14ac:dyDescent="0.25">
      <c r="A12" s="187" t="s">
        <v>55</v>
      </c>
      <c r="B12" s="184">
        <v>43</v>
      </c>
      <c r="C12" s="184">
        <v>10</v>
      </c>
      <c r="D12" s="184">
        <v>33</v>
      </c>
      <c r="E12" s="184">
        <v>0</v>
      </c>
      <c r="F12" s="184">
        <v>0</v>
      </c>
      <c r="G12" s="184">
        <v>0</v>
      </c>
      <c r="H12" s="184">
        <v>0</v>
      </c>
      <c r="I12" s="184">
        <v>0</v>
      </c>
      <c r="J12" s="184">
        <v>0</v>
      </c>
      <c r="K12" s="184">
        <v>43</v>
      </c>
      <c r="L12" s="184">
        <v>10</v>
      </c>
      <c r="M12" s="186">
        <v>33</v>
      </c>
      <c r="N12" s="188" t="s">
        <v>56</v>
      </c>
    </row>
    <row r="13" spans="1:14" s="181" customFormat="1" ht="15.75" customHeight="1" x14ac:dyDescent="0.25">
      <c r="A13" s="187" t="s">
        <v>62</v>
      </c>
      <c r="B13" s="184">
        <v>254</v>
      </c>
      <c r="C13" s="184">
        <v>163</v>
      </c>
      <c r="D13" s="184">
        <v>91</v>
      </c>
      <c r="E13" s="184">
        <v>0</v>
      </c>
      <c r="F13" s="184">
        <v>0</v>
      </c>
      <c r="G13" s="184">
        <v>0</v>
      </c>
      <c r="H13" s="184">
        <v>0</v>
      </c>
      <c r="I13" s="184">
        <v>0</v>
      </c>
      <c r="J13" s="184">
        <v>0</v>
      </c>
      <c r="K13" s="184">
        <v>254</v>
      </c>
      <c r="L13" s="184">
        <v>163</v>
      </c>
      <c r="M13" s="186">
        <v>91</v>
      </c>
      <c r="N13" s="188" t="s">
        <v>493</v>
      </c>
    </row>
    <row r="14" spans="1:14" s="181" customFormat="1" ht="15.75" customHeight="1" x14ac:dyDescent="0.25">
      <c r="A14" s="187" t="s">
        <v>63</v>
      </c>
      <c r="B14" s="184">
        <v>357</v>
      </c>
      <c r="C14" s="184">
        <v>126</v>
      </c>
      <c r="D14" s="184">
        <v>231</v>
      </c>
      <c r="E14" s="184">
        <v>0</v>
      </c>
      <c r="F14" s="184">
        <v>0</v>
      </c>
      <c r="G14" s="184">
        <v>0</v>
      </c>
      <c r="H14" s="184">
        <v>0</v>
      </c>
      <c r="I14" s="184">
        <v>0</v>
      </c>
      <c r="J14" s="184">
        <v>0</v>
      </c>
      <c r="K14" s="184">
        <v>357</v>
      </c>
      <c r="L14" s="184">
        <v>126</v>
      </c>
      <c r="M14" s="186">
        <v>231</v>
      </c>
      <c r="N14" s="188" t="s">
        <v>494</v>
      </c>
    </row>
    <row r="15" spans="1:14" s="181" customFormat="1" ht="15.75" customHeight="1" x14ac:dyDescent="0.25">
      <c r="A15" s="187" t="s">
        <v>125</v>
      </c>
      <c r="B15" s="184">
        <v>44</v>
      </c>
      <c r="C15" s="184">
        <v>11</v>
      </c>
      <c r="D15" s="184">
        <v>33</v>
      </c>
      <c r="E15" s="184">
        <v>0</v>
      </c>
      <c r="F15" s="184">
        <v>0</v>
      </c>
      <c r="G15" s="184">
        <v>0</v>
      </c>
      <c r="H15" s="184">
        <v>0</v>
      </c>
      <c r="I15" s="184">
        <v>0</v>
      </c>
      <c r="J15" s="184">
        <v>0</v>
      </c>
      <c r="K15" s="184">
        <v>44</v>
      </c>
      <c r="L15" s="184">
        <v>11</v>
      </c>
      <c r="M15" s="186">
        <v>33</v>
      </c>
      <c r="N15" s="188" t="s">
        <v>126</v>
      </c>
    </row>
    <row r="16" spans="1:14" s="181" customFormat="1" ht="15.75" customHeight="1" x14ac:dyDescent="0.25">
      <c r="A16" s="187" t="s">
        <v>129</v>
      </c>
      <c r="B16" s="184">
        <v>360</v>
      </c>
      <c r="C16" s="184">
        <v>115</v>
      </c>
      <c r="D16" s="184">
        <v>245</v>
      </c>
      <c r="E16" s="184">
        <v>0</v>
      </c>
      <c r="F16" s="184">
        <v>0</v>
      </c>
      <c r="G16" s="184">
        <v>0</v>
      </c>
      <c r="H16" s="184">
        <v>0</v>
      </c>
      <c r="I16" s="184">
        <v>0</v>
      </c>
      <c r="J16" s="184">
        <v>0</v>
      </c>
      <c r="K16" s="184">
        <v>360</v>
      </c>
      <c r="L16" s="184">
        <v>115</v>
      </c>
      <c r="M16" s="186">
        <v>245</v>
      </c>
      <c r="N16" s="188" t="s">
        <v>130</v>
      </c>
    </row>
    <row r="21" spans="1:1" x14ac:dyDescent="0.25">
      <c r="A21" s="262" t="s">
        <v>728</v>
      </c>
    </row>
  </sheetData>
  <mergeCells count="15">
    <mergeCell ref="A4:N4"/>
    <mergeCell ref="A3:N3"/>
    <mergeCell ref="A7:A8"/>
    <mergeCell ref="N7:N8"/>
    <mergeCell ref="A5:A6"/>
    <mergeCell ref="B5:B8"/>
    <mergeCell ref="C5:C8"/>
    <mergeCell ref="D5:D8"/>
    <mergeCell ref="E5:G5"/>
    <mergeCell ref="H5:J5"/>
    <mergeCell ref="K5:M5"/>
    <mergeCell ref="N5:N6"/>
    <mergeCell ref="E6:G6"/>
    <mergeCell ref="H6:J6"/>
    <mergeCell ref="K6:M6"/>
  </mergeCells>
  <hyperlinks>
    <hyperlink ref="A21" location="Садржај!A1" display="САДРЖАЈ"/>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J15"/>
  <sheetViews>
    <sheetView zoomScale="120" zoomScaleNormal="120" workbookViewId="0">
      <selection activeCell="A15" sqref="A15"/>
    </sheetView>
  </sheetViews>
  <sheetFormatPr defaultColWidth="9.28515625" defaultRowHeight="11.25" x14ac:dyDescent="0.15"/>
  <cols>
    <col min="1" max="1" width="9.7109375" style="189" customWidth="1"/>
    <col min="2" max="2" width="7.28515625" style="189" customWidth="1"/>
    <col min="3" max="3" width="9.28515625" style="189" customWidth="1"/>
    <col min="4" max="16384" width="9.28515625" style="189"/>
  </cols>
  <sheetData>
    <row r="3" spans="1:10" ht="12.75" x14ac:dyDescent="0.25">
      <c r="A3" s="689" t="s">
        <v>771</v>
      </c>
      <c r="B3" s="689"/>
      <c r="C3" s="689"/>
      <c r="D3" s="689"/>
      <c r="E3" s="689"/>
      <c r="F3" s="689"/>
      <c r="G3" s="689"/>
      <c r="H3" s="689"/>
    </row>
    <row r="4" spans="1:10" ht="12.75" x14ac:dyDescent="0.25">
      <c r="A4" s="688" t="s">
        <v>772</v>
      </c>
      <c r="B4" s="688"/>
      <c r="C4" s="688"/>
      <c r="D4" s="688"/>
      <c r="E4" s="688"/>
      <c r="F4" s="688"/>
      <c r="G4" s="688"/>
      <c r="H4" s="688"/>
    </row>
    <row r="5" spans="1:10" ht="14.45" customHeight="1" x14ac:dyDescent="0.15">
      <c r="A5" s="690"/>
      <c r="B5" s="565" t="s">
        <v>884</v>
      </c>
      <c r="C5" s="584" t="s">
        <v>568</v>
      </c>
      <c r="D5" s="578"/>
      <c r="E5" s="578"/>
      <c r="F5" s="555"/>
      <c r="G5" s="565" t="s">
        <v>887</v>
      </c>
      <c r="H5" s="578"/>
    </row>
    <row r="6" spans="1:10" ht="12.75" x14ac:dyDescent="0.15">
      <c r="A6" s="691"/>
      <c r="B6" s="566"/>
      <c r="C6" s="595" t="s">
        <v>569</v>
      </c>
      <c r="D6" s="560"/>
      <c r="E6" s="560"/>
      <c r="F6" s="570"/>
      <c r="G6" s="566"/>
      <c r="H6" s="579"/>
    </row>
    <row r="7" spans="1:10" ht="27" customHeight="1" x14ac:dyDescent="0.25">
      <c r="A7" s="691"/>
      <c r="B7" s="566"/>
      <c r="C7" s="276" t="s">
        <v>168</v>
      </c>
      <c r="D7" s="276" t="s">
        <v>570</v>
      </c>
      <c r="E7" s="341" t="s">
        <v>572</v>
      </c>
      <c r="F7" s="276" t="s">
        <v>574</v>
      </c>
      <c r="G7" s="566"/>
      <c r="H7" s="579"/>
      <c r="J7" s="170"/>
    </row>
    <row r="8" spans="1:10" ht="52.5" customHeight="1" x14ac:dyDescent="0.15">
      <c r="A8" s="692"/>
      <c r="B8" s="567"/>
      <c r="C8" s="278" t="s">
        <v>438</v>
      </c>
      <c r="D8" s="278" t="s">
        <v>571</v>
      </c>
      <c r="E8" s="344" t="s">
        <v>573</v>
      </c>
      <c r="F8" s="278" t="s">
        <v>496</v>
      </c>
      <c r="G8" s="567"/>
      <c r="H8" s="580"/>
    </row>
    <row r="9" spans="1:10" ht="6.6" customHeight="1" x14ac:dyDescent="0.15">
      <c r="A9" s="105"/>
      <c r="B9" s="215"/>
      <c r="C9" s="215"/>
      <c r="D9" s="215"/>
      <c r="E9" s="215"/>
      <c r="F9" s="219"/>
      <c r="G9" s="220"/>
      <c r="H9" s="77"/>
    </row>
    <row r="10" spans="1:10" ht="12.75" x14ac:dyDescent="0.15">
      <c r="A10" s="171" t="s">
        <v>7</v>
      </c>
      <c r="B10" s="215">
        <v>2515</v>
      </c>
      <c r="C10" s="215">
        <v>2495</v>
      </c>
      <c r="D10" s="215">
        <v>260</v>
      </c>
      <c r="E10" s="215">
        <v>1498</v>
      </c>
      <c r="F10" s="311">
        <v>737</v>
      </c>
      <c r="G10" s="216">
        <v>20</v>
      </c>
      <c r="H10" s="169" t="s">
        <v>8</v>
      </c>
    </row>
    <row r="11" spans="1:10" ht="12.75" x14ac:dyDescent="0.15">
      <c r="A11" s="105" t="s">
        <v>575</v>
      </c>
      <c r="B11" s="215">
        <v>100</v>
      </c>
      <c r="C11" s="215">
        <v>99.2</v>
      </c>
      <c r="D11" s="215">
        <v>10.3</v>
      </c>
      <c r="E11" s="215">
        <v>59.6</v>
      </c>
      <c r="F11" s="311">
        <v>29.3</v>
      </c>
      <c r="G11" s="216">
        <v>0.8</v>
      </c>
      <c r="H11" s="169" t="s">
        <v>576</v>
      </c>
    </row>
    <row r="12" spans="1:10" ht="13.5" x14ac:dyDescent="0.25">
      <c r="B12" s="193"/>
    </row>
    <row r="13" spans="1:10" ht="13.5" x14ac:dyDescent="0.25">
      <c r="B13" s="193"/>
    </row>
    <row r="14" spans="1:10" ht="13.5" x14ac:dyDescent="0.25">
      <c r="B14" s="193"/>
    </row>
    <row r="15" spans="1:10" ht="12.75" x14ac:dyDescent="0.2">
      <c r="A15" s="262" t="s">
        <v>728</v>
      </c>
    </row>
  </sheetData>
  <dataConsolidate/>
  <mergeCells count="8">
    <mergeCell ref="A4:H4"/>
    <mergeCell ref="A3:H3"/>
    <mergeCell ref="A5:A8"/>
    <mergeCell ref="C5:F5"/>
    <mergeCell ref="C6:F6"/>
    <mergeCell ref="H5:H8"/>
    <mergeCell ref="G5:G8"/>
    <mergeCell ref="B5:B8"/>
  </mergeCells>
  <hyperlinks>
    <hyperlink ref="A15" location="Садржај!A1" display="САДРЖАЈ"/>
  </hyperlinks>
  <printOptions horizontalCentered="1"/>
  <pageMargins left="0.19685039370078741" right="0.19685039370078741" top="0.47244094488188981" bottom="0.39370078740157483" header="0.31496062992125984" footer="0.19685039370078741"/>
  <pageSetup paperSize="9" orientation="landscape" r:id="rId1"/>
  <headerFooter alignWithMargins="0">
    <oddFooter>&amp;C&amp;"Tahoma,Regular"&amp;8&amp;P/&amp;N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C25"/>
  <sheetViews>
    <sheetView zoomScale="120" zoomScaleNormal="120" workbookViewId="0">
      <selection activeCell="J23" sqref="J23"/>
    </sheetView>
  </sheetViews>
  <sheetFormatPr defaultColWidth="9.28515625" defaultRowHeight="13.5" x14ac:dyDescent="0.25"/>
  <cols>
    <col min="1" max="1" width="30.7109375" style="195" customWidth="1"/>
    <col min="2" max="2" width="15.7109375" style="222" customWidth="1"/>
    <col min="3" max="3" width="31.7109375" style="225" customWidth="1"/>
    <col min="4" max="16384" width="9.28515625" style="195"/>
  </cols>
  <sheetData>
    <row r="3" spans="1:3" x14ac:dyDescent="0.25">
      <c r="A3" s="693" t="s">
        <v>577</v>
      </c>
      <c r="B3" s="693"/>
      <c r="C3" s="693"/>
    </row>
    <row r="4" spans="1:3" x14ac:dyDescent="0.25">
      <c r="A4" s="688" t="s">
        <v>773</v>
      </c>
      <c r="B4" s="688"/>
      <c r="C4" s="688"/>
    </row>
    <row r="5" spans="1:3" s="221" customFormat="1" ht="45" customHeight="1" x14ac:dyDescent="0.25">
      <c r="A5" s="372"/>
      <c r="B5" s="196" t="s">
        <v>495</v>
      </c>
      <c r="C5" s="373"/>
    </row>
    <row r="6" spans="1:3" ht="20.100000000000001" customHeight="1" x14ac:dyDescent="0.25">
      <c r="A6" s="406" t="s">
        <v>7</v>
      </c>
      <c r="B6" s="434">
        <v>2515</v>
      </c>
      <c r="C6" s="223" t="s">
        <v>8</v>
      </c>
    </row>
    <row r="7" spans="1:3" ht="12.75" customHeight="1" x14ac:dyDescent="0.25">
      <c r="A7" s="407" t="s">
        <v>497</v>
      </c>
      <c r="B7" s="435">
        <v>147</v>
      </c>
      <c r="C7" s="223" t="s">
        <v>498</v>
      </c>
    </row>
    <row r="8" spans="1:3" ht="12.75" customHeight="1" x14ac:dyDescent="0.25">
      <c r="A8" s="407" t="s">
        <v>499</v>
      </c>
      <c r="B8" s="435">
        <v>110</v>
      </c>
      <c r="C8" s="223" t="s">
        <v>500</v>
      </c>
    </row>
    <row r="9" spans="1:3" ht="12.75" customHeight="1" x14ac:dyDescent="0.25">
      <c r="A9" s="407" t="s">
        <v>501</v>
      </c>
      <c r="B9" s="435">
        <v>10</v>
      </c>
      <c r="C9" s="223" t="s">
        <v>502</v>
      </c>
    </row>
    <row r="10" spans="1:3" ht="12.75" customHeight="1" x14ac:dyDescent="0.25">
      <c r="A10" s="407" t="s">
        <v>503</v>
      </c>
      <c r="B10" s="435">
        <v>452</v>
      </c>
      <c r="C10" s="223" t="s">
        <v>504</v>
      </c>
    </row>
    <row r="11" spans="1:3" ht="12.75" customHeight="1" x14ac:dyDescent="0.25">
      <c r="A11" s="407" t="s">
        <v>505</v>
      </c>
      <c r="B11" s="435">
        <v>82</v>
      </c>
      <c r="C11" s="223" t="s">
        <v>506</v>
      </c>
    </row>
    <row r="12" spans="1:3" ht="12.75" customHeight="1" x14ac:dyDescent="0.25">
      <c r="A12" s="408" t="s">
        <v>507</v>
      </c>
      <c r="B12" s="435">
        <v>226</v>
      </c>
      <c r="C12" s="224" t="s">
        <v>508</v>
      </c>
    </row>
    <row r="13" spans="1:3" ht="12.75" customHeight="1" x14ac:dyDescent="0.25">
      <c r="A13" s="408" t="s">
        <v>509</v>
      </c>
      <c r="B13" s="435">
        <v>63</v>
      </c>
      <c r="C13" s="224" t="s">
        <v>510</v>
      </c>
    </row>
    <row r="14" spans="1:3" ht="12.75" customHeight="1" x14ac:dyDescent="0.25">
      <c r="A14" s="407" t="s">
        <v>511</v>
      </c>
      <c r="B14" s="435">
        <v>96</v>
      </c>
      <c r="C14" s="223" t="s">
        <v>512</v>
      </c>
    </row>
    <row r="15" spans="1:3" ht="12.75" customHeight="1" x14ac:dyDescent="0.25">
      <c r="A15" s="407" t="s">
        <v>513</v>
      </c>
      <c r="B15" s="435">
        <v>269</v>
      </c>
      <c r="C15" s="223" t="s">
        <v>514</v>
      </c>
    </row>
    <row r="16" spans="1:3" ht="12.75" customHeight="1" x14ac:dyDescent="0.25">
      <c r="A16" s="407" t="s">
        <v>515</v>
      </c>
      <c r="B16" s="435">
        <v>88</v>
      </c>
      <c r="C16" s="223" t="s">
        <v>516</v>
      </c>
    </row>
    <row r="17" spans="1:3" ht="12.75" customHeight="1" x14ac:dyDescent="0.25">
      <c r="A17" s="407" t="s">
        <v>517</v>
      </c>
      <c r="B17" s="435">
        <v>32</v>
      </c>
      <c r="C17" s="223" t="s">
        <v>518</v>
      </c>
    </row>
    <row r="18" spans="1:3" ht="12.75" customHeight="1" x14ac:dyDescent="0.25">
      <c r="A18" s="407" t="s">
        <v>519</v>
      </c>
      <c r="B18" s="435">
        <v>272</v>
      </c>
      <c r="C18" s="223" t="s">
        <v>520</v>
      </c>
    </row>
    <row r="19" spans="1:3" ht="12.75" customHeight="1" x14ac:dyDescent="0.25">
      <c r="A19" s="407" t="s">
        <v>521</v>
      </c>
      <c r="B19" s="435">
        <v>4</v>
      </c>
      <c r="C19" s="223" t="s">
        <v>522</v>
      </c>
    </row>
    <row r="20" spans="1:3" ht="12.75" customHeight="1" x14ac:dyDescent="0.25">
      <c r="A20" s="407" t="s">
        <v>523</v>
      </c>
      <c r="B20" s="435">
        <v>284</v>
      </c>
      <c r="C20" s="223" t="s">
        <v>524</v>
      </c>
    </row>
    <row r="21" spans="1:3" ht="12.75" customHeight="1" x14ac:dyDescent="0.25">
      <c r="A21" s="407" t="s">
        <v>525</v>
      </c>
      <c r="B21" s="435">
        <v>102</v>
      </c>
      <c r="C21" s="223" t="s">
        <v>526</v>
      </c>
    </row>
    <row r="22" spans="1:3" ht="12.75" customHeight="1" x14ac:dyDescent="0.25">
      <c r="A22" s="407" t="s">
        <v>527</v>
      </c>
      <c r="B22" s="435">
        <v>278</v>
      </c>
      <c r="C22" s="223" t="s">
        <v>528</v>
      </c>
    </row>
    <row r="25" spans="1:3" x14ac:dyDescent="0.25">
      <c r="A25" s="262" t="s">
        <v>728</v>
      </c>
    </row>
  </sheetData>
  <dataConsolidate/>
  <mergeCells count="2">
    <mergeCell ref="A4:C4"/>
    <mergeCell ref="A3:C3"/>
  </mergeCells>
  <hyperlinks>
    <hyperlink ref="A25" location="Садржај!A1" display="САДРЖАЈ"/>
  </hyperlinks>
  <printOptions horizontalCentered="1"/>
  <pageMargins left="0.19685039370078741" right="0.19685039370078741" top="0.47244094488188981" bottom="0.39370078740157483" header="0.31496062992125984" footer="0.19685039370078741"/>
  <pageSetup paperSize="9" orientation="landscape" r:id="rId1"/>
  <headerFooter alignWithMargins="0">
    <oddFooter>&amp;C&amp;"Tahoma,Regular"&amp;8&amp;P/&amp;N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C28"/>
  <sheetViews>
    <sheetView zoomScale="120" zoomScaleNormal="120" workbookViewId="0">
      <selection activeCell="F21" sqref="F21"/>
    </sheetView>
  </sheetViews>
  <sheetFormatPr defaultColWidth="9.28515625" defaultRowHeight="13.5" x14ac:dyDescent="0.25"/>
  <cols>
    <col min="1" max="1" width="26.7109375" style="195" customWidth="1"/>
    <col min="2" max="2" width="15.140625" style="222" customWidth="1"/>
    <col min="3" max="3" width="25.28515625" style="195" customWidth="1"/>
    <col min="4" max="4" width="9.28515625" style="195" customWidth="1"/>
    <col min="5" max="16384" width="9.28515625" style="195"/>
  </cols>
  <sheetData>
    <row r="3" spans="1:3" x14ac:dyDescent="0.25">
      <c r="A3" s="689" t="s">
        <v>578</v>
      </c>
      <c r="B3" s="689"/>
      <c r="C3" s="689"/>
    </row>
    <row r="4" spans="1:3" x14ac:dyDescent="0.25">
      <c r="A4" s="688" t="s">
        <v>774</v>
      </c>
      <c r="B4" s="688"/>
      <c r="C4" s="688"/>
    </row>
    <row r="5" spans="1:3" ht="41.25" customHeight="1" x14ac:dyDescent="0.25">
      <c r="A5" s="190"/>
      <c r="B5" s="196" t="s">
        <v>495</v>
      </c>
      <c r="C5" s="197"/>
    </row>
    <row r="6" spans="1:3" ht="18" customHeight="1" x14ac:dyDescent="0.25">
      <c r="A6" s="191" t="s">
        <v>7</v>
      </c>
      <c r="B6" s="451">
        <v>312</v>
      </c>
      <c r="C6" s="198" t="s">
        <v>8</v>
      </c>
    </row>
    <row r="7" spans="1:3" ht="13.5" customHeight="1" x14ac:dyDescent="0.25">
      <c r="A7" s="199" t="s">
        <v>432</v>
      </c>
      <c r="B7" s="452">
        <v>117</v>
      </c>
      <c r="C7" s="200" t="s">
        <v>433</v>
      </c>
    </row>
    <row r="8" spans="1:3" ht="13.5" customHeight="1" x14ac:dyDescent="0.25">
      <c r="A8" s="199" t="s">
        <v>434</v>
      </c>
      <c r="B8" s="452">
        <v>195</v>
      </c>
      <c r="C8" s="200" t="s">
        <v>435</v>
      </c>
    </row>
    <row r="9" spans="1:3" ht="13.5" customHeight="1" x14ac:dyDescent="0.25">
      <c r="A9" s="191" t="s">
        <v>529</v>
      </c>
      <c r="B9" s="452">
        <v>0</v>
      </c>
      <c r="C9" s="198" t="s">
        <v>530</v>
      </c>
    </row>
    <row r="10" spans="1:3" ht="13.5" customHeight="1" x14ac:dyDescent="0.25">
      <c r="A10" s="199" t="s">
        <v>531</v>
      </c>
      <c r="B10" s="452">
        <v>0</v>
      </c>
      <c r="C10" s="200" t="s">
        <v>532</v>
      </c>
    </row>
    <row r="11" spans="1:3" ht="13.5" customHeight="1" x14ac:dyDescent="0.25">
      <c r="A11" s="191" t="s">
        <v>533</v>
      </c>
      <c r="B11" s="452">
        <v>0</v>
      </c>
      <c r="C11" s="198" t="s">
        <v>534</v>
      </c>
    </row>
    <row r="12" spans="1:3" ht="13.5" customHeight="1" x14ac:dyDescent="0.25">
      <c r="A12" s="199" t="s">
        <v>531</v>
      </c>
      <c r="B12" s="452">
        <v>0</v>
      </c>
      <c r="C12" s="200" t="s">
        <v>532</v>
      </c>
    </row>
    <row r="13" spans="1:3" ht="13.5" customHeight="1" x14ac:dyDescent="0.25">
      <c r="A13" s="191" t="s">
        <v>535</v>
      </c>
      <c r="B13" s="452">
        <v>85</v>
      </c>
      <c r="C13" s="198" t="s">
        <v>536</v>
      </c>
    </row>
    <row r="14" spans="1:3" ht="13.5" customHeight="1" x14ac:dyDescent="0.25">
      <c r="A14" s="191" t="s">
        <v>537</v>
      </c>
      <c r="B14" s="452">
        <v>227</v>
      </c>
      <c r="C14" s="198" t="s">
        <v>538</v>
      </c>
    </row>
    <row r="17" spans="1:2" x14ac:dyDescent="0.25">
      <c r="A17" s="262" t="s">
        <v>728</v>
      </c>
    </row>
    <row r="20" spans="1:2" x14ac:dyDescent="0.25">
      <c r="B20" s="226"/>
    </row>
    <row r="21" spans="1:2" x14ac:dyDescent="0.25">
      <c r="B21" s="226"/>
    </row>
    <row r="22" spans="1:2" x14ac:dyDescent="0.25">
      <c r="B22" s="226"/>
    </row>
    <row r="23" spans="1:2" x14ac:dyDescent="0.25">
      <c r="B23" s="226"/>
    </row>
    <row r="24" spans="1:2" x14ac:dyDescent="0.25">
      <c r="B24" s="226"/>
    </row>
    <row r="25" spans="1:2" x14ac:dyDescent="0.25">
      <c r="B25" s="226"/>
    </row>
    <row r="26" spans="1:2" x14ac:dyDescent="0.25">
      <c r="B26" s="226"/>
    </row>
    <row r="27" spans="1:2" x14ac:dyDescent="0.25">
      <c r="B27" s="226"/>
    </row>
    <row r="28" spans="1:2" x14ac:dyDescent="0.25">
      <c r="B28" s="226"/>
    </row>
  </sheetData>
  <dataConsolidate/>
  <mergeCells count="2">
    <mergeCell ref="A4:C4"/>
    <mergeCell ref="A3:C3"/>
  </mergeCells>
  <hyperlinks>
    <hyperlink ref="A17" location="Садржај!A1" display="САДРЖАЈ"/>
  </hyperlinks>
  <printOptions horizontalCentered="1"/>
  <pageMargins left="0.31496062992125984" right="0.31496062992125984" top="0.51181102362204722" bottom="0.51181102362204722" header="0.31496062992125984" footer="0.31496062992125984"/>
  <pageSetup paperSize="9" orientation="landscape" r:id="rId1"/>
  <headerFooter alignWithMargins="0">
    <oddFooter>&amp;C&amp;"Tahoma,Regular"&amp;8&amp;P/&amp;N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I20"/>
  <sheetViews>
    <sheetView zoomScale="120" zoomScaleNormal="120" workbookViewId="0">
      <selection activeCell="H21" sqref="H21"/>
    </sheetView>
  </sheetViews>
  <sheetFormatPr defaultColWidth="8.85546875" defaultRowHeight="12.75" x14ac:dyDescent="0.2"/>
  <cols>
    <col min="1" max="1" width="36.140625" style="201" customWidth="1"/>
    <col min="2" max="2" width="10.7109375" style="201" bestFit="1" customWidth="1"/>
    <col min="3" max="3" width="16.28515625" style="201" customWidth="1"/>
    <col min="4" max="4" width="14" style="201" customWidth="1"/>
    <col min="5" max="5" width="18.28515625" style="201" customWidth="1"/>
    <col min="6" max="6" width="15.7109375" style="201" customWidth="1"/>
    <col min="7" max="7" width="15" style="201" customWidth="1"/>
    <col min="8" max="8" width="38.42578125" style="201" customWidth="1"/>
    <col min="9" max="16384" width="8.85546875" style="201"/>
  </cols>
  <sheetData>
    <row r="3" spans="1:9" ht="13.5" x14ac:dyDescent="0.25">
      <c r="A3" s="689" t="s">
        <v>579</v>
      </c>
      <c r="B3" s="689"/>
      <c r="C3" s="689"/>
      <c r="D3" s="689"/>
      <c r="E3" s="689"/>
      <c r="F3" s="689"/>
      <c r="G3" s="689"/>
      <c r="H3" s="689"/>
    </row>
    <row r="4" spans="1:9" ht="13.5" x14ac:dyDescent="0.25">
      <c r="A4" s="688" t="s">
        <v>775</v>
      </c>
      <c r="B4" s="688"/>
      <c r="C4" s="688"/>
      <c r="D4" s="688"/>
      <c r="E4" s="688"/>
      <c r="F4" s="688"/>
      <c r="G4" s="688"/>
      <c r="H4" s="688"/>
    </row>
    <row r="5" spans="1:9" s="227" customFormat="1" ht="30.75" customHeight="1" x14ac:dyDescent="0.25">
      <c r="A5" s="694"/>
      <c r="B5" s="695" t="s">
        <v>539</v>
      </c>
      <c r="C5" s="695" t="s">
        <v>540</v>
      </c>
      <c r="D5" s="695"/>
      <c r="E5" s="695"/>
      <c r="F5" s="695"/>
      <c r="G5" s="695"/>
      <c r="H5" s="696"/>
    </row>
    <row r="6" spans="1:9" s="227" customFormat="1" ht="63" customHeight="1" x14ac:dyDescent="0.25">
      <c r="A6" s="694"/>
      <c r="B6" s="695"/>
      <c r="C6" s="374" t="s">
        <v>541</v>
      </c>
      <c r="D6" s="374" t="s">
        <v>542</v>
      </c>
      <c r="E6" s="374" t="s">
        <v>543</v>
      </c>
      <c r="F6" s="374" t="s">
        <v>544</v>
      </c>
      <c r="G6" s="374" t="s">
        <v>545</v>
      </c>
      <c r="H6" s="697"/>
      <c r="I6" s="228"/>
    </row>
    <row r="7" spans="1:9" s="194" customFormat="1" ht="6" customHeight="1" x14ac:dyDescent="0.25">
      <c r="A7" s="202"/>
      <c r="B7" s="204"/>
      <c r="C7" s="204"/>
      <c r="D7" s="204"/>
      <c r="E7" s="204"/>
      <c r="F7" s="204"/>
      <c r="G7" s="206"/>
      <c r="H7" s="207"/>
    </row>
    <row r="8" spans="1:9" s="194" customFormat="1" ht="13.5" x14ac:dyDescent="0.25">
      <c r="A8" s="208" t="s">
        <v>491</v>
      </c>
      <c r="B8" s="440">
        <v>41651.43</v>
      </c>
      <c r="C8" s="441">
        <v>20064.88</v>
      </c>
      <c r="D8" s="441">
        <v>4638.3599999999997</v>
      </c>
      <c r="E8" s="441">
        <v>3156.62</v>
      </c>
      <c r="F8" s="441">
        <v>1355.39</v>
      </c>
      <c r="G8" s="441">
        <v>12436.18</v>
      </c>
      <c r="H8" s="192" t="s">
        <v>492</v>
      </c>
    </row>
    <row r="9" spans="1:9" s="194" customFormat="1" ht="13.5" x14ac:dyDescent="0.25">
      <c r="A9" s="202" t="s">
        <v>546</v>
      </c>
      <c r="B9" s="442">
        <v>22223</v>
      </c>
      <c r="C9" s="442">
        <v>8880</v>
      </c>
      <c r="D9" s="442">
        <v>3236</v>
      </c>
      <c r="E9" s="442">
        <v>1720</v>
      </c>
      <c r="F9" s="442">
        <v>799</v>
      </c>
      <c r="G9" s="442">
        <v>7588</v>
      </c>
      <c r="H9" s="205" t="s">
        <v>547</v>
      </c>
    </row>
    <row r="10" spans="1:9" s="194" customFormat="1" ht="13.5" x14ac:dyDescent="0.25">
      <c r="A10" s="202" t="s">
        <v>548</v>
      </c>
      <c r="B10" s="442">
        <v>4690</v>
      </c>
      <c r="C10" s="442">
        <v>1159</v>
      </c>
      <c r="D10" s="442">
        <v>287</v>
      </c>
      <c r="E10" s="442">
        <v>0</v>
      </c>
      <c r="F10" s="442">
        <v>50</v>
      </c>
      <c r="G10" s="442">
        <v>3194</v>
      </c>
      <c r="H10" s="205" t="s">
        <v>549</v>
      </c>
    </row>
    <row r="11" spans="1:9" s="194" customFormat="1" ht="13.5" x14ac:dyDescent="0.25">
      <c r="A11" s="202" t="s">
        <v>550</v>
      </c>
      <c r="B11" s="442">
        <v>3219</v>
      </c>
      <c r="C11" s="442">
        <v>1797</v>
      </c>
      <c r="D11" s="442">
        <v>203</v>
      </c>
      <c r="E11" s="442">
        <v>111</v>
      </c>
      <c r="F11" s="442">
        <v>50</v>
      </c>
      <c r="G11" s="442">
        <v>1058</v>
      </c>
      <c r="H11" s="205" t="s">
        <v>551</v>
      </c>
    </row>
    <row r="12" spans="1:9" s="194" customFormat="1" ht="13.5" x14ac:dyDescent="0.25">
      <c r="A12" s="202" t="s">
        <v>552</v>
      </c>
      <c r="B12" s="442">
        <v>6598.37</v>
      </c>
      <c r="C12" s="442">
        <v>4467.82</v>
      </c>
      <c r="D12" s="442">
        <v>569.36</v>
      </c>
      <c r="E12" s="442">
        <v>704.62</v>
      </c>
      <c r="F12" s="442">
        <v>361.39</v>
      </c>
      <c r="G12" s="442">
        <v>495.18</v>
      </c>
      <c r="H12" s="205" t="s">
        <v>553</v>
      </c>
    </row>
    <row r="13" spans="1:9" s="194" customFormat="1" ht="13.5" x14ac:dyDescent="0.25">
      <c r="A13" s="202" t="s">
        <v>554</v>
      </c>
      <c r="B13" s="442">
        <v>630</v>
      </c>
      <c r="C13" s="442">
        <v>570</v>
      </c>
      <c r="D13" s="442">
        <v>0</v>
      </c>
      <c r="E13" s="442">
        <v>0</v>
      </c>
      <c r="F13" s="442">
        <v>25</v>
      </c>
      <c r="G13" s="442">
        <v>35</v>
      </c>
      <c r="H13" s="205" t="s">
        <v>555</v>
      </c>
      <c r="I13" s="203"/>
    </row>
    <row r="14" spans="1:9" s="194" customFormat="1" ht="13.5" x14ac:dyDescent="0.25">
      <c r="A14" s="202" t="s">
        <v>556</v>
      </c>
      <c r="B14" s="442">
        <v>4291.0600000000004</v>
      </c>
      <c r="C14" s="442">
        <v>3191.06</v>
      </c>
      <c r="D14" s="442">
        <v>343</v>
      </c>
      <c r="E14" s="442">
        <v>621</v>
      </c>
      <c r="F14" s="442">
        <v>70</v>
      </c>
      <c r="G14" s="442">
        <v>66</v>
      </c>
      <c r="H14" s="205" t="s">
        <v>557</v>
      </c>
    </row>
    <row r="15" spans="1:9" s="194" customFormat="1" ht="13.5" x14ac:dyDescent="0.25"/>
    <row r="16" spans="1:9" s="194" customFormat="1" ht="13.5" x14ac:dyDescent="0.25"/>
    <row r="17" spans="1:7" s="194" customFormat="1" ht="13.5" x14ac:dyDescent="0.25">
      <c r="B17" s="209"/>
      <c r="C17" s="209"/>
      <c r="D17" s="209"/>
      <c r="E17" s="209"/>
      <c r="F17" s="209"/>
      <c r="G17" s="209"/>
    </row>
    <row r="18" spans="1:7" s="194" customFormat="1" ht="13.5" x14ac:dyDescent="0.25">
      <c r="A18" s="262" t="s">
        <v>728</v>
      </c>
    </row>
    <row r="19" spans="1:7" s="194" customFormat="1" ht="13.5" x14ac:dyDescent="0.25"/>
    <row r="20" spans="1:7" s="194" customFormat="1" ht="13.5" x14ac:dyDescent="0.25"/>
  </sheetData>
  <mergeCells count="6">
    <mergeCell ref="A3:H3"/>
    <mergeCell ref="A5:A6"/>
    <mergeCell ref="B5:B6"/>
    <mergeCell ref="C5:G5"/>
    <mergeCell ref="H5:H6"/>
    <mergeCell ref="A4:H4"/>
  </mergeCells>
  <hyperlinks>
    <hyperlink ref="A18" location="Садржај!A1" display="САДРЖАЈ"/>
  </hyperlinks>
  <pageMargins left="0.7" right="0.7" top="0.75" bottom="0.75" header="0.3" footer="0.3"/>
  <pageSetup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H20"/>
  <sheetViews>
    <sheetView zoomScale="120" zoomScaleNormal="120" workbookViewId="0"/>
  </sheetViews>
  <sheetFormatPr defaultColWidth="8.85546875" defaultRowHeight="12.75" x14ac:dyDescent="0.2"/>
  <cols>
    <col min="1" max="1" width="33.85546875" style="201" customWidth="1"/>
    <col min="2" max="2" width="10" style="201" bestFit="1" customWidth="1"/>
    <col min="3" max="3" width="11.28515625" style="201" customWidth="1"/>
    <col min="4" max="4" width="11.7109375" style="201" customWidth="1"/>
    <col min="5" max="6" width="12.42578125" style="201" customWidth="1"/>
    <col min="7" max="7" width="32.5703125" style="201" customWidth="1"/>
    <col min="8" max="16384" width="8.85546875" style="201"/>
  </cols>
  <sheetData>
    <row r="3" spans="1:8" ht="13.5" x14ac:dyDescent="0.25">
      <c r="A3" s="689" t="s">
        <v>580</v>
      </c>
      <c r="B3" s="689"/>
      <c r="C3" s="689"/>
      <c r="D3" s="689"/>
      <c r="E3" s="689"/>
      <c r="F3" s="689"/>
      <c r="G3" s="689"/>
    </row>
    <row r="4" spans="1:8" ht="13.5" x14ac:dyDescent="0.25">
      <c r="A4" s="688" t="s">
        <v>776</v>
      </c>
      <c r="B4" s="688"/>
      <c r="C4" s="688"/>
      <c r="D4" s="688"/>
      <c r="E4" s="688"/>
      <c r="F4" s="688"/>
      <c r="G4" s="688"/>
    </row>
    <row r="5" spans="1:8" s="227" customFormat="1" ht="30.75" customHeight="1" x14ac:dyDescent="0.25">
      <c r="A5" s="694"/>
      <c r="B5" s="695" t="s">
        <v>558</v>
      </c>
      <c r="C5" s="695" t="s">
        <v>559</v>
      </c>
      <c r="D5" s="695"/>
      <c r="E5" s="695"/>
      <c r="F5" s="695"/>
      <c r="G5" s="696"/>
    </row>
    <row r="6" spans="1:8" s="227" customFormat="1" ht="54.75" customHeight="1" x14ac:dyDescent="0.25">
      <c r="A6" s="694"/>
      <c r="B6" s="695"/>
      <c r="C6" s="374" t="s">
        <v>560</v>
      </c>
      <c r="D6" s="374" t="s">
        <v>561</v>
      </c>
      <c r="E6" s="374" t="s">
        <v>562</v>
      </c>
      <c r="F6" s="374" t="s">
        <v>563</v>
      </c>
      <c r="G6" s="697"/>
      <c r="H6" s="228"/>
    </row>
    <row r="7" spans="1:8" s="194" customFormat="1" ht="4.5" customHeight="1" x14ac:dyDescent="0.25">
      <c r="A7" s="202"/>
      <c r="B7" s="204"/>
      <c r="C7" s="204"/>
      <c r="D7" s="204"/>
      <c r="E7" s="204"/>
      <c r="F7" s="436"/>
      <c r="G7" s="213"/>
    </row>
    <row r="8" spans="1:8" s="194" customFormat="1" ht="13.5" x14ac:dyDescent="0.25">
      <c r="A8" s="208" t="s">
        <v>491</v>
      </c>
      <c r="B8" s="204">
        <v>1023</v>
      </c>
      <c r="C8" s="204">
        <v>1</v>
      </c>
      <c r="D8" s="204">
        <v>290</v>
      </c>
      <c r="E8" s="204">
        <v>606</v>
      </c>
      <c r="F8" s="210">
        <v>126</v>
      </c>
      <c r="G8" s="211" t="s">
        <v>492</v>
      </c>
    </row>
    <row r="9" spans="1:8" s="194" customFormat="1" ht="13.5" x14ac:dyDescent="0.25">
      <c r="A9" s="202" t="s">
        <v>546</v>
      </c>
      <c r="B9" s="204">
        <v>531</v>
      </c>
      <c r="C9" s="204">
        <v>0</v>
      </c>
      <c r="D9" s="204">
        <v>132</v>
      </c>
      <c r="E9" s="204">
        <v>356</v>
      </c>
      <c r="F9" s="210">
        <v>43</v>
      </c>
      <c r="G9" s="212" t="s">
        <v>547</v>
      </c>
    </row>
    <row r="10" spans="1:8" s="194" customFormat="1" ht="13.5" x14ac:dyDescent="0.25">
      <c r="A10" s="202" t="s">
        <v>548</v>
      </c>
      <c r="B10" s="204">
        <v>21</v>
      </c>
      <c r="C10" s="204">
        <v>0</v>
      </c>
      <c r="D10" s="204">
        <v>1</v>
      </c>
      <c r="E10" s="204">
        <v>0</v>
      </c>
      <c r="F10" s="210">
        <v>20</v>
      </c>
      <c r="G10" s="212" t="s">
        <v>549</v>
      </c>
    </row>
    <row r="11" spans="1:8" s="194" customFormat="1" ht="13.5" x14ac:dyDescent="0.25">
      <c r="A11" s="202" t="s">
        <v>550</v>
      </c>
      <c r="B11" s="204">
        <v>81</v>
      </c>
      <c r="C11" s="204">
        <v>0</v>
      </c>
      <c r="D11" s="204">
        <v>5</v>
      </c>
      <c r="E11" s="204">
        <v>18</v>
      </c>
      <c r="F11" s="210">
        <v>58</v>
      </c>
      <c r="G11" s="212" t="s">
        <v>551</v>
      </c>
    </row>
    <row r="12" spans="1:8" s="194" customFormat="1" ht="13.5" x14ac:dyDescent="0.25">
      <c r="A12" s="202" t="s">
        <v>552</v>
      </c>
      <c r="B12" s="204">
        <v>202</v>
      </c>
      <c r="C12" s="204">
        <v>1</v>
      </c>
      <c r="D12" s="204">
        <v>14</v>
      </c>
      <c r="E12" s="204">
        <v>187</v>
      </c>
      <c r="F12" s="210">
        <v>0</v>
      </c>
      <c r="G12" s="212" t="s">
        <v>553</v>
      </c>
    </row>
    <row r="13" spans="1:8" s="194" customFormat="1" ht="13.5" x14ac:dyDescent="0.25">
      <c r="A13" s="202" t="s">
        <v>554</v>
      </c>
      <c r="B13" s="204">
        <v>23</v>
      </c>
      <c r="C13" s="204">
        <v>0</v>
      </c>
      <c r="D13" s="204">
        <v>9</v>
      </c>
      <c r="E13" s="204">
        <v>9</v>
      </c>
      <c r="F13" s="210">
        <v>5</v>
      </c>
      <c r="G13" s="212" t="s">
        <v>555</v>
      </c>
      <c r="H13" s="203"/>
    </row>
    <row r="14" spans="1:8" s="194" customFormat="1" ht="13.5" x14ac:dyDescent="0.25">
      <c r="A14" s="202" t="s">
        <v>556</v>
      </c>
      <c r="B14" s="204">
        <v>165</v>
      </c>
      <c r="C14" s="204">
        <v>0</v>
      </c>
      <c r="D14" s="204">
        <v>129</v>
      </c>
      <c r="E14" s="204">
        <v>36</v>
      </c>
      <c r="F14" s="210">
        <v>0</v>
      </c>
      <c r="G14" s="212" t="s">
        <v>557</v>
      </c>
    </row>
    <row r="15" spans="1:8" s="194" customFormat="1" ht="13.5" x14ac:dyDescent="0.25"/>
    <row r="16" spans="1:8" s="194" customFormat="1" ht="13.5" x14ac:dyDescent="0.25">
      <c r="B16" s="214"/>
      <c r="C16" s="214"/>
      <c r="D16" s="214"/>
      <c r="E16" s="214"/>
      <c r="F16" s="214"/>
    </row>
    <row r="17" spans="1:1" s="194" customFormat="1" ht="13.5" x14ac:dyDescent="0.25"/>
    <row r="18" spans="1:1" s="194" customFormat="1" ht="13.5" x14ac:dyDescent="0.25">
      <c r="A18" s="262" t="s">
        <v>728</v>
      </c>
    </row>
    <row r="19" spans="1:1" s="194" customFormat="1" ht="13.5" x14ac:dyDescent="0.25"/>
    <row r="20" spans="1:1" s="194" customFormat="1" ht="13.5" x14ac:dyDescent="0.25"/>
  </sheetData>
  <mergeCells count="6">
    <mergeCell ref="A5:A6"/>
    <mergeCell ref="B5:B6"/>
    <mergeCell ref="C5:F5"/>
    <mergeCell ref="G5:G6"/>
    <mergeCell ref="A3:G3"/>
    <mergeCell ref="A4:G4"/>
  </mergeCells>
  <hyperlinks>
    <hyperlink ref="A18" location="Садржај!A1" display="САДРЖАЈ"/>
  </hyperlink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P21"/>
  <sheetViews>
    <sheetView zoomScale="120" zoomScaleNormal="120" workbookViewId="0"/>
  </sheetViews>
  <sheetFormatPr defaultRowHeight="15" x14ac:dyDescent="0.25"/>
  <cols>
    <col min="2" max="13" width="7.7109375" customWidth="1"/>
  </cols>
  <sheetData>
    <row r="3" spans="1:16" x14ac:dyDescent="0.25">
      <c r="A3" s="513" t="s">
        <v>588</v>
      </c>
      <c r="B3" s="513"/>
      <c r="C3" s="513"/>
      <c r="D3" s="513"/>
      <c r="E3" s="513"/>
      <c r="F3" s="513"/>
      <c r="G3" s="513"/>
      <c r="H3" s="513"/>
      <c r="I3" s="513"/>
      <c r="J3" s="513"/>
      <c r="K3" s="513"/>
      <c r="L3" s="513"/>
      <c r="M3" s="513"/>
    </row>
    <row r="4" spans="1:16" x14ac:dyDescent="0.25">
      <c r="A4" s="512" t="s">
        <v>167</v>
      </c>
      <c r="B4" s="512"/>
      <c r="C4" s="512"/>
      <c r="D4" s="512"/>
      <c r="E4" s="512"/>
      <c r="F4" s="512"/>
      <c r="G4" s="512"/>
      <c r="H4" s="512"/>
      <c r="I4" s="512"/>
      <c r="J4" s="512"/>
      <c r="K4" s="512"/>
      <c r="L4" s="512"/>
      <c r="M4" s="512"/>
    </row>
    <row r="5" spans="1:16" x14ac:dyDescent="0.25">
      <c r="A5" s="489"/>
      <c r="B5" s="525" t="s">
        <v>158</v>
      </c>
      <c r="C5" s="495"/>
      <c r="D5" s="495"/>
      <c r="E5" s="495"/>
      <c r="F5" s="495"/>
      <c r="G5" s="495"/>
      <c r="H5" s="495"/>
      <c r="I5" s="495"/>
      <c r="J5" s="495"/>
      <c r="K5" s="495"/>
      <c r="L5" s="495"/>
      <c r="M5" s="526"/>
    </row>
    <row r="6" spans="1:16" x14ac:dyDescent="0.25">
      <c r="A6" s="501"/>
      <c r="B6" s="527" t="s">
        <v>159</v>
      </c>
      <c r="C6" s="527"/>
      <c r="D6" s="527"/>
      <c r="E6" s="527"/>
      <c r="F6" s="527"/>
      <c r="G6" s="527"/>
      <c r="H6" s="527"/>
      <c r="I6" s="527"/>
      <c r="J6" s="527"/>
      <c r="K6" s="527"/>
      <c r="L6" s="527"/>
      <c r="M6" s="528"/>
    </row>
    <row r="7" spans="1:16" ht="21" customHeight="1" x14ac:dyDescent="0.25">
      <c r="A7" s="501"/>
      <c r="B7" s="490" t="s">
        <v>295</v>
      </c>
      <c r="C7" s="503"/>
      <c r="D7" s="490" t="s">
        <v>297</v>
      </c>
      <c r="E7" s="503"/>
      <c r="F7" s="490" t="s">
        <v>298</v>
      </c>
      <c r="G7" s="503"/>
      <c r="H7" s="522" t="s">
        <v>299</v>
      </c>
      <c r="I7" s="523"/>
      <c r="J7" s="523"/>
      <c r="K7" s="524"/>
      <c r="L7" s="514" t="s">
        <v>315</v>
      </c>
      <c r="M7" s="515"/>
    </row>
    <row r="8" spans="1:16" ht="14.45" customHeight="1" x14ac:dyDescent="0.25">
      <c r="A8" s="501"/>
      <c r="B8" s="504"/>
      <c r="C8" s="520"/>
      <c r="D8" s="504"/>
      <c r="E8" s="520"/>
      <c r="F8" s="504"/>
      <c r="G8" s="520"/>
      <c r="H8" s="495" t="s">
        <v>161</v>
      </c>
      <c r="I8" s="495"/>
      <c r="J8" s="495" t="s">
        <v>163</v>
      </c>
      <c r="K8" s="495"/>
      <c r="L8" s="516"/>
      <c r="M8" s="517"/>
    </row>
    <row r="9" spans="1:16" x14ac:dyDescent="0.25">
      <c r="A9" s="501"/>
      <c r="B9" s="506"/>
      <c r="C9" s="521"/>
      <c r="D9" s="506"/>
      <c r="E9" s="521"/>
      <c r="F9" s="506"/>
      <c r="G9" s="521"/>
      <c r="H9" s="496" t="s">
        <v>162</v>
      </c>
      <c r="I9" s="496"/>
      <c r="J9" s="496" t="s">
        <v>164</v>
      </c>
      <c r="K9" s="496"/>
      <c r="L9" s="518"/>
      <c r="M9" s="519"/>
    </row>
    <row r="10" spans="1:16" ht="14.45" customHeight="1" x14ac:dyDescent="0.25">
      <c r="A10" s="501"/>
      <c r="B10" s="276" t="s">
        <v>168</v>
      </c>
      <c r="C10" s="276" t="s">
        <v>165</v>
      </c>
      <c r="D10" s="276" t="s">
        <v>168</v>
      </c>
      <c r="E10" s="276" t="s">
        <v>165</v>
      </c>
      <c r="F10" s="276" t="s">
        <v>168</v>
      </c>
      <c r="G10" s="276" t="s">
        <v>165</v>
      </c>
      <c r="H10" s="276" t="s">
        <v>296</v>
      </c>
      <c r="I10" s="276" t="s">
        <v>165</v>
      </c>
      <c r="J10" s="276" t="s">
        <v>168</v>
      </c>
      <c r="K10" s="276" t="s">
        <v>165</v>
      </c>
      <c r="L10" s="276" t="s">
        <v>168</v>
      </c>
      <c r="M10" s="277" t="s">
        <v>165</v>
      </c>
    </row>
    <row r="11" spans="1:16" s="46" customFormat="1" ht="13.15" customHeight="1" x14ac:dyDescent="0.25">
      <c r="A11" s="502"/>
      <c r="B11" s="278" t="s">
        <v>169</v>
      </c>
      <c r="C11" s="278" t="s">
        <v>166</v>
      </c>
      <c r="D11" s="278" t="s">
        <v>169</v>
      </c>
      <c r="E11" s="278" t="s">
        <v>166</v>
      </c>
      <c r="F11" s="278" t="s">
        <v>169</v>
      </c>
      <c r="G11" s="278" t="s">
        <v>166</v>
      </c>
      <c r="H11" s="278" t="s">
        <v>169</v>
      </c>
      <c r="I11" s="278" t="s">
        <v>166</v>
      </c>
      <c r="J11" s="278" t="s">
        <v>169</v>
      </c>
      <c r="K11" s="278" t="s">
        <v>166</v>
      </c>
      <c r="L11" s="278" t="s">
        <v>169</v>
      </c>
      <c r="M11" s="279" t="s">
        <v>166</v>
      </c>
    </row>
    <row r="12" spans="1:16" ht="6" customHeight="1" x14ac:dyDescent="0.25">
      <c r="A12" s="43"/>
      <c r="B12" s="6"/>
      <c r="C12" s="6"/>
      <c r="D12" s="6"/>
      <c r="E12" s="6"/>
      <c r="F12" s="1"/>
      <c r="G12" s="1"/>
      <c r="H12" s="1"/>
      <c r="I12" s="1"/>
      <c r="J12" s="1"/>
      <c r="K12" s="1"/>
      <c r="L12" s="1"/>
      <c r="M12" s="47"/>
      <c r="P12" s="8"/>
    </row>
    <row r="13" spans="1:16" x14ac:dyDescent="0.25">
      <c r="A13" s="44" t="s">
        <v>0</v>
      </c>
      <c r="B13" s="383">
        <v>31443</v>
      </c>
      <c r="C13" s="383">
        <v>18143</v>
      </c>
      <c r="D13" s="383">
        <v>29006</v>
      </c>
      <c r="E13" s="383">
        <v>16771</v>
      </c>
      <c r="F13" s="384">
        <v>14</v>
      </c>
      <c r="G13" s="384">
        <v>8</v>
      </c>
      <c r="H13" s="384">
        <v>2144</v>
      </c>
      <c r="I13" s="384">
        <v>1207</v>
      </c>
      <c r="J13" s="384">
        <v>160</v>
      </c>
      <c r="K13" s="384">
        <v>94</v>
      </c>
      <c r="L13" s="384">
        <v>119</v>
      </c>
      <c r="M13" s="304">
        <v>63</v>
      </c>
      <c r="N13" s="13"/>
      <c r="O13" s="7"/>
      <c r="P13" s="7"/>
    </row>
    <row r="14" spans="1:16" x14ac:dyDescent="0.25">
      <c r="A14" s="44" t="s">
        <v>1</v>
      </c>
      <c r="B14" s="383">
        <v>29440</v>
      </c>
      <c r="C14" s="383">
        <v>17253</v>
      </c>
      <c r="D14" s="383">
        <v>26980</v>
      </c>
      <c r="E14" s="383">
        <v>15878</v>
      </c>
      <c r="F14" s="385">
        <v>16</v>
      </c>
      <c r="G14" s="385">
        <v>4</v>
      </c>
      <c r="H14" s="385">
        <v>2109</v>
      </c>
      <c r="I14" s="385">
        <v>1179</v>
      </c>
      <c r="J14" s="385">
        <v>170</v>
      </c>
      <c r="K14" s="385">
        <v>98</v>
      </c>
      <c r="L14" s="384">
        <v>165</v>
      </c>
      <c r="M14" s="304">
        <v>94</v>
      </c>
      <c r="N14" s="6"/>
      <c r="O14" s="15"/>
      <c r="P14" s="21"/>
    </row>
    <row r="15" spans="1:16" x14ac:dyDescent="0.25">
      <c r="A15" s="44" t="s">
        <v>2</v>
      </c>
      <c r="B15" s="383">
        <v>28523</v>
      </c>
      <c r="C15" s="383">
        <v>16689</v>
      </c>
      <c r="D15" s="383">
        <v>25735</v>
      </c>
      <c r="E15" s="383">
        <v>15058</v>
      </c>
      <c r="F15" s="384">
        <v>4</v>
      </c>
      <c r="G15" s="384">
        <v>1</v>
      </c>
      <c r="H15" s="384">
        <v>2430</v>
      </c>
      <c r="I15" s="384">
        <v>1394</v>
      </c>
      <c r="J15" s="384">
        <v>170</v>
      </c>
      <c r="K15" s="384">
        <v>131</v>
      </c>
      <c r="L15" s="384">
        <v>184</v>
      </c>
      <c r="M15" s="384">
        <v>105</v>
      </c>
      <c r="N15" s="13"/>
      <c r="O15" s="15"/>
      <c r="P15" s="21"/>
    </row>
    <row r="16" spans="1:16" x14ac:dyDescent="0.25">
      <c r="A16" s="44" t="s">
        <v>3</v>
      </c>
      <c r="B16" s="383">
        <v>27583</v>
      </c>
      <c r="C16" s="383">
        <v>16553</v>
      </c>
      <c r="D16" s="383">
        <v>24807</v>
      </c>
      <c r="E16" s="383">
        <v>14855</v>
      </c>
      <c r="F16" s="384">
        <v>1</v>
      </c>
      <c r="G16" s="384">
        <v>0</v>
      </c>
      <c r="H16" s="384">
        <v>2334</v>
      </c>
      <c r="I16" s="384">
        <v>1419</v>
      </c>
      <c r="J16" s="384">
        <v>156</v>
      </c>
      <c r="K16" s="384">
        <v>112</v>
      </c>
      <c r="L16" s="384">
        <v>285</v>
      </c>
      <c r="M16" s="384">
        <v>167</v>
      </c>
      <c r="N16" s="6"/>
      <c r="O16" s="15"/>
      <c r="P16" s="21"/>
    </row>
    <row r="17" spans="1:16" x14ac:dyDescent="0.25">
      <c r="A17" s="44" t="s">
        <v>4</v>
      </c>
      <c r="B17" s="383">
        <v>26774</v>
      </c>
      <c r="C17" s="383">
        <v>16292</v>
      </c>
      <c r="D17" s="383">
        <v>24267</v>
      </c>
      <c r="E17" s="383">
        <v>14789</v>
      </c>
      <c r="F17" s="384">
        <v>0</v>
      </c>
      <c r="G17" s="384">
        <v>0</v>
      </c>
      <c r="H17" s="384">
        <v>2201</v>
      </c>
      <c r="I17" s="384">
        <v>1325</v>
      </c>
      <c r="J17" s="384">
        <v>71</v>
      </c>
      <c r="K17" s="384">
        <v>44</v>
      </c>
      <c r="L17" s="384">
        <v>235</v>
      </c>
      <c r="M17" s="384">
        <v>134</v>
      </c>
      <c r="N17" s="20"/>
      <c r="O17" s="20"/>
      <c r="P17" s="21"/>
    </row>
    <row r="21" spans="1:16" x14ac:dyDescent="0.25">
      <c r="A21" s="262" t="s">
        <v>728</v>
      </c>
    </row>
  </sheetData>
  <mergeCells count="14">
    <mergeCell ref="A4:M4"/>
    <mergeCell ref="A3:M3"/>
    <mergeCell ref="L7:M9"/>
    <mergeCell ref="D7:E9"/>
    <mergeCell ref="A5:A11"/>
    <mergeCell ref="B7:C9"/>
    <mergeCell ref="H7:K7"/>
    <mergeCell ref="F7:G9"/>
    <mergeCell ref="B5:M5"/>
    <mergeCell ref="B6:M6"/>
    <mergeCell ref="H8:I8"/>
    <mergeCell ref="H9:I9"/>
    <mergeCell ref="J8:K8"/>
    <mergeCell ref="J9:K9"/>
  </mergeCells>
  <hyperlinks>
    <hyperlink ref="A21" location="Садржај!A1" display="САДРЖАЈ"/>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N74"/>
  <sheetViews>
    <sheetView zoomScale="120" zoomScaleNormal="120" workbookViewId="0">
      <selection activeCell="Q21" sqref="Q21"/>
    </sheetView>
  </sheetViews>
  <sheetFormatPr defaultRowHeight="15" x14ac:dyDescent="0.25"/>
  <cols>
    <col min="1" max="1" width="28.85546875" customWidth="1"/>
    <col min="2" max="3" width="8.85546875" style="59"/>
    <col min="4" max="5" width="8" style="51" customWidth="1"/>
    <col min="6" max="13" width="7.28515625" style="51" customWidth="1"/>
    <col min="14" max="14" width="32.5703125" customWidth="1"/>
  </cols>
  <sheetData>
    <row r="3" spans="1:14" x14ac:dyDescent="0.25">
      <c r="A3" s="513" t="s">
        <v>853</v>
      </c>
      <c r="B3" s="513"/>
      <c r="C3" s="513"/>
      <c r="D3" s="513"/>
      <c r="E3" s="513"/>
      <c r="F3" s="513"/>
      <c r="G3" s="513"/>
      <c r="H3" s="513"/>
      <c r="I3" s="513"/>
      <c r="J3" s="513"/>
      <c r="K3" s="513"/>
      <c r="L3" s="513"/>
      <c r="M3" s="513"/>
      <c r="N3" s="513"/>
    </row>
    <row r="4" spans="1:14" x14ac:dyDescent="0.25">
      <c r="A4" s="484" t="s">
        <v>729</v>
      </c>
      <c r="B4" s="484"/>
      <c r="C4" s="484"/>
      <c r="D4" s="484"/>
      <c r="E4" s="484"/>
      <c r="F4" s="484"/>
      <c r="G4" s="484"/>
      <c r="H4" s="484"/>
      <c r="I4" s="484"/>
      <c r="J4" s="484"/>
      <c r="K4" s="484"/>
      <c r="L4" s="484"/>
      <c r="M4" s="484"/>
      <c r="N4" s="484"/>
    </row>
    <row r="5" spans="1:14" x14ac:dyDescent="0.25">
      <c r="A5" s="489" t="s">
        <v>590</v>
      </c>
      <c r="B5" s="495" t="s">
        <v>158</v>
      </c>
      <c r="C5" s="495"/>
      <c r="D5" s="495"/>
      <c r="E5" s="495"/>
      <c r="F5" s="495"/>
      <c r="G5" s="495"/>
      <c r="H5" s="495"/>
      <c r="I5" s="495"/>
      <c r="J5" s="495"/>
      <c r="K5" s="495"/>
      <c r="L5" s="495"/>
      <c r="M5" s="495"/>
      <c r="N5" s="529" t="s">
        <v>591</v>
      </c>
    </row>
    <row r="6" spans="1:14" x14ac:dyDescent="0.25">
      <c r="A6" s="501"/>
      <c r="B6" s="527" t="s">
        <v>159</v>
      </c>
      <c r="C6" s="527"/>
      <c r="D6" s="527"/>
      <c r="E6" s="527"/>
      <c r="F6" s="527"/>
      <c r="G6" s="527"/>
      <c r="H6" s="527"/>
      <c r="I6" s="527"/>
      <c r="J6" s="527"/>
      <c r="K6" s="527"/>
      <c r="L6" s="527"/>
      <c r="M6" s="527"/>
      <c r="N6" s="530"/>
    </row>
    <row r="7" spans="1:14" ht="27" customHeight="1" x14ac:dyDescent="0.25">
      <c r="A7" s="501"/>
      <c r="B7" s="490" t="s">
        <v>295</v>
      </c>
      <c r="C7" s="503"/>
      <c r="D7" s="490" t="s">
        <v>297</v>
      </c>
      <c r="E7" s="503"/>
      <c r="F7" s="490" t="s">
        <v>298</v>
      </c>
      <c r="G7" s="503"/>
      <c r="H7" s="522" t="s">
        <v>299</v>
      </c>
      <c r="I7" s="523"/>
      <c r="J7" s="523"/>
      <c r="K7" s="524"/>
      <c r="L7" s="514" t="s">
        <v>300</v>
      </c>
      <c r="M7" s="532"/>
      <c r="N7" s="530"/>
    </row>
    <row r="8" spans="1:14" ht="25.5" customHeight="1" x14ac:dyDescent="0.25">
      <c r="A8" s="501"/>
      <c r="B8" s="504"/>
      <c r="C8" s="520"/>
      <c r="D8" s="504"/>
      <c r="E8" s="520"/>
      <c r="F8" s="504"/>
      <c r="G8" s="520"/>
      <c r="H8" s="495" t="s">
        <v>161</v>
      </c>
      <c r="I8" s="495"/>
      <c r="J8" s="495" t="s">
        <v>163</v>
      </c>
      <c r="K8" s="495"/>
      <c r="L8" s="516"/>
      <c r="M8" s="533"/>
      <c r="N8" s="530"/>
    </row>
    <row r="9" spans="1:14" ht="17.25" customHeight="1" x14ac:dyDescent="0.25">
      <c r="A9" s="501"/>
      <c r="B9" s="506"/>
      <c r="C9" s="521"/>
      <c r="D9" s="506"/>
      <c r="E9" s="521"/>
      <c r="F9" s="506"/>
      <c r="G9" s="521"/>
      <c r="H9" s="496" t="s">
        <v>162</v>
      </c>
      <c r="I9" s="496"/>
      <c r="J9" s="496" t="s">
        <v>164</v>
      </c>
      <c r="K9" s="496"/>
      <c r="L9" s="518"/>
      <c r="M9" s="534"/>
      <c r="N9" s="530"/>
    </row>
    <row r="10" spans="1:14" ht="14.45" customHeight="1" x14ac:dyDescent="0.25">
      <c r="A10" s="501"/>
      <c r="B10" s="276" t="s">
        <v>168</v>
      </c>
      <c r="C10" s="276" t="s">
        <v>165</v>
      </c>
      <c r="D10" s="276" t="s">
        <v>168</v>
      </c>
      <c r="E10" s="276" t="s">
        <v>165</v>
      </c>
      <c r="F10" s="276" t="s">
        <v>168</v>
      </c>
      <c r="G10" s="276" t="s">
        <v>165</v>
      </c>
      <c r="H10" s="276" t="s">
        <v>296</v>
      </c>
      <c r="I10" s="276" t="s">
        <v>165</v>
      </c>
      <c r="J10" s="276" t="s">
        <v>168</v>
      </c>
      <c r="K10" s="276" t="s">
        <v>165</v>
      </c>
      <c r="L10" s="276" t="s">
        <v>168</v>
      </c>
      <c r="M10" s="276" t="s">
        <v>165</v>
      </c>
      <c r="N10" s="530"/>
    </row>
    <row r="11" spans="1:14" s="46" customFormat="1" ht="13.15" customHeight="1" x14ac:dyDescent="0.25">
      <c r="A11" s="502"/>
      <c r="B11" s="278" t="s">
        <v>169</v>
      </c>
      <c r="C11" s="278" t="s">
        <v>166</v>
      </c>
      <c r="D11" s="278" t="s">
        <v>169</v>
      </c>
      <c r="E11" s="278" t="s">
        <v>166</v>
      </c>
      <c r="F11" s="278" t="s">
        <v>169</v>
      </c>
      <c r="G11" s="278" t="s">
        <v>166</v>
      </c>
      <c r="H11" s="278" t="s">
        <v>169</v>
      </c>
      <c r="I11" s="278" t="s">
        <v>166</v>
      </c>
      <c r="J11" s="278" t="s">
        <v>169</v>
      </c>
      <c r="K11" s="278" t="s">
        <v>166</v>
      </c>
      <c r="L11" s="278" t="s">
        <v>169</v>
      </c>
      <c r="M11" s="278" t="s">
        <v>166</v>
      </c>
      <c r="N11" s="531"/>
    </row>
    <row r="12" spans="1:14" ht="9" customHeight="1" x14ac:dyDescent="0.25">
      <c r="A12" s="48"/>
      <c r="B12" s="39"/>
      <c r="C12" s="61"/>
      <c r="D12" s="12"/>
      <c r="E12" s="12"/>
      <c r="F12" s="12"/>
      <c r="G12" s="12"/>
      <c r="H12" s="12"/>
      <c r="I12" s="12"/>
      <c r="J12" s="12"/>
      <c r="K12" s="12"/>
      <c r="L12" s="12"/>
      <c r="M12" s="49"/>
      <c r="N12" s="58"/>
    </row>
    <row r="13" spans="1:14" x14ac:dyDescent="0.25">
      <c r="A13" s="292" t="s">
        <v>0</v>
      </c>
      <c r="B13" s="280">
        <v>31443</v>
      </c>
      <c r="C13" s="281">
        <v>18143</v>
      </c>
      <c r="D13" s="282">
        <v>29006</v>
      </c>
      <c r="E13" s="282">
        <v>16771</v>
      </c>
      <c r="F13" s="282">
        <v>14</v>
      </c>
      <c r="G13" s="282">
        <v>8</v>
      </c>
      <c r="H13" s="282">
        <v>2144</v>
      </c>
      <c r="I13" s="280">
        <v>1207</v>
      </c>
      <c r="J13" s="282">
        <v>160</v>
      </c>
      <c r="K13" s="280">
        <v>94</v>
      </c>
      <c r="L13" s="283">
        <v>119</v>
      </c>
      <c r="M13" s="284">
        <v>63</v>
      </c>
      <c r="N13" s="289" t="s">
        <v>0</v>
      </c>
    </row>
    <row r="14" spans="1:14" x14ac:dyDescent="0.25">
      <c r="A14" s="293" t="s">
        <v>170</v>
      </c>
      <c r="B14" s="280">
        <v>3363</v>
      </c>
      <c r="C14" s="281">
        <v>1704</v>
      </c>
      <c r="D14" s="282">
        <v>3363</v>
      </c>
      <c r="E14" s="282">
        <v>1704</v>
      </c>
      <c r="F14" s="282">
        <v>0</v>
      </c>
      <c r="G14" s="282">
        <v>0</v>
      </c>
      <c r="H14" s="282">
        <v>0</v>
      </c>
      <c r="I14" s="282">
        <v>0</v>
      </c>
      <c r="J14" s="282">
        <v>0</v>
      </c>
      <c r="K14" s="282">
        <v>0</v>
      </c>
      <c r="L14" s="283">
        <v>0</v>
      </c>
      <c r="M14" s="284">
        <v>0</v>
      </c>
      <c r="N14" s="290" t="s">
        <v>171</v>
      </c>
    </row>
    <row r="15" spans="1:14" x14ac:dyDescent="0.25">
      <c r="A15" s="293" t="s">
        <v>454</v>
      </c>
      <c r="B15" s="280">
        <v>12444</v>
      </c>
      <c r="C15" s="281">
        <v>7791</v>
      </c>
      <c r="D15" s="282">
        <v>11324</v>
      </c>
      <c r="E15" s="282">
        <v>7149</v>
      </c>
      <c r="F15" s="282">
        <v>1</v>
      </c>
      <c r="G15" s="282">
        <v>1</v>
      </c>
      <c r="H15" s="282">
        <v>912</v>
      </c>
      <c r="I15" s="280">
        <v>522</v>
      </c>
      <c r="J15" s="282">
        <v>151</v>
      </c>
      <c r="K15" s="280">
        <v>88</v>
      </c>
      <c r="L15" s="283">
        <v>56</v>
      </c>
      <c r="M15" s="284">
        <v>31</v>
      </c>
      <c r="N15" s="290" t="s">
        <v>589</v>
      </c>
    </row>
    <row r="16" spans="1:14" x14ac:dyDescent="0.25">
      <c r="A16" s="293" t="s">
        <v>173</v>
      </c>
      <c r="B16" s="280">
        <v>9068</v>
      </c>
      <c r="C16" s="281">
        <v>5299</v>
      </c>
      <c r="D16" s="282">
        <v>8055</v>
      </c>
      <c r="E16" s="282">
        <v>4718</v>
      </c>
      <c r="F16" s="282">
        <v>13</v>
      </c>
      <c r="G16" s="282">
        <v>7</v>
      </c>
      <c r="H16" s="282">
        <v>940</v>
      </c>
      <c r="I16" s="280">
        <v>537</v>
      </c>
      <c r="J16" s="282">
        <v>9</v>
      </c>
      <c r="K16" s="280">
        <v>6</v>
      </c>
      <c r="L16" s="283">
        <v>51</v>
      </c>
      <c r="M16" s="284">
        <v>31</v>
      </c>
      <c r="N16" s="290" t="s">
        <v>174</v>
      </c>
    </row>
    <row r="17" spans="1:14" x14ac:dyDescent="0.25">
      <c r="A17" s="293" t="s">
        <v>20</v>
      </c>
      <c r="B17" s="280">
        <v>420</v>
      </c>
      <c r="C17" s="281">
        <v>209</v>
      </c>
      <c r="D17" s="282">
        <v>379</v>
      </c>
      <c r="E17" s="282">
        <v>186</v>
      </c>
      <c r="F17" s="282">
        <v>0</v>
      </c>
      <c r="G17" s="282">
        <v>0</v>
      </c>
      <c r="H17" s="282">
        <v>41</v>
      </c>
      <c r="I17" s="280">
        <v>23</v>
      </c>
      <c r="J17" s="282">
        <v>0</v>
      </c>
      <c r="K17" s="282">
        <v>0</v>
      </c>
      <c r="L17" s="283">
        <v>0</v>
      </c>
      <c r="M17" s="284">
        <v>0</v>
      </c>
      <c r="N17" s="290" t="s">
        <v>21</v>
      </c>
    </row>
    <row r="18" spans="1:14" x14ac:dyDescent="0.25">
      <c r="A18" s="293" t="s">
        <v>22</v>
      </c>
      <c r="B18" s="280">
        <v>544</v>
      </c>
      <c r="C18" s="281">
        <v>253</v>
      </c>
      <c r="D18" s="282">
        <v>505</v>
      </c>
      <c r="E18" s="282">
        <v>232</v>
      </c>
      <c r="F18" s="282">
        <v>0</v>
      </c>
      <c r="G18" s="282">
        <v>0</v>
      </c>
      <c r="H18" s="282">
        <v>39</v>
      </c>
      <c r="I18" s="280">
        <v>21</v>
      </c>
      <c r="J18" s="282">
        <v>0</v>
      </c>
      <c r="K18" s="282">
        <v>0</v>
      </c>
      <c r="L18" s="283">
        <v>0</v>
      </c>
      <c r="M18" s="284">
        <v>0</v>
      </c>
      <c r="N18" s="290" t="s">
        <v>175</v>
      </c>
    </row>
    <row r="19" spans="1:14" x14ac:dyDescent="0.25">
      <c r="A19" s="293" t="s">
        <v>23</v>
      </c>
      <c r="B19" s="280">
        <v>2984</v>
      </c>
      <c r="C19" s="281">
        <v>1492</v>
      </c>
      <c r="D19" s="282">
        <v>2909</v>
      </c>
      <c r="E19" s="282">
        <v>1450</v>
      </c>
      <c r="F19" s="282">
        <v>0</v>
      </c>
      <c r="G19" s="282">
        <v>0</v>
      </c>
      <c r="H19" s="282">
        <v>64</v>
      </c>
      <c r="I19" s="280">
        <v>42</v>
      </c>
      <c r="J19" s="282">
        <v>0</v>
      </c>
      <c r="K19" s="283">
        <v>0</v>
      </c>
      <c r="L19" s="283">
        <v>11</v>
      </c>
      <c r="M19" s="284">
        <v>0</v>
      </c>
      <c r="N19" s="290" t="s">
        <v>24</v>
      </c>
    </row>
    <row r="20" spans="1:14" x14ac:dyDescent="0.25">
      <c r="A20" s="293" t="s">
        <v>27</v>
      </c>
      <c r="B20" s="280">
        <v>495</v>
      </c>
      <c r="C20" s="281">
        <v>269</v>
      </c>
      <c r="D20" s="282">
        <v>469</v>
      </c>
      <c r="E20" s="282">
        <v>259</v>
      </c>
      <c r="F20" s="282">
        <v>0</v>
      </c>
      <c r="G20" s="282">
        <v>0</v>
      </c>
      <c r="H20" s="282">
        <v>26</v>
      </c>
      <c r="I20" s="280">
        <v>10</v>
      </c>
      <c r="J20" s="282">
        <v>0</v>
      </c>
      <c r="K20" s="283">
        <v>0</v>
      </c>
      <c r="L20" s="283">
        <v>0</v>
      </c>
      <c r="M20" s="284">
        <v>0</v>
      </c>
      <c r="N20" s="290" t="s">
        <v>176</v>
      </c>
    </row>
    <row r="21" spans="1:14" ht="25.5" x14ac:dyDescent="0.25">
      <c r="A21" s="294" t="s">
        <v>301</v>
      </c>
      <c r="B21" s="281">
        <v>678</v>
      </c>
      <c r="C21" s="281">
        <v>331</v>
      </c>
      <c r="D21" s="283">
        <v>597</v>
      </c>
      <c r="E21" s="282">
        <v>297</v>
      </c>
      <c r="F21" s="282">
        <v>0</v>
      </c>
      <c r="G21" s="282">
        <v>0</v>
      </c>
      <c r="H21" s="282">
        <v>81</v>
      </c>
      <c r="I21" s="280">
        <v>34</v>
      </c>
      <c r="J21" s="282">
        <v>0</v>
      </c>
      <c r="K21" s="283">
        <v>0</v>
      </c>
      <c r="L21" s="283">
        <v>0</v>
      </c>
      <c r="M21" s="284">
        <v>0</v>
      </c>
      <c r="N21" s="291" t="s">
        <v>302</v>
      </c>
    </row>
    <row r="22" spans="1:14" x14ac:dyDescent="0.25">
      <c r="A22" s="293" t="s">
        <v>25</v>
      </c>
      <c r="B22" s="280">
        <v>1159</v>
      </c>
      <c r="C22" s="281">
        <v>609</v>
      </c>
      <c r="D22" s="282">
        <v>1117</v>
      </c>
      <c r="E22" s="282">
        <v>590</v>
      </c>
      <c r="F22" s="282">
        <v>0</v>
      </c>
      <c r="G22" s="282">
        <v>0</v>
      </c>
      <c r="H22" s="282">
        <v>41</v>
      </c>
      <c r="I22" s="280">
        <v>18</v>
      </c>
      <c r="J22" s="282">
        <v>0</v>
      </c>
      <c r="K22" s="283">
        <v>0</v>
      </c>
      <c r="L22" s="283">
        <v>1</v>
      </c>
      <c r="M22" s="284">
        <v>1</v>
      </c>
      <c r="N22" s="290" t="s">
        <v>26</v>
      </c>
    </row>
    <row r="23" spans="1:14" x14ac:dyDescent="0.25">
      <c r="A23" s="293" t="s">
        <v>178</v>
      </c>
      <c r="B23" s="280">
        <v>288</v>
      </c>
      <c r="C23" s="281">
        <v>186</v>
      </c>
      <c r="D23" s="282">
        <v>288</v>
      </c>
      <c r="E23" s="282">
        <v>186</v>
      </c>
      <c r="F23" s="282">
        <v>0</v>
      </c>
      <c r="G23" s="282">
        <v>0</v>
      </c>
      <c r="H23" s="282">
        <v>0</v>
      </c>
      <c r="I23" s="282">
        <v>0</v>
      </c>
      <c r="J23" s="282">
        <v>0</v>
      </c>
      <c r="K23" s="282">
        <v>0</v>
      </c>
      <c r="L23" s="282">
        <v>0</v>
      </c>
      <c r="M23" s="284">
        <v>0</v>
      </c>
      <c r="N23" s="290" t="s">
        <v>179</v>
      </c>
    </row>
    <row r="24" spans="1:14" x14ac:dyDescent="0.25">
      <c r="A24" s="292" t="s">
        <v>1</v>
      </c>
      <c r="B24" s="280">
        <v>29440</v>
      </c>
      <c r="C24" s="281">
        <v>17253</v>
      </c>
      <c r="D24" s="282">
        <v>26980</v>
      </c>
      <c r="E24" s="282">
        <v>15878</v>
      </c>
      <c r="F24" s="285">
        <v>16</v>
      </c>
      <c r="G24" s="285">
        <v>4</v>
      </c>
      <c r="H24" s="285">
        <v>2109</v>
      </c>
      <c r="I24" s="286">
        <v>1179</v>
      </c>
      <c r="J24" s="285">
        <v>170</v>
      </c>
      <c r="K24" s="286">
        <v>98</v>
      </c>
      <c r="L24" s="282">
        <v>165</v>
      </c>
      <c r="M24" s="284">
        <v>94</v>
      </c>
      <c r="N24" s="289" t="s">
        <v>1</v>
      </c>
    </row>
    <row r="25" spans="1:14" x14ac:dyDescent="0.25">
      <c r="A25" s="293" t="s">
        <v>170</v>
      </c>
      <c r="B25" s="280">
        <v>3116</v>
      </c>
      <c r="C25" s="281">
        <v>1577</v>
      </c>
      <c r="D25" s="282">
        <v>3116</v>
      </c>
      <c r="E25" s="282">
        <v>1577</v>
      </c>
      <c r="F25" s="282">
        <v>0</v>
      </c>
      <c r="G25" s="282">
        <v>0</v>
      </c>
      <c r="H25" s="282">
        <v>0</v>
      </c>
      <c r="I25" s="282">
        <v>0</v>
      </c>
      <c r="J25" s="282">
        <v>0</v>
      </c>
      <c r="K25" s="282">
        <v>0</v>
      </c>
      <c r="L25" s="282">
        <v>0</v>
      </c>
      <c r="M25" s="284">
        <v>0</v>
      </c>
      <c r="N25" s="290" t="s">
        <v>171</v>
      </c>
    </row>
    <row r="26" spans="1:14" x14ac:dyDescent="0.25">
      <c r="A26" s="293" t="s">
        <v>454</v>
      </c>
      <c r="B26" s="280">
        <v>11464</v>
      </c>
      <c r="C26" s="281">
        <v>7285</v>
      </c>
      <c r="D26" s="282">
        <v>10432</v>
      </c>
      <c r="E26" s="282">
        <v>6658</v>
      </c>
      <c r="F26" s="285">
        <v>1</v>
      </c>
      <c r="G26" s="282">
        <v>0</v>
      </c>
      <c r="H26" s="285">
        <v>795</v>
      </c>
      <c r="I26" s="286">
        <v>484</v>
      </c>
      <c r="J26" s="285">
        <v>148</v>
      </c>
      <c r="K26" s="286">
        <v>90</v>
      </c>
      <c r="L26" s="282">
        <v>88</v>
      </c>
      <c r="M26" s="284">
        <v>53</v>
      </c>
      <c r="N26" s="290" t="s">
        <v>589</v>
      </c>
    </row>
    <row r="27" spans="1:14" x14ac:dyDescent="0.25">
      <c r="A27" s="293" t="s">
        <v>173</v>
      </c>
      <c r="B27" s="280">
        <v>8741</v>
      </c>
      <c r="C27" s="281">
        <v>5153</v>
      </c>
      <c r="D27" s="282">
        <v>7615</v>
      </c>
      <c r="E27" s="282">
        <v>4549</v>
      </c>
      <c r="F27" s="285">
        <v>15</v>
      </c>
      <c r="G27" s="285">
        <v>4</v>
      </c>
      <c r="H27" s="285">
        <v>1022</v>
      </c>
      <c r="I27" s="286">
        <v>552</v>
      </c>
      <c r="J27" s="285">
        <v>22</v>
      </c>
      <c r="K27" s="286">
        <v>8</v>
      </c>
      <c r="L27" s="282">
        <v>67</v>
      </c>
      <c r="M27" s="284">
        <v>40</v>
      </c>
      <c r="N27" s="290" t="s">
        <v>174</v>
      </c>
    </row>
    <row r="28" spans="1:14" x14ac:dyDescent="0.25">
      <c r="A28" s="293" t="s">
        <v>20</v>
      </c>
      <c r="B28" s="280">
        <v>349</v>
      </c>
      <c r="C28" s="281">
        <v>175</v>
      </c>
      <c r="D28" s="282">
        <v>306</v>
      </c>
      <c r="E28" s="282">
        <v>157</v>
      </c>
      <c r="F28" s="285">
        <v>0</v>
      </c>
      <c r="G28" s="285">
        <v>0</v>
      </c>
      <c r="H28" s="285">
        <v>43</v>
      </c>
      <c r="I28" s="286">
        <v>18</v>
      </c>
      <c r="J28" s="282">
        <v>0</v>
      </c>
      <c r="K28" s="283">
        <v>0</v>
      </c>
      <c r="L28" s="283">
        <v>0</v>
      </c>
      <c r="M28" s="284">
        <v>0</v>
      </c>
      <c r="N28" s="290" t="s">
        <v>21</v>
      </c>
    </row>
    <row r="29" spans="1:14" x14ac:dyDescent="0.25">
      <c r="A29" s="293" t="s">
        <v>22</v>
      </c>
      <c r="B29" s="280">
        <v>538</v>
      </c>
      <c r="C29" s="281">
        <v>256</v>
      </c>
      <c r="D29" s="282">
        <v>508</v>
      </c>
      <c r="E29" s="282">
        <v>241</v>
      </c>
      <c r="F29" s="285">
        <v>0</v>
      </c>
      <c r="G29" s="285">
        <v>0</v>
      </c>
      <c r="H29" s="285">
        <v>30</v>
      </c>
      <c r="I29" s="286">
        <v>15</v>
      </c>
      <c r="J29" s="282">
        <v>0</v>
      </c>
      <c r="K29" s="283">
        <v>0</v>
      </c>
      <c r="L29" s="283">
        <v>0</v>
      </c>
      <c r="M29" s="284">
        <v>0</v>
      </c>
      <c r="N29" s="290" t="s">
        <v>175</v>
      </c>
    </row>
    <row r="30" spans="1:14" x14ac:dyDescent="0.25">
      <c r="A30" s="293" t="s">
        <v>23</v>
      </c>
      <c r="B30" s="280">
        <v>2676</v>
      </c>
      <c r="C30" s="281">
        <v>1383</v>
      </c>
      <c r="D30" s="282">
        <v>2615</v>
      </c>
      <c r="E30" s="282">
        <v>1343</v>
      </c>
      <c r="F30" s="285">
        <v>0</v>
      </c>
      <c r="G30" s="285">
        <v>0</v>
      </c>
      <c r="H30" s="285">
        <v>61</v>
      </c>
      <c r="I30" s="286">
        <v>40</v>
      </c>
      <c r="J30" s="282">
        <v>0</v>
      </c>
      <c r="K30" s="283">
        <v>0</v>
      </c>
      <c r="L30" s="283">
        <v>0</v>
      </c>
      <c r="M30" s="284">
        <v>0</v>
      </c>
      <c r="N30" s="290" t="s">
        <v>24</v>
      </c>
    </row>
    <row r="31" spans="1:14" x14ac:dyDescent="0.25">
      <c r="A31" s="293" t="s">
        <v>27</v>
      </c>
      <c r="B31" s="280">
        <v>534</v>
      </c>
      <c r="C31" s="281">
        <v>285</v>
      </c>
      <c r="D31" s="282">
        <v>481</v>
      </c>
      <c r="E31" s="282">
        <v>265</v>
      </c>
      <c r="F31" s="285">
        <v>0</v>
      </c>
      <c r="G31" s="285">
        <v>0</v>
      </c>
      <c r="H31" s="285">
        <v>53</v>
      </c>
      <c r="I31" s="286">
        <v>20</v>
      </c>
      <c r="J31" s="282">
        <v>0</v>
      </c>
      <c r="K31" s="283">
        <v>0</v>
      </c>
      <c r="L31" s="283">
        <v>0</v>
      </c>
      <c r="M31" s="284">
        <v>0</v>
      </c>
      <c r="N31" s="290" t="s">
        <v>176</v>
      </c>
    </row>
    <row r="32" spans="1:14" ht="25.5" x14ac:dyDescent="0.25">
      <c r="A32" s="294" t="s">
        <v>301</v>
      </c>
      <c r="B32" s="281">
        <v>703</v>
      </c>
      <c r="C32" s="281">
        <v>378</v>
      </c>
      <c r="D32" s="283">
        <v>627</v>
      </c>
      <c r="E32" s="282">
        <v>344</v>
      </c>
      <c r="F32" s="285">
        <v>0</v>
      </c>
      <c r="G32" s="285">
        <v>0</v>
      </c>
      <c r="H32" s="285">
        <v>76</v>
      </c>
      <c r="I32" s="286">
        <v>34</v>
      </c>
      <c r="J32" s="282">
        <v>0</v>
      </c>
      <c r="K32" s="283">
        <v>0</v>
      </c>
      <c r="L32" s="283">
        <v>0</v>
      </c>
      <c r="M32" s="284">
        <v>0</v>
      </c>
      <c r="N32" s="291" t="s">
        <v>302</v>
      </c>
    </row>
    <row r="33" spans="1:14" x14ac:dyDescent="0.25">
      <c r="A33" s="293" t="s">
        <v>25</v>
      </c>
      <c r="B33" s="280">
        <v>962</v>
      </c>
      <c r="C33" s="281">
        <v>523</v>
      </c>
      <c r="D33" s="282">
        <v>923</v>
      </c>
      <c r="E33" s="282">
        <v>506</v>
      </c>
      <c r="F33" s="285">
        <v>0</v>
      </c>
      <c r="G33" s="285">
        <v>0</v>
      </c>
      <c r="H33" s="285">
        <v>29</v>
      </c>
      <c r="I33" s="286">
        <v>16</v>
      </c>
      <c r="J33" s="282">
        <v>0</v>
      </c>
      <c r="K33" s="283">
        <v>0</v>
      </c>
      <c r="L33" s="282">
        <v>10</v>
      </c>
      <c r="M33" s="284">
        <v>1</v>
      </c>
      <c r="N33" s="290" t="s">
        <v>26</v>
      </c>
    </row>
    <row r="34" spans="1:14" x14ac:dyDescent="0.25">
      <c r="A34" s="293" t="s">
        <v>178</v>
      </c>
      <c r="B34" s="280">
        <v>357</v>
      </c>
      <c r="C34" s="281">
        <v>238</v>
      </c>
      <c r="D34" s="282">
        <v>357</v>
      </c>
      <c r="E34" s="282">
        <v>238</v>
      </c>
      <c r="F34" s="282">
        <v>0</v>
      </c>
      <c r="G34" s="282">
        <v>0</v>
      </c>
      <c r="H34" s="282">
        <v>0</v>
      </c>
      <c r="I34" s="282">
        <v>0</v>
      </c>
      <c r="J34" s="282">
        <v>0</v>
      </c>
      <c r="K34" s="282">
        <v>0</v>
      </c>
      <c r="L34" s="282">
        <v>0</v>
      </c>
      <c r="M34" s="284">
        <v>0</v>
      </c>
      <c r="N34" s="290" t="s">
        <v>179</v>
      </c>
    </row>
    <row r="35" spans="1:14" x14ac:dyDescent="0.25">
      <c r="A35" s="292" t="s">
        <v>2</v>
      </c>
      <c r="B35" s="280">
        <v>28523</v>
      </c>
      <c r="C35" s="281">
        <v>16689</v>
      </c>
      <c r="D35" s="282">
        <v>25735</v>
      </c>
      <c r="E35" s="282">
        <v>15058</v>
      </c>
      <c r="F35" s="282">
        <v>4</v>
      </c>
      <c r="G35" s="282">
        <v>1</v>
      </c>
      <c r="H35" s="282">
        <v>2430</v>
      </c>
      <c r="I35" s="280">
        <v>1394</v>
      </c>
      <c r="J35" s="282">
        <v>170</v>
      </c>
      <c r="K35" s="280">
        <v>131</v>
      </c>
      <c r="L35" s="282">
        <v>184</v>
      </c>
      <c r="M35" s="284">
        <v>105</v>
      </c>
      <c r="N35" s="289" t="s">
        <v>2</v>
      </c>
    </row>
    <row r="36" spans="1:14" x14ac:dyDescent="0.25">
      <c r="A36" s="293" t="s">
        <v>170</v>
      </c>
      <c r="B36" s="280">
        <v>3088</v>
      </c>
      <c r="C36" s="281">
        <v>1498</v>
      </c>
      <c r="D36" s="282">
        <v>3088</v>
      </c>
      <c r="E36" s="282">
        <v>1498</v>
      </c>
      <c r="F36" s="285">
        <v>0</v>
      </c>
      <c r="G36" s="285">
        <v>0</v>
      </c>
      <c r="H36" s="285">
        <v>0</v>
      </c>
      <c r="I36" s="285">
        <v>0</v>
      </c>
      <c r="J36" s="285">
        <v>0</v>
      </c>
      <c r="K36" s="285">
        <v>0</v>
      </c>
      <c r="L36" s="285">
        <v>0</v>
      </c>
      <c r="M36" s="310">
        <v>0</v>
      </c>
      <c r="N36" s="290" t="s">
        <v>171</v>
      </c>
    </row>
    <row r="37" spans="1:14" x14ac:dyDescent="0.25">
      <c r="A37" s="293" t="s">
        <v>454</v>
      </c>
      <c r="B37" s="280">
        <v>11204</v>
      </c>
      <c r="C37" s="281">
        <v>7079</v>
      </c>
      <c r="D37" s="282">
        <v>9974</v>
      </c>
      <c r="E37" s="282">
        <v>6346</v>
      </c>
      <c r="F37" s="282">
        <v>2</v>
      </c>
      <c r="G37" s="282">
        <v>1</v>
      </c>
      <c r="H37" s="282">
        <v>1013</v>
      </c>
      <c r="I37" s="280">
        <v>593</v>
      </c>
      <c r="J37" s="282">
        <v>130</v>
      </c>
      <c r="K37" s="280">
        <v>98</v>
      </c>
      <c r="L37" s="282">
        <v>85</v>
      </c>
      <c r="M37" s="284">
        <v>41</v>
      </c>
      <c r="N37" s="290" t="s">
        <v>589</v>
      </c>
    </row>
    <row r="38" spans="1:14" x14ac:dyDescent="0.25">
      <c r="A38" s="293" t="s">
        <v>173</v>
      </c>
      <c r="B38" s="280">
        <v>8273</v>
      </c>
      <c r="C38" s="281">
        <v>4971</v>
      </c>
      <c r="D38" s="282">
        <v>6953</v>
      </c>
      <c r="E38" s="282">
        <v>4199</v>
      </c>
      <c r="F38" s="282">
        <v>2</v>
      </c>
      <c r="G38" s="282">
        <v>0</v>
      </c>
      <c r="H38" s="282">
        <v>1179</v>
      </c>
      <c r="I38" s="280">
        <v>675</v>
      </c>
      <c r="J38" s="282">
        <v>40</v>
      </c>
      <c r="K38" s="280">
        <v>33</v>
      </c>
      <c r="L38" s="282">
        <v>99</v>
      </c>
      <c r="M38" s="284">
        <v>64</v>
      </c>
      <c r="N38" s="290" t="s">
        <v>174</v>
      </c>
    </row>
    <row r="39" spans="1:14" x14ac:dyDescent="0.25">
      <c r="A39" s="293" t="s">
        <v>20</v>
      </c>
      <c r="B39" s="280">
        <v>340</v>
      </c>
      <c r="C39" s="281">
        <v>165</v>
      </c>
      <c r="D39" s="282">
        <v>308</v>
      </c>
      <c r="E39" s="282">
        <v>149</v>
      </c>
      <c r="F39" s="282">
        <v>0</v>
      </c>
      <c r="G39" s="282">
        <v>0</v>
      </c>
      <c r="H39" s="282">
        <v>32</v>
      </c>
      <c r="I39" s="280">
        <v>16</v>
      </c>
      <c r="J39" s="282">
        <v>0</v>
      </c>
      <c r="K39" s="283">
        <v>0</v>
      </c>
      <c r="L39" s="283">
        <v>0</v>
      </c>
      <c r="M39" s="284">
        <v>0</v>
      </c>
      <c r="N39" s="290" t="s">
        <v>21</v>
      </c>
    </row>
    <row r="40" spans="1:14" x14ac:dyDescent="0.25">
      <c r="A40" s="293" t="s">
        <v>22</v>
      </c>
      <c r="B40" s="280">
        <v>540</v>
      </c>
      <c r="C40" s="281">
        <v>241</v>
      </c>
      <c r="D40" s="282">
        <v>509</v>
      </c>
      <c r="E40" s="282">
        <v>223</v>
      </c>
      <c r="F40" s="282">
        <v>0</v>
      </c>
      <c r="G40" s="282">
        <v>0</v>
      </c>
      <c r="H40" s="282">
        <v>31</v>
      </c>
      <c r="I40" s="280">
        <v>18</v>
      </c>
      <c r="J40" s="282">
        <v>0</v>
      </c>
      <c r="K40" s="283">
        <v>0</v>
      </c>
      <c r="L40" s="283">
        <v>0</v>
      </c>
      <c r="M40" s="284">
        <v>0</v>
      </c>
      <c r="N40" s="290" t="s">
        <v>175</v>
      </c>
    </row>
    <row r="41" spans="1:14" x14ac:dyDescent="0.25">
      <c r="A41" s="293" t="s">
        <v>23</v>
      </c>
      <c r="B41" s="280">
        <v>2770</v>
      </c>
      <c r="C41" s="281">
        <v>1400</v>
      </c>
      <c r="D41" s="282">
        <v>2693</v>
      </c>
      <c r="E41" s="282">
        <v>1362</v>
      </c>
      <c r="F41" s="282">
        <v>0</v>
      </c>
      <c r="G41" s="282">
        <v>0</v>
      </c>
      <c r="H41" s="282">
        <v>77</v>
      </c>
      <c r="I41" s="280">
        <v>38</v>
      </c>
      <c r="J41" s="282">
        <v>0</v>
      </c>
      <c r="K41" s="283">
        <v>0</v>
      </c>
      <c r="L41" s="283">
        <v>0</v>
      </c>
      <c r="M41" s="284">
        <v>0</v>
      </c>
      <c r="N41" s="290" t="s">
        <v>24</v>
      </c>
    </row>
    <row r="42" spans="1:14" x14ac:dyDescent="0.25">
      <c r="A42" s="293" t="s">
        <v>27</v>
      </c>
      <c r="B42" s="280">
        <v>479</v>
      </c>
      <c r="C42" s="281">
        <v>285</v>
      </c>
      <c r="D42" s="282">
        <v>455</v>
      </c>
      <c r="E42" s="282">
        <v>268</v>
      </c>
      <c r="F42" s="282">
        <v>0</v>
      </c>
      <c r="G42" s="282">
        <v>0</v>
      </c>
      <c r="H42" s="282">
        <v>24</v>
      </c>
      <c r="I42" s="280">
        <v>17</v>
      </c>
      <c r="J42" s="282">
        <v>0</v>
      </c>
      <c r="K42" s="283">
        <v>0</v>
      </c>
      <c r="L42" s="283">
        <v>0</v>
      </c>
      <c r="M42" s="284">
        <v>0</v>
      </c>
      <c r="N42" s="290" t="s">
        <v>176</v>
      </c>
    </row>
    <row r="43" spans="1:14" ht="25.5" x14ac:dyDescent="0.25">
      <c r="A43" s="294" t="s">
        <v>301</v>
      </c>
      <c r="B43" s="281">
        <v>542</v>
      </c>
      <c r="C43" s="281">
        <v>301</v>
      </c>
      <c r="D43" s="283">
        <v>491</v>
      </c>
      <c r="E43" s="282">
        <v>275</v>
      </c>
      <c r="F43" s="282">
        <v>0</v>
      </c>
      <c r="G43" s="282">
        <v>0</v>
      </c>
      <c r="H43" s="282">
        <v>51</v>
      </c>
      <c r="I43" s="280">
        <v>26</v>
      </c>
      <c r="J43" s="282">
        <v>0</v>
      </c>
      <c r="K43" s="283">
        <v>0</v>
      </c>
      <c r="L43" s="283">
        <v>0</v>
      </c>
      <c r="M43" s="284">
        <v>0</v>
      </c>
      <c r="N43" s="291" t="s">
        <v>302</v>
      </c>
    </row>
    <row r="44" spans="1:14" x14ac:dyDescent="0.25">
      <c r="A44" s="293" t="s">
        <v>25</v>
      </c>
      <c r="B44" s="280">
        <v>858</v>
      </c>
      <c r="C44" s="281">
        <v>465</v>
      </c>
      <c r="D44" s="282">
        <v>835</v>
      </c>
      <c r="E44" s="282">
        <v>454</v>
      </c>
      <c r="F44" s="282">
        <v>0</v>
      </c>
      <c r="G44" s="282">
        <v>0</v>
      </c>
      <c r="H44" s="282">
        <v>23</v>
      </c>
      <c r="I44" s="280">
        <v>11</v>
      </c>
      <c r="J44" s="282">
        <v>0</v>
      </c>
      <c r="K44" s="283">
        <v>0</v>
      </c>
      <c r="L44" s="283">
        <v>0</v>
      </c>
      <c r="M44" s="284">
        <v>0</v>
      </c>
      <c r="N44" s="290" t="s">
        <v>26</v>
      </c>
    </row>
    <row r="45" spans="1:14" x14ac:dyDescent="0.25">
      <c r="A45" s="293" t="s">
        <v>178</v>
      </c>
      <c r="B45" s="280">
        <v>429</v>
      </c>
      <c r="C45" s="281">
        <v>284</v>
      </c>
      <c r="D45" s="282">
        <v>429</v>
      </c>
      <c r="E45" s="282">
        <v>284</v>
      </c>
      <c r="F45" s="282">
        <v>0</v>
      </c>
      <c r="G45" s="282">
        <v>0</v>
      </c>
      <c r="H45" s="282">
        <v>0</v>
      </c>
      <c r="I45" s="282">
        <v>0</v>
      </c>
      <c r="J45" s="282">
        <v>0</v>
      </c>
      <c r="K45" s="283">
        <v>0</v>
      </c>
      <c r="L45" s="283">
        <v>0</v>
      </c>
      <c r="M45" s="284">
        <v>0</v>
      </c>
      <c r="N45" s="290" t="s">
        <v>179</v>
      </c>
    </row>
    <row r="46" spans="1:14" x14ac:dyDescent="0.25">
      <c r="A46" s="292" t="s">
        <v>3</v>
      </c>
      <c r="B46" s="280">
        <v>27583</v>
      </c>
      <c r="C46" s="281">
        <v>16553</v>
      </c>
      <c r="D46" s="282">
        <v>24807</v>
      </c>
      <c r="E46" s="282">
        <v>14855</v>
      </c>
      <c r="F46" s="282">
        <v>1</v>
      </c>
      <c r="G46" s="282">
        <v>0</v>
      </c>
      <c r="H46" s="285">
        <v>2334</v>
      </c>
      <c r="I46" s="286">
        <v>1419</v>
      </c>
      <c r="J46" s="285">
        <v>156</v>
      </c>
      <c r="K46" s="286">
        <v>112</v>
      </c>
      <c r="L46" s="282">
        <v>285</v>
      </c>
      <c r="M46" s="284">
        <v>167</v>
      </c>
      <c r="N46" s="289" t="s">
        <v>3</v>
      </c>
    </row>
    <row r="47" spans="1:14" x14ac:dyDescent="0.25">
      <c r="A47" s="293" t="s">
        <v>170</v>
      </c>
      <c r="B47" s="280">
        <v>2882</v>
      </c>
      <c r="C47" s="281">
        <v>1482</v>
      </c>
      <c r="D47" s="282">
        <v>2882</v>
      </c>
      <c r="E47" s="282">
        <v>1482</v>
      </c>
      <c r="F47" s="285">
        <v>0</v>
      </c>
      <c r="G47" s="285">
        <v>0</v>
      </c>
      <c r="H47" s="285">
        <v>0</v>
      </c>
      <c r="I47" s="285">
        <v>0</v>
      </c>
      <c r="J47" s="285">
        <v>0</v>
      </c>
      <c r="K47" s="285">
        <v>0</v>
      </c>
      <c r="L47" s="285">
        <v>0</v>
      </c>
      <c r="M47" s="310">
        <v>0</v>
      </c>
      <c r="N47" s="290" t="s">
        <v>171</v>
      </c>
    </row>
    <row r="48" spans="1:14" x14ac:dyDescent="0.25">
      <c r="A48" s="293" t="s">
        <v>454</v>
      </c>
      <c r="B48" s="280">
        <v>11067</v>
      </c>
      <c r="C48" s="281">
        <v>7158</v>
      </c>
      <c r="D48" s="282">
        <v>9862</v>
      </c>
      <c r="E48" s="282">
        <v>6414</v>
      </c>
      <c r="F48" s="282">
        <v>1</v>
      </c>
      <c r="G48" s="282">
        <v>0</v>
      </c>
      <c r="H48" s="282">
        <v>966</v>
      </c>
      <c r="I48" s="280">
        <v>594</v>
      </c>
      <c r="J48" s="282">
        <v>96</v>
      </c>
      <c r="K48" s="280">
        <v>68</v>
      </c>
      <c r="L48" s="282">
        <v>142</v>
      </c>
      <c r="M48" s="284">
        <v>82</v>
      </c>
      <c r="N48" s="290" t="s">
        <v>589</v>
      </c>
    </row>
    <row r="49" spans="1:14" x14ac:dyDescent="0.25">
      <c r="A49" s="293" t="s">
        <v>173</v>
      </c>
      <c r="B49" s="280">
        <v>7832</v>
      </c>
      <c r="C49" s="281">
        <v>4804</v>
      </c>
      <c r="D49" s="282">
        <v>6445</v>
      </c>
      <c r="E49" s="282">
        <v>3941</v>
      </c>
      <c r="F49" s="282">
        <v>0</v>
      </c>
      <c r="G49" s="282">
        <v>0</v>
      </c>
      <c r="H49" s="282">
        <v>1193</v>
      </c>
      <c r="I49" s="280">
        <v>736</v>
      </c>
      <c r="J49" s="282">
        <v>60</v>
      </c>
      <c r="K49" s="280">
        <v>44</v>
      </c>
      <c r="L49" s="282">
        <v>134</v>
      </c>
      <c r="M49" s="284">
        <v>83</v>
      </c>
      <c r="N49" s="290" t="s">
        <v>174</v>
      </c>
    </row>
    <row r="50" spans="1:14" x14ac:dyDescent="0.25">
      <c r="A50" s="293" t="s">
        <v>20</v>
      </c>
      <c r="B50" s="280">
        <v>285</v>
      </c>
      <c r="C50" s="281">
        <v>147</v>
      </c>
      <c r="D50" s="282">
        <v>261</v>
      </c>
      <c r="E50" s="282">
        <v>136</v>
      </c>
      <c r="F50" s="282">
        <v>0</v>
      </c>
      <c r="G50" s="282">
        <v>0</v>
      </c>
      <c r="H50" s="282">
        <v>24</v>
      </c>
      <c r="I50" s="280">
        <v>11</v>
      </c>
      <c r="J50" s="282">
        <v>0</v>
      </c>
      <c r="K50" s="283">
        <v>0</v>
      </c>
      <c r="L50" s="283">
        <v>0</v>
      </c>
      <c r="M50" s="284">
        <v>0</v>
      </c>
      <c r="N50" s="290" t="s">
        <v>21</v>
      </c>
    </row>
    <row r="51" spans="1:14" x14ac:dyDescent="0.25">
      <c r="A51" s="293" t="s">
        <v>22</v>
      </c>
      <c r="B51" s="280">
        <v>565</v>
      </c>
      <c r="C51" s="281">
        <v>258</v>
      </c>
      <c r="D51" s="282">
        <v>532</v>
      </c>
      <c r="E51" s="282">
        <v>248</v>
      </c>
      <c r="F51" s="282">
        <v>0</v>
      </c>
      <c r="G51" s="282">
        <v>0</v>
      </c>
      <c r="H51" s="282">
        <v>32</v>
      </c>
      <c r="I51" s="280">
        <v>10</v>
      </c>
      <c r="J51" s="282">
        <v>0</v>
      </c>
      <c r="K51" s="283">
        <v>0</v>
      </c>
      <c r="L51" s="282">
        <v>1</v>
      </c>
      <c r="M51" s="284">
        <v>0</v>
      </c>
      <c r="N51" s="290" t="s">
        <v>175</v>
      </c>
    </row>
    <row r="52" spans="1:14" x14ac:dyDescent="0.25">
      <c r="A52" s="293" t="s">
        <v>23</v>
      </c>
      <c r="B52" s="280">
        <v>2514</v>
      </c>
      <c r="C52" s="281">
        <v>1294</v>
      </c>
      <c r="D52" s="282">
        <v>2477</v>
      </c>
      <c r="E52" s="282">
        <v>1271</v>
      </c>
      <c r="F52" s="282">
        <v>0</v>
      </c>
      <c r="G52" s="282">
        <v>0</v>
      </c>
      <c r="H52" s="282">
        <v>37</v>
      </c>
      <c r="I52" s="280">
        <v>23</v>
      </c>
      <c r="J52" s="282">
        <v>0</v>
      </c>
      <c r="K52" s="283">
        <v>0</v>
      </c>
      <c r="L52" s="283">
        <v>0</v>
      </c>
      <c r="M52" s="284">
        <v>0</v>
      </c>
      <c r="N52" s="290" t="s">
        <v>24</v>
      </c>
    </row>
    <row r="53" spans="1:14" x14ac:dyDescent="0.25">
      <c r="A53" s="293" t="s">
        <v>27</v>
      </c>
      <c r="B53" s="280">
        <v>526</v>
      </c>
      <c r="C53" s="281">
        <v>311</v>
      </c>
      <c r="D53" s="282">
        <v>500</v>
      </c>
      <c r="E53" s="282">
        <v>290</v>
      </c>
      <c r="F53" s="282">
        <v>0</v>
      </c>
      <c r="G53" s="282">
        <v>0</v>
      </c>
      <c r="H53" s="282">
        <v>26</v>
      </c>
      <c r="I53" s="280">
        <v>21</v>
      </c>
      <c r="J53" s="282">
        <v>0</v>
      </c>
      <c r="K53" s="283">
        <v>0</v>
      </c>
      <c r="L53" s="283">
        <v>0</v>
      </c>
      <c r="M53" s="284">
        <v>0</v>
      </c>
      <c r="N53" s="290" t="s">
        <v>176</v>
      </c>
    </row>
    <row r="54" spans="1:14" ht="25.5" x14ac:dyDescent="0.25">
      <c r="A54" s="294" t="s">
        <v>301</v>
      </c>
      <c r="B54" s="281">
        <v>648</v>
      </c>
      <c r="C54" s="281">
        <v>342</v>
      </c>
      <c r="D54" s="283">
        <v>623</v>
      </c>
      <c r="E54" s="282">
        <v>329</v>
      </c>
      <c r="F54" s="282">
        <v>0</v>
      </c>
      <c r="G54" s="282">
        <v>0</v>
      </c>
      <c r="H54" s="282">
        <v>25</v>
      </c>
      <c r="I54" s="280">
        <v>13</v>
      </c>
      <c r="J54" s="282">
        <v>0</v>
      </c>
      <c r="K54" s="283">
        <v>0</v>
      </c>
      <c r="L54" s="283">
        <v>0</v>
      </c>
      <c r="M54" s="284">
        <v>0</v>
      </c>
      <c r="N54" s="291" t="s">
        <v>302</v>
      </c>
    </row>
    <row r="55" spans="1:14" x14ac:dyDescent="0.25">
      <c r="A55" s="293" t="s">
        <v>25</v>
      </c>
      <c r="B55" s="280">
        <v>815</v>
      </c>
      <c r="C55" s="281">
        <v>456</v>
      </c>
      <c r="D55" s="282">
        <v>776</v>
      </c>
      <c r="E55" s="282">
        <v>443</v>
      </c>
      <c r="F55" s="282">
        <v>0</v>
      </c>
      <c r="G55" s="282">
        <v>0</v>
      </c>
      <c r="H55" s="282">
        <v>31</v>
      </c>
      <c r="I55" s="280">
        <v>11</v>
      </c>
      <c r="J55" s="282">
        <v>0</v>
      </c>
      <c r="K55" s="283">
        <v>0</v>
      </c>
      <c r="L55" s="282">
        <v>8</v>
      </c>
      <c r="M55" s="284">
        <v>2</v>
      </c>
      <c r="N55" s="290" t="s">
        <v>26</v>
      </c>
    </row>
    <row r="56" spans="1:14" x14ac:dyDescent="0.25">
      <c r="A56" s="293" t="s">
        <v>178</v>
      </c>
      <c r="B56" s="280">
        <v>449</v>
      </c>
      <c r="C56" s="281">
        <v>301</v>
      </c>
      <c r="D56" s="282">
        <v>449</v>
      </c>
      <c r="E56" s="282">
        <v>301</v>
      </c>
      <c r="F56" s="282">
        <v>0</v>
      </c>
      <c r="G56" s="282">
        <v>0</v>
      </c>
      <c r="H56" s="282">
        <v>0</v>
      </c>
      <c r="I56" s="282">
        <v>0</v>
      </c>
      <c r="J56" s="282">
        <v>0</v>
      </c>
      <c r="K56" s="283">
        <v>0</v>
      </c>
      <c r="L56" s="283">
        <v>0</v>
      </c>
      <c r="M56" s="284">
        <v>0</v>
      </c>
      <c r="N56" s="290" t="s">
        <v>179</v>
      </c>
    </row>
    <row r="57" spans="1:14" x14ac:dyDescent="0.25">
      <c r="A57" s="292" t="s">
        <v>4</v>
      </c>
      <c r="B57" s="280">
        <v>26774</v>
      </c>
      <c r="C57" s="281">
        <v>16292</v>
      </c>
      <c r="D57" s="282">
        <v>24267</v>
      </c>
      <c r="E57" s="282">
        <v>14789</v>
      </c>
      <c r="F57" s="282">
        <v>0</v>
      </c>
      <c r="G57" s="282">
        <v>0</v>
      </c>
      <c r="H57" s="287">
        <v>2201</v>
      </c>
      <c r="I57" s="287">
        <v>1325</v>
      </c>
      <c r="J57" s="287">
        <v>71</v>
      </c>
      <c r="K57" s="287">
        <v>44</v>
      </c>
      <c r="L57" s="287">
        <v>235</v>
      </c>
      <c r="M57" s="284">
        <v>134</v>
      </c>
      <c r="N57" s="289" t="s">
        <v>4</v>
      </c>
    </row>
    <row r="58" spans="1:14" x14ac:dyDescent="0.25">
      <c r="A58" s="293" t="s">
        <v>170</v>
      </c>
      <c r="B58" s="280">
        <v>2898</v>
      </c>
      <c r="C58" s="281">
        <v>1515</v>
      </c>
      <c r="D58" s="282">
        <v>2898</v>
      </c>
      <c r="E58" s="282">
        <v>1515</v>
      </c>
      <c r="F58" s="282">
        <v>0</v>
      </c>
      <c r="G58" s="282">
        <v>0</v>
      </c>
      <c r="H58" s="282">
        <v>0</v>
      </c>
      <c r="I58" s="282">
        <v>0</v>
      </c>
      <c r="J58" s="282">
        <v>0</v>
      </c>
      <c r="K58" s="282">
        <v>0</v>
      </c>
      <c r="L58" s="282">
        <v>0</v>
      </c>
      <c r="M58" s="284">
        <v>0</v>
      </c>
      <c r="N58" s="290" t="s">
        <v>171</v>
      </c>
    </row>
    <row r="59" spans="1:14" x14ac:dyDescent="0.25">
      <c r="A59" s="293" t="s">
        <v>454</v>
      </c>
      <c r="B59" s="280">
        <v>10571</v>
      </c>
      <c r="C59" s="281">
        <v>6880</v>
      </c>
      <c r="D59" s="285">
        <v>9531</v>
      </c>
      <c r="E59" s="285">
        <v>6245</v>
      </c>
      <c r="F59" s="282">
        <v>0</v>
      </c>
      <c r="G59" s="282">
        <v>0</v>
      </c>
      <c r="H59" s="288">
        <v>885</v>
      </c>
      <c r="I59" s="288">
        <v>536</v>
      </c>
      <c r="J59" s="288">
        <v>41</v>
      </c>
      <c r="K59" s="287">
        <v>27</v>
      </c>
      <c r="L59" s="287">
        <v>114</v>
      </c>
      <c r="M59" s="284">
        <v>72</v>
      </c>
      <c r="N59" s="290" t="s">
        <v>589</v>
      </c>
    </row>
    <row r="60" spans="1:14" x14ac:dyDescent="0.25">
      <c r="A60" s="293" t="s">
        <v>173</v>
      </c>
      <c r="B60" s="280">
        <v>7441</v>
      </c>
      <c r="C60" s="281">
        <v>4581</v>
      </c>
      <c r="D60" s="285">
        <v>6180</v>
      </c>
      <c r="E60" s="285">
        <v>3828</v>
      </c>
      <c r="F60" s="282">
        <v>0</v>
      </c>
      <c r="G60" s="282">
        <v>0</v>
      </c>
      <c r="H60" s="288">
        <v>1117</v>
      </c>
      <c r="I60" s="288">
        <v>675</v>
      </c>
      <c r="J60" s="288">
        <v>30</v>
      </c>
      <c r="K60" s="287">
        <v>17</v>
      </c>
      <c r="L60" s="287">
        <v>114</v>
      </c>
      <c r="M60" s="284">
        <v>61</v>
      </c>
      <c r="N60" s="290" t="s">
        <v>174</v>
      </c>
    </row>
    <row r="61" spans="1:14" x14ac:dyDescent="0.25">
      <c r="A61" s="293" t="s">
        <v>20</v>
      </c>
      <c r="B61" s="280">
        <v>258</v>
      </c>
      <c r="C61" s="281">
        <v>133</v>
      </c>
      <c r="D61" s="285">
        <v>228</v>
      </c>
      <c r="E61" s="285">
        <v>118</v>
      </c>
      <c r="F61" s="282">
        <v>0</v>
      </c>
      <c r="G61" s="282">
        <v>0</v>
      </c>
      <c r="H61" s="288">
        <v>30</v>
      </c>
      <c r="I61" s="288">
        <v>15</v>
      </c>
      <c r="J61" s="282">
        <v>0</v>
      </c>
      <c r="K61" s="287">
        <v>0</v>
      </c>
      <c r="L61" s="287">
        <v>0</v>
      </c>
      <c r="M61" s="284">
        <v>0</v>
      </c>
      <c r="N61" s="290" t="s">
        <v>21</v>
      </c>
    </row>
    <row r="62" spans="1:14" x14ac:dyDescent="0.25">
      <c r="A62" s="293" t="s">
        <v>22</v>
      </c>
      <c r="B62" s="280">
        <v>552</v>
      </c>
      <c r="C62" s="281">
        <v>267</v>
      </c>
      <c r="D62" s="285">
        <v>524</v>
      </c>
      <c r="E62" s="285">
        <v>251</v>
      </c>
      <c r="F62" s="282">
        <v>0</v>
      </c>
      <c r="G62" s="282">
        <v>0</v>
      </c>
      <c r="H62" s="288">
        <v>27</v>
      </c>
      <c r="I62" s="288">
        <v>15</v>
      </c>
      <c r="J62" s="282">
        <v>0</v>
      </c>
      <c r="K62" s="287">
        <v>0</v>
      </c>
      <c r="L62" s="287">
        <v>1</v>
      </c>
      <c r="M62" s="284">
        <v>1</v>
      </c>
      <c r="N62" s="290" t="s">
        <v>175</v>
      </c>
    </row>
    <row r="63" spans="1:14" x14ac:dyDescent="0.25">
      <c r="A63" s="293" t="s">
        <v>23</v>
      </c>
      <c r="B63" s="280">
        <v>2528</v>
      </c>
      <c r="C63" s="281">
        <v>1377</v>
      </c>
      <c r="D63" s="285">
        <v>2462</v>
      </c>
      <c r="E63" s="285">
        <v>1341</v>
      </c>
      <c r="F63" s="282">
        <v>0</v>
      </c>
      <c r="G63" s="282">
        <v>0</v>
      </c>
      <c r="H63" s="288">
        <v>65</v>
      </c>
      <c r="I63" s="288">
        <v>36</v>
      </c>
      <c r="J63" s="282">
        <v>0</v>
      </c>
      <c r="K63" s="287">
        <v>0</v>
      </c>
      <c r="L63" s="287">
        <v>1</v>
      </c>
      <c r="M63" s="284">
        <v>0</v>
      </c>
      <c r="N63" s="290" t="s">
        <v>24</v>
      </c>
    </row>
    <row r="64" spans="1:14" x14ac:dyDescent="0.25">
      <c r="A64" s="293" t="s">
        <v>27</v>
      </c>
      <c r="B64" s="280">
        <v>599</v>
      </c>
      <c r="C64" s="281">
        <v>365</v>
      </c>
      <c r="D64" s="285">
        <v>569</v>
      </c>
      <c r="E64" s="285">
        <v>344</v>
      </c>
      <c r="F64" s="282">
        <v>0</v>
      </c>
      <c r="G64" s="282">
        <v>0</v>
      </c>
      <c r="H64" s="288">
        <v>30</v>
      </c>
      <c r="I64" s="288">
        <v>21</v>
      </c>
      <c r="J64" s="282">
        <v>0</v>
      </c>
      <c r="K64" s="287">
        <v>0</v>
      </c>
      <c r="L64" s="287">
        <v>0</v>
      </c>
      <c r="M64" s="284">
        <v>0</v>
      </c>
      <c r="N64" s="290" t="s">
        <v>176</v>
      </c>
    </row>
    <row r="65" spans="1:14" ht="25.5" x14ac:dyDescent="0.25">
      <c r="A65" s="294" t="s">
        <v>301</v>
      </c>
      <c r="B65" s="281">
        <v>614</v>
      </c>
      <c r="C65" s="281">
        <v>343</v>
      </c>
      <c r="D65" s="285">
        <v>584</v>
      </c>
      <c r="E65" s="285">
        <v>323</v>
      </c>
      <c r="F65" s="282">
        <v>0</v>
      </c>
      <c r="G65" s="282">
        <v>0</v>
      </c>
      <c r="H65" s="288">
        <v>30</v>
      </c>
      <c r="I65" s="288">
        <v>20</v>
      </c>
      <c r="J65" s="282">
        <v>0</v>
      </c>
      <c r="K65" s="287">
        <v>0</v>
      </c>
      <c r="L65" s="287">
        <v>0</v>
      </c>
      <c r="M65" s="284">
        <v>0</v>
      </c>
      <c r="N65" s="291" t="s">
        <v>302</v>
      </c>
    </row>
    <row r="66" spans="1:14" x14ac:dyDescent="0.25">
      <c r="A66" s="293" t="s">
        <v>25</v>
      </c>
      <c r="B66" s="280">
        <v>725</v>
      </c>
      <c r="C66" s="281">
        <v>416</v>
      </c>
      <c r="D66" s="285">
        <v>703</v>
      </c>
      <c r="E66" s="285">
        <v>409</v>
      </c>
      <c r="F66" s="282">
        <v>0</v>
      </c>
      <c r="G66" s="282">
        <v>0</v>
      </c>
      <c r="H66" s="288">
        <v>17</v>
      </c>
      <c r="I66" s="288">
        <v>7</v>
      </c>
      <c r="J66" s="282">
        <v>0</v>
      </c>
      <c r="K66" s="287">
        <v>0</v>
      </c>
      <c r="L66" s="287">
        <v>5</v>
      </c>
      <c r="M66" s="284">
        <v>0</v>
      </c>
      <c r="N66" s="290" t="s">
        <v>26</v>
      </c>
    </row>
    <row r="67" spans="1:14" x14ac:dyDescent="0.25">
      <c r="A67" s="293" t="s">
        <v>178</v>
      </c>
      <c r="B67" s="280">
        <v>588</v>
      </c>
      <c r="C67" s="281">
        <v>415</v>
      </c>
      <c r="D67" s="285">
        <v>588</v>
      </c>
      <c r="E67" s="285">
        <v>415</v>
      </c>
      <c r="F67" s="282">
        <v>0</v>
      </c>
      <c r="G67" s="282">
        <v>0</v>
      </c>
      <c r="H67" s="282">
        <v>0</v>
      </c>
      <c r="I67" s="282">
        <v>0</v>
      </c>
      <c r="J67" s="282">
        <v>0</v>
      </c>
      <c r="K67" s="282">
        <v>0</v>
      </c>
      <c r="L67" s="282">
        <v>0</v>
      </c>
      <c r="M67" s="282">
        <v>0</v>
      </c>
      <c r="N67" s="290" t="s">
        <v>179</v>
      </c>
    </row>
    <row r="70" spans="1:14" x14ac:dyDescent="0.25">
      <c r="A70" s="482" t="s">
        <v>730</v>
      </c>
      <c r="B70" s="482"/>
      <c r="C70" s="482"/>
      <c r="D70" s="482"/>
      <c r="E70" s="482"/>
      <c r="F70" s="482"/>
      <c r="G70" s="482"/>
      <c r="H70" s="482"/>
      <c r="I70" s="482"/>
      <c r="J70" s="482"/>
      <c r="K70" s="482"/>
      <c r="L70" s="482"/>
    </row>
    <row r="71" spans="1:14" x14ac:dyDescent="0.25">
      <c r="A71" s="478" t="s">
        <v>849</v>
      </c>
      <c r="B71" s="478"/>
      <c r="C71" s="478"/>
      <c r="D71" s="478"/>
      <c r="E71" s="478"/>
      <c r="F71" s="478"/>
      <c r="G71" s="478"/>
      <c r="H71" s="478"/>
      <c r="I71" s="478"/>
      <c r="J71" s="478"/>
      <c r="K71" s="478"/>
      <c r="L71" s="478"/>
    </row>
    <row r="74" spans="1:14" x14ac:dyDescent="0.25">
      <c r="A74" s="262" t="s">
        <v>728</v>
      </c>
    </row>
  </sheetData>
  <mergeCells count="17">
    <mergeCell ref="A3:N3"/>
    <mergeCell ref="N5:N11"/>
    <mergeCell ref="A5:A11"/>
    <mergeCell ref="B5:M5"/>
    <mergeCell ref="B6:M6"/>
    <mergeCell ref="B7:C9"/>
    <mergeCell ref="D7:E9"/>
    <mergeCell ref="F7:G9"/>
    <mergeCell ref="H7:K7"/>
    <mergeCell ref="L7:M9"/>
    <mergeCell ref="H8:I8"/>
    <mergeCell ref="J8:K8"/>
    <mergeCell ref="H9:I9"/>
    <mergeCell ref="J9:K9"/>
    <mergeCell ref="A70:L70"/>
    <mergeCell ref="A71:L71"/>
    <mergeCell ref="A4:N4"/>
  </mergeCells>
  <hyperlinks>
    <hyperlink ref="A74" location="Садржај!A1" display="САДРЖАЈ"/>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N70"/>
  <sheetViews>
    <sheetView zoomScale="120" zoomScaleNormal="120" workbookViewId="0"/>
  </sheetViews>
  <sheetFormatPr defaultRowHeight="15" x14ac:dyDescent="0.25"/>
  <cols>
    <col min="1" max="1" width="36" customWidth="1"/>
    <col min="2" max="3" width="7.28515625" style="59" customWidth="1"/>
    <col min="4" max="13" width="7.28515625" style="51" customWidth="1"/>
    <col min="14" max="14" width="35.28515625" customWidth="1"/>
    <col min="16" max="16" width="4.85546875" customWidth="1"/>
    <col min="18" max="19" width="5.85546875" customWidth="1"/>
  </cols>
  <sheetData>
    <row r="3" spans="1:14" x14ac:dyDescent="0.25">
      <c r="A3" s="513" t="s">
        <v>854</v>
      </c>
      <c r="B3" s="513"/>
      <c r="C3" s="513"/>
      <c r="D3" s="513"/>
      <c r="E3" s="513"/>
      <c r="F3" s="513"/>
      <c r="G3" s="513"/>
      <c r="H3" s="513"/>
      <c r="I3" s="513"/>
      <c r="J3" s="513"/>
      <c r="K3" s="513"/>
      <c r="L3" s="513"/>
      <c r="M3" s="513"/>
      <c r="N3" s="513"/>
    </row>
    <row r="4" spans="1:14" x14ac:dyDescent="0.25">
      <c r="A4" s="484" t="s">
        <v>742</v>
      </c>
      <c r="B4" s="484"/>
      <c r="C4" s="484"/>
      <c r="D4" s="484"/>
      <c r="E4" s="484"/>
      <c r="F4" s="484"/>
      <c r="G4" s="484"/>
      <c r="H4" s="484"/>
      <c r="I4" s="484"/>
      <c r="J4" s="484"/>
      <c r="K4" s="484"/>
      <c r="L4" s="484"/>
      <c r="M4" s="484"/>
      <c r="N4" s="484"/>
    </row>
    <row r="5" spans="1:14" x14ac:dyDescent="0.25">
      <c r="A5" s="489" t="s">
        <v>592</v>
      </c>
      <c r="B5" s="495" t="s">
        <v>158</v>
      </c>
      <c r="C5" s="495"/>
      <c r="D5" s="495"/>
      <c r="E5" s="495"/>
      <c r="F5" s="495"/>
      <c r="G5" s="495"/>
      <c r="H5" s="495"/>
      <c r="I5" s="495"/>
      <c r="J5" s="495"/>
      <c r="K5" s="495"/>
      <c r="L5" s="495"/>
      <c r="M5" s="495"/>
      <c r="N5" s="535" t="s">
        <v>593</v>
      </c>
    </row>
    <row r="6" spans="1:14" x14ac:dyDescent="0.25">
      <c r="A6" s="501"/>
      <c r="B6" s="527" t="s">
        <v>159</v>
      </c>
      <c r="C6" s="527"/>
      <c r="D6" s="527"/>
      <c r="E6" s="527"/>
      <c r="F6" s="527"/>
      <c r="G6" s="527"/>
      <c r="H6" s="527"/>
      <c r="I6" s="527"/>
      <c r="J6" s="527"/>
      <c r="K6" s="527"/>
      <c r="L6" s="527"/>
      <c r="M6" s="527"/>
      <c r="N6" s="536"/>
    </row>
    <row r="7" spans="1:14" ht="28.5" customHeight="1" x14ac:dyDescent="0.25">
      <c r="A7" s="501"/>
      <c r="B7" s="490" t="s">
        <v>295</v>
      </c>
      <c r="C7" s="503"/>
      <c r="D7" s="490" t="s">
        <v>297</v>
      </c>
      <c r="E7" s="503"/>
      <c r="F7" s="490" t="s">
        <v>298</v>
      </c>
      <c r="G7" s="503"/>
      <c r="H7" s="522" t="s">
        <v>304</v>
      </c>
      <c r="I7" s="523"/>
      <c r="J7" s="523"/>
      <c r="K7" s="524"/>
      <c r="L7" s="514" t="s">
        <v>300</v>
      </c>
      <c r="M7" s="532"/>
      <c r="N7" s="536"/>
    </row>
    <row r="8" spans="1:14" ht="23.25" customHeight="1" x14ac:dyDescent="0.25">
      <c r="A8" s="501"/>
      <c r="B8" s="504"/>
      <c r="C8" s="520"/>
      <c r="D8" s="504"/>
      <c r="E8" s="520"/>
      <c r="F8" s="504"/>
      <c r="G8" s="520"/>
      <c r="H8" s="489" t="s">
        <v>161</v>
      </c>
      <c r="I8" s="489"/>
      <c r="J8" s="489" t="s">
        <v>163</v>
      </c>
      <c r="K8" s="489"/>
      <c r="L8" s="516"/>
      <c r="M8" s="533"/>
      <c r="N8" s="536"/>
    </row>
    <row r="9" spans="1:14" ht="16.5" customHeight="1" x14ac:dyDescent="0.25">
      <c r="A9" s="501"/>
      <c r="B9" s="506"/>
      <c r="C9" s="521"/>
      <c r="D9" s="506"/>
      <c r="E9" s="521"/>
      <c r="F9" s="506"/>
      <c r="G9" s="521"/>
      <c r="H9" s="491" t="s">
        <v>162</v>
      </c>
      <c r="I9" s="491"/>
      <c r="J9" s="491" t="s">
        <v>164</v>
      </c>
      <c r="K9" s="491"/>
      <c r="L9" s="518"/>
      <c r="M9" s="534"/>
      <c r="N9" s="536"/>
    </row>
    <row r="10" spans="1:14" ht="14.45" customHeight="1" x14ac:dyDescent="0.25">
      <c r="A10" s="501"/>
      <c r="B10" s="276" t="s">
        <v>168</v>
      </c>
      <c r="C10" s="276" t="s">
        <v>165</v>
      </c>
      <c r="D10" s="276" t="s">
        <v>168</v>
      </c>
      <c r="E10" s="276" t="s">
        <v>165</v>
      </c>
      <c r="F10" s="276" t="s">
        <v>168</v>
      </c>
      <c r="G10" s="276" t="s">
        <v>165</v>
      </c>
      <c r="H10" s="276" t="s">
        <v>296</v>
      </c>
      <c r="I10" s="276" t="s">
        <v>165</v>
      </c>
      <c r="J10" s="276" t="s">
        <v>168</v>
      </c>
      <c r="K10" s="276" t="s">
        <v>165</v>
      </c>
      <c r="L10" s="276" t="s">
        <v>168</v>
      </c>
      <c r="M10" s="276" t="s">
        <v>165</v>
      </c>
      <c r="N10" s="536"/>
    </row>
    <row r="11" spans="1:14" s="46" customFormat="1" ht="13.15" customHeight="1" x14ac:dyDescent="0.25">
      <c r="A11" s="502"/>
      <c r="B11" s="278" t="s">
        <v>169</v>
      </c>
      <c r="C11" s="278" t="s">
        <v>166</v>
      </c>
      <c r="D11" s="278" t="s">
        <v>169</v>
      </c>
      <c r="E11" s="278" t="s">
        <v>166</v>
      </c>
      <c r="F11" s="278" t="s">
        <v>169</v>
      </c>
      <c r="G11" s="278" t="s">
        <v>166</v>
      </c>
      <c r="H11" s="278" t="s">
        <v>169</v>
      </c>
      <c r="I11" s="278" t="s">
        <v>166</v>
      </c>
      <c r="J11" s="278" t="s">
        <v>169</v>
      </c>
      <c r="K11" s="278" t="s">
        <v>166</v>
      </c>
      <c r="L11" s="278" t="s">
        <v>169</v>
      </c>
      <c r="M11" s="278" t="s">
        <v>166</v>
      </c>
      <c r="N11" s="537"/>
    </row>
    <row r="12" spans="1:14" ht="6.6" customHeight="1" x14ac:dyDescent="0.25">
      <c r="A12" s="48"/>
      <c r="B12" s="45"/>
      <c r="C12" s="61"/>
      <c r="D12" s="9"/>
      <c r="E12" s="9"/>
      <c r="F12" s="9"/>
      <c r="G12" s="9"/>
      <c r="H12" s="9"/>
      <c r="I12" s="9"/>
      <c r="J12" s="9"/>
      <c r="K12" s="9"/>
      <c r="L12" s="242"/>
      <c r="M12" s="237"/>
      <c r="N12" s="14"/>
    </row>
    <row r="13" spans="1:14" x14ac:dyDescent="0.25">
      <c r="A13" s="49" t="s">
        <v>0</v>
      </c>
      <c r="B13" s="302">
        <v>31443</v>
      </c>
      <c r="C13" s="303">
        <v>18143</v>
      </c>
      <c r="D13" s="304">
        <v>29006</v>
      </c>
      <c r="E13" s="304">
        <v>16771</v>
      </c>
      <c r="F13" s="305">
        <v>14</v>
      </c>
      <c r="G13" s="305">
        <v>8</v>
      </c>
      <c r="H13" s="305">
        <v>2144</v>
      </c>
      <c r="I13" s="305">
        <v>1207</v>
      </c>
      <c r="J13" s="305">
        <v>160</v>
      </c>
      <c r="K13" s="305">
        <v>94</v>
      </c>
      <c r="L13" s="305">
        <v>119</v>
      </c>
      <c r="M13" s="306">
        <v>63</v>
      </c>
      <c r="N13" s="4" t="s">
        <v>0</v>
      </c>
    </row>
    <row r="14" spans="1:14" x14ac:dyDescent="0.25">
      <c r="A14" s="44" t="s">
        <v>12</v>
      </c>
      <c r="B14" s="302">
        <v>2456</v>
      </c>
      <c r="C14" s="303">
        <v>1847</v>
      </c>
      <c r="D14" s="304">
        <v>2128</v>
      </c>
      <c r="E14" s="304">
        <v>1627</v>
      </c>
      <c r="F14" s="305">
        <v>9</v>
      </c>
      <c r="G14" s="305">
        <v>7</v>
      </c>
      <c r="H14" s="305">
        <v>314</v>
      </c>
      <c r="I14" s="305">
        <v>211</v>
      </c>
      <c r="J14" s="305">
        <v>2</v>
      </c>
      <c r="K14" s="305">
        <v>2</v>
      </c>
      <c r="L14" s="305">
        <v>3</v>
      </c>
      <c r="M14" s="309">
        <v>0</v>
      </c>
      <c r="N14" s="40" t="s">
        <v>305</v>
      </c>
    </row>
    <row r="15" spans="1:14" x14ac:dyDescent="0.25">
      <c r="A15" s="44" t="s">
        <v>180</v>
      </c>
      <c r="B15" s="302">
        <v>3427</v>
      </c>
      <c r="C15" s="303">
        <v>2001</v>
      </c>
      <c r="D15" s="304">
        <v>3110</v>
      </c>
      <c r="E15" s="304">
        <v>1831</v>
      </c>
      <c r="F15" s="305">
        <v>3</v>
      </c>
      <c r="G15" s="305">
        <v>0</v>
      </c>
      <c r="H15" s="305">
        <v>291</v>
      </c>
      <c r="I15" s="305">
        <v>158</v>
      </c>
      <c r="J15" s="305">
        <v>1</v>
      </c>
      <c r="K15" s="305">
        <v>0</v>
      </c>
      <c r="L15" s="305">
        <v>22</v>
      </c>
      <c r="M15" s="306">
        <v>12</v>
      </c>
      <c r="N15" s="40" t="s">
        <v>306</v>
      </c>
    </row>
    <row r="16" spans="1:14" x14ac:dyDescent="0.25">
      <c r="A16" s="44" t="s">
        <v>106</v>
      </c>
      <c r="B16" s="302">
        <v>4388</v>
      </c>
      <c r="C16" s="303">
        <v>2723</v>
      </c>
      <c r="D16" s="304">
        <v>3867</v>
      </c>
      <c r="E16" s="304">
        <v>2375</v>
      </c>
      <c r="F16" s="305">
        <v>1</v>
      </c>
      <c r="G16" s="305">
        <v>0</v>
      </c>
      <c r="H16" s="305">
        <v>503</v>
      </c>
      <c r="I16" s="305">
        <v>340</v>
      </c>
      <c r="J16" s="305">
        <v>1</v>
      </c>
      <c r="K16" s="305">
        <v>0</v>
      </c>
      <c r="L16" s="305">
        <v>16</v>
      </c>
      <c r="M16" s="306">
        <v>8</v>
      </c>
      <c r="N16" s="40" t="s">
        <v>310</v>
      </c>
    </row>
    <row r="17" spans="1:14" x14ac:dyDescent="0.25">
      <c r="A17" s="44" t="s">
        <v>11</v>
      </c>
      <c r="B17" s="302">
        <v>5600</v>
      </c>
      <c r="C17" s="303">
        <v>3322</v>
      </c>
      <c r="D17" s="304">
        <v>5350</v>
      </c>
      <c r="E17" s="304">
        <v>3161</v>
      </c>
      <c r="F17" s="305">
        <v>0</v>
      </c>
      <c r="G17" s="305">
        <v>0</v>
      </c>
      <c r="H17" s="305">
        <v>240</v>
      </c>
      <c r="I17" s="305">
        <v>155</v>
      </c>
      <c r="J17" s="305">
        <v>0</v>
      </c>
      <c r="K17" s="305">
        <v>0</v>
      </c>
      <c r="L17" s="305">
        <v>10</v>
      </c>
      <c r="M17" s="306">
        <v>6</v>
      </c>
      <c r="N17" s="40" t="s">
        <v>307</v>
      </c>
    </row>
    <row r="18" spans="1:14" x14ac:dyDescent="0.25">
      <c r="A18" s="44" t="s">
        <v>9</v>
      </c>
      <c r="B18" s="302">
        <v>1424</v>
      </c>
      <c r="C18" s="303">
        <v>1012</v>
      </c>
      <c r="D18" s="304">
        <v>1340</v>
      </c>
      <c r="E18" s="304">
        <v>959</v>
      </c>
      <c r="F18" s="305">
        <v>0</v>
      </c>
      <c r="G18" s="305">
        <v>0</v>
      </c>
      <c r="H18" s="305">
        <v>76</v>
      </c>
      <c r="I18" s="305">
        <v>48</v>
      </c>
      <c r="J18" s="305">
        <v>0</v>
      </c>
      <c r="K18" s="305">
        <v>0</v>
      </c>
      <c r="L18" s="305">
        <v>8</v>
      </c>
      <c r="M18" s="306">
        <v>5</v>
      </c>
      <c r="N18" s="40" t="s">
        <v>311</v>
      </c>
    </row>
    <row r="19" spans="1:14" x14ac:dyDescent="0.25">
      <c r="A19" s="44" t="s">
        <v>107</v>
      </c>
      <c r="B19" s="302">
        <v>2093</v>
      </c>
      <c r="C19" s="303">
        <v>499</v>
      </c>
      <c r="D19" s="304">
        <v>1962</v>
      </c>
      <c r="E19" s="304">
        <v>462</v>
      </c>
      <c r="F19" s="305">
        <v>0</v>
      </c>
      <c r="G19" s="305">
        <v>0</v>
      </c>
      <c r="H19" s="305">
        <v>120</v>
      </c>
      <c r="I19" s="305">
        <v>37</v>
      </c>
      <c r="J19" s="305">
        <v>0</v>
      </c>
      <c r="K19" s="305">
        <v>0</v>
      </c>
      <c r="L19" s="305">
        <v>11</v>
      </c>
      <c r="M19" s="309">
        <v>0</v>
      </c>
      <c r="N19" s="40" t="s">
        <v>312</v>
      </c>
    </row>
    <row r="20" spans="1:14" x14ac:dyDescent="0.25">
      <c r="A20" s="44" t="s">
        <v>10</v>
      </c>
      <c r="B20" s="302">
        <v>4743</v>
      </c>
      <c r="C20" s="303">
        <v>1975</v>
      </c>
      <c r="D20" s="304">
        <v>4378</v>
      </c>
      <c r="E20" s="304">
        <v>1841</v>
      </c>
      <c r="F20" s="305">
        <v>0</v>
      </c>
      <c r="G20" s="305">
        <v>0</v>
      </c>
      <c r="H20" s="305">
        <v>362</v>
      </c>
      <c r="I20" s="305">
        <v>133</v>
      </c>
      <c r="J20" s="305">
        <v>0</v>
      </c>
      <c r="K20" s="305">
        <v>0</v>
      </c>
      <c r="L20" s="305">
        <v>3</v>
      </c>
      <c r="M20" s="306">
        <v>1</v>
      </c>
      <c r="N20" s="40" t="s">
        <v>313</v>
      </c>
    </row>
    <row r="21" spans="1:14" x14ac:dyDescent="0.25">
      <c r="A21" s="44" t="s">
        <v>303</v>
      </c>
      <c r="B21" s="302">
        <v>1467</v>
      </c>
      <c r="C21" s="303">
        <v>688</v>
      </c>
      <c r="D21" s="304">
        <v>1268</v>
      </c>
      <c r="E21" s="304">
        <v>593</v>
      </c>
      <c r="F21" s="305">
        <v>1</v>
      </c>
      <c r="G21" s="305">
        <v>1</v>
      </c>
      <c r="H21" s="305">
        <v>189</v>
      </c>
      <c r="I21" s="305">
        <v>91</v>
      </c>
      <c r="J21" s="305">
        <v>0</v>
      </c>
      <c r="K21" s="305">
        <v>0</v>
      </c>
      <c r="L21" s="305">
        <v>9</v>
      </c>
      <c r="M21" s="306">
        <v>3</v>
      </c>
      <c r="N21" s="40" t="s">
        <v>314</v>
      </c>
    </row>
    <row r="22" spans="1:14" x14ac:dyDescent="0.25">
      <c r="A22" s="44" t="s">
        <v>108</v>
      </c>
      <c r="B22" s="302">
        <v>5025</v>
      </c>
      <c r="C22" s="303">
        <v>3698</v>
      </c>
      <c r="D22" s="304">
        <v>4790</v>
      </c>
      <c r="E22" s="304">
        <v>3548</v>
      </c>
      <c r="F22" s="305">
        <v>0</v>
      </c>
      <c r="G22" s="305">
        <v>0</v>
      </c>
      <c r="H22" s="305">
        <v>42</v>
      </c>
      <c r="I22" s="305">
        <v>30</v>
      </c>
      <c r="J22" s="305">
        <v>156</v>
      </c>
      <c r="K22" s="305">
        <v>92</v>
      </c>
      <c r="L22" s="305">
        <v>37</v>
      </c>
      <c r="M22" s="306">
        <v>28</v>
      </c>
      <c r="N22" s="40" t="s">
        <v>308</v>
      </c>
    </row>
    <row r="23" spans="1:14" ht="15" customHeight="1" x14ac:dyDescent="0.25">
      <c r="A23" s="44" t="s">
        <v>13</v>
      </c>
      <c r="B23" s="302">
        <v>820</v>
      </c>
      <c r="C23" s="303">
        <v>378</v>
      </c>
      <c r="D23" s="304">
        <v>813</v>
      </c>
      <c r="E23" s="304">
        <v>374</v>
      </c>
      <c r="F23" s="305">
        <v>0</v>
      </c>
      <c r="G23" s="305">
        <v>0</v>
      </c>
      <c r="H23" s="305">
        <v>7</v>
      </c>
      <c r="I23" s="305">
        <v>4</v>
      </c>
      <c r="J23" s="305">
        <v>0</v>
      </c>
      <c r="K23" s="305">
        <v>0</v>
      </c>
      <c r="L23" s="305">
        <v>0</v>
      </c>
      <c r="M23" s="309">
        <v>0</v>
      </c>
      <c r="N23" s="40" t="s">
        <v>309</v>
      </c>
    </row>
    <row r="24" spans="1:14" ht="15" customHeight="1" x14ac:dyDescent="0.25">
      <c r="A24" s="49" t="s">
        <v>1</v>
      </c>
      <c r="B24" s="302">
        <v>29440</v>
      </c>
      <c r="C24" s="303">
        <v>17253</v>
      </c>
      <c r="D24" s="304">
        <v>26980</v>
      </c>
      <c r="E24" s="304">
        <v>15878</v>
      </c>
      <c r="F24" s="305">
        <v>16</v>
      </c>
      <c r="G24" s="305">
        <v>4</v>
      </c>
      <c r="H24" s="305">
        <v>2109</v>
      </c>
      <c r="I24" s="305">
        <v>1179</v>
      </c>
      <c r="J24" s="305">
        <v>170</v>
      </c>
      <c r="K24" s="305">
        <v>98</v>
      </c>
      <c r="L24" s="305">
        <v>165</v>
      </c>
      <c r="M24" s="306">
        <v>94</v>
      </c>
      <c r="N24" s="4" t="s">
        <v>1</v>
      </c>
    </row>
    <row r="25" spans="1:14" ht="15.75" customHeight="1" x14ac:dyDescent="0.25">
      <c r="A25" s="44" t="s">
        <v>12</v>
      </c>
      <c r="B25" s="302">
        <v>2215</v>
      </c>
      <c r="C25" s="303">
        <v>1678</v>
      </c>
      <c r="D25" s="304">
        <v>1907</v>
      </c>
      <c r="E25" s="304">
        <v>1480</v>
      </c>
      <c r="F25" s="305">
        <v>2</v>
      </c>
      <c r="G25" s="305">
        <v>1</v>
      </c>
      <c r="H25" s="305">
        <v>298</v>
      </c>
      <c r="I25" s="305">
        <v>194</v>
      </c>
      <c r="J25" s="305">
        <v>0</v>
      </c>
      <c r="K25" s="305">
        <v>0</v>
      </c>
      <c r="L25" s="305">
        <v>8</v>
      </c>
      <c r="M25" s="306">
        <v>3</v>
      </c>
      <c r="N25" s="40" t="s">
        <v>305</v>
      </c>
    </row>
    <row r="26" spans="1:14" x14ac:dyDescent="0.25">
      <c r="A26" s="44" t="s">
        <v>180</v>
      </c>
      <c r="B26" s="302">
        <v>3201</v>
      </c>
      <c r="C26" s="303">
        <v>1884</v>
      </c>
      <c r="D26" s="304">
        <v>2899</v>
      </c>
      <c r="E26" s="304">
        <v>1730</v>
      </c>
      <c r="F26" s="305">
        <v>1</v>
      </c>
      <c r="G26" s="305">
        <v>0</v>
      </c>
      <c r="H26" s="305">
        <v>291</v>
      </c>
      <c r="I26" s="305">
        <v>149</v>
      </c>
      <c r="J26" s="305">
        <v>0</v>
      </c>
      <c r="K26" s="305">
        <v>0</v>
      </c>
      <c r="L26" s="305">
        <v>10</v>
      </c>
      <c r="M26" s="306">
        <v>5</v>
      </c>
      <c r="N26" s="40" t="s">
        <v>306</v>
      </c>
    </row>
    <row r="27" spans="1:14" x14ac:dyDescent="0.25">
      <c r="A27" s="44" t="s">
        <v>106</v>
      </c>
      <c r="B27" s="302">
        <v>4266</v>
      </c>
      <c r="C27" s="303">
        <v>2735</v>
      </c>
      <c r="D27" s="304">
        <v>3716</v>
      </c>
      <c r="E27" s="304">
        <v>2373</v>
      </c>
      <c r="F27" s="305">
        <v>0</v>
      </c>
      <c r="G27" s="305">
        <v>0</v>
      </c>
      <c r="H27" s="305">
        <v>492</v>
      </c>
      <c r="I27" s="305">
        <v>332</v>
      </c>
      <c r="J27" s="305">
        <v>0</v>
      </c>
      <c r="K27" s="305">
        <v>0</v>
      </c>
      <c r="L27" s="305">
        <v>58</v>
      </c>
      <c r="M27" s="306">
        <v>30</v>
      </c>
      <c r="N27" s="40" t="s">
        <v>310</v>
      </c>
    </row>
    <row r="28" spans="1:14" x14ac:dyDescent="0.25">
      <c r="A28" s="44" t="s">
        <v>11</v>
      </c>
      <c r="B28" s="302">
        <v>4996</v>
      </c>
      <c r="C28" s="303">
        <v>3008</v>
      </c>
      <c r="D28" s="304">
        <v>4755</v>
      </c>
      <c r="E28" s="304">
        <v>2858</v>
      </c>
      <c r="F28" s="305">
        <v>0</v>
      </c>
      <c r="G28" s="305">
        <v>0</v>
      </c>
      <c r="H28" s="305">
        <v>236</v>
      </c>
      <c r="I28" s="305">
        <v>147</v>
      </c>
      <c r="J28" s="305">
        <v>0</v>
      </c>
      <c r="K28" s="305">
        <v>0</v>
      </c>
      <c r="L28" s="305">
        <v>5</v>
      </c>
      <c r="M28" s="306">
        <v>3</v>
      </c>
      <c r="N28" s="40" t="s">
        <v>307</v>
      </c>
    </row>
    <row r="29" spans="1:14" x14ac:dyDescent="0.25">
      <c r="A29" s="44" t="s">
        <v>9</v>
      </c>
      <c r="B29" s="302">
        <v>1262</v>
      </c>
      <c r="C29" s="303">
        <v>901</v>
      </c>
      <c r="D29" s="304">
        <v>1173</v>
      </c>
      <c r="E29" s="304">
        <v>840</v>
      </c>
      <c r="F29" s="305">
        <v>0</v>
      </c>
      <c r="G29" s="305">
        <v>0</v>
      </c>
      <c r="H29" s="305">
        <v>79</v>
      </c>
      <c r="I29" s="305">
        <v>57</v>
      </c>
      <c r="J29" s="305">
        <v>0</v>
      </c>
      <c r="K29" s="305">
        <v>0</v>
      </c>
      <c r="L29" s="305">
        <v>10</v>
      </c>
      <c r="M29" s="306">
        <v>4</v>
      </c>
      <c r="N29" s="40" t="s">
        <v>311</v>
      </c>
    </row>
    <row r="30" spans="1:14" x14ac:dyDescent="0.25">
      <c r="A30" s="44" t="s">
        <v>107</v>
      </c>
      <c r="B30" s="302">
        <v>2069</v>
      </c>
      <c r="C30" s="303">
        <v>528</v>
      </c>
      <c r="D30" s="304">
        <v>1989</v>
      </c>
      <c r="E30" s="304">
        <v>507</v>
      </c>
      <c r="F30" s="305">
        <v>0</v>
      </c>
      <c r="G30" s="305">
        <v>0</v>
      </c>
      <c r="H30" s="305">
        <v>80</v>
      </c>
      <c r="I30" s="305">
        <v>21</v>
      </c>
      <c r="J30" s="305">
        <v>0</v>
      </c>
      <c r="K30" s="305">
        <v>0</v>
      </c>
      <c r="L30" s="305">
        <v>0</v>
      </c>
      <c r="M30" s="309">
        <v>0</v>
      </c>
      <c r="N30" s="40" t="s">
        <v>312</v>
      </c>
    </row>
    <row r="31" spans="1:14" x14ac:dyDescent="0.25">
      <c r="A31" s="44" t="s">
        <v>10</v>
      </c>
      <c r="B31" s="302">
        <v>4419</v>
      </c>
      <c r="C31" s="303">
        <v>1935</v>
      </c>
      <c r="D31" s="304">
        <v>4012</v>
      </c>
      <c r="E31" s="304">
        <v>1781</v>
      </c>
      <c r="F31" s="305">
        <v>13</v>
      </c>
      <c r="G31" s="305">
        <v>3</v>
      </c>
      <c r="H31" s="305">
        <v>394</v>
      </c>
      <c r="I31" s="305">
        <v>151</v>
      </c>
      <c r="J31" s="305">
        <v>0</v>
      </c>
      <c r="K31" s="305">
        <v>0</v>
      </c>
      <c r="L31" s="305">
        <v>0</v>
      </c>
      <c r="M31" s="309">
        <v>0</v>
      </c>
      <c r="N31" s="40" t="s">
        <v>313</v>
      </c>
    </row>
    <row r="32" spans="1:14" x14ac:dyDescent="0.25">
      <c r="A32" s="44" t="s">
        <v>303</v>
      </c>
      <c r="B32" s="302">
        <v>1346</v>
      </c>
      <c r="C32" s="303">
        <v>621</v>
      </c>
      <c r="D32" s="304">
        <v>1149</v>
      </c>
      <c r="E32" s="304">
        <v>528</v>
      </c>
      <c r="F32" s="305">
        <v>0</v>
      </c>
      <c r="G32" s="305">
        <v>0</v>
      </c>
      <c r="H32" s="305">
        <v>188</v>
      </c>
      <c r="I32" s="305">
        <v>90</v>
      </c>
      <c r="J32" s="305">
        <v>0</v>
      </c>
      <c r="K32" s="305">
        <v>0</v>
      </c>
      <c r="L32" s="305">
        <v>9</v>
      </c>
      <c r="M32" s="306">
        <v>3</v>
      </c>
      <c r="N32" s="40" t="s">
        <v>314</v>
      </c>
    </row>
    <row r="33" spans="1:14" x14ac:dyDescent="0.25">
      <c r="A33" s="44" t="s">
        <v>108</v>
      </c>
      <c r="B33" s="302">
        <v>4913</v>
      </c>
      <c r="C33" s="303">
        <v>3610</v>
      </c>
      <c r="D33" s="304">
        <v>4633</v>
      </c>
      <c r="E33" s="304">
        <v>3431</v>
      </c>
      <c r="F33" s="305">
        <v>0</v>
      </c>
      <c r="G33" s="305">
        <v>0</v>
      </c>
      <c r="H33" s="305">
        <v>45</v>
      </c>
      <c r="I33" s="305">
        <v>35</v>
      </c>
      <c r="J33" s="305">
        <v>170</v>
      </c>
      <c r="K33" s="305">
        <v>98</v>
      </c>
      <c r="L33" s="305">
        <v>65</v>
      </c>
      <c r="M33" s="306">
        <v>46</v>
      </c>
      <c r="N33" s="40" t="s">
        <v>308</v>
      </c>
    </row>
    <row r="34" spans="1:14" ht="15" customHeight="1" x14ac:dyDescent="0.25">
      <c r="A34" s="44" t="s">
        <v>13</v>
      </c>
      <c r="B34" s="302">
        <v>753</v>
      </c>
      <c r="C34" s="303">
        <v>353</v>
      </c>
      <c r="D34" s="304">
        <v>747</v>
      </c>
      <c r="E34" s="304">
        <v>350</v>
      </c>
      <c r="F34" s="305">
        <v>0</v>
      </c>
      <c r="G34" s="305">
        <v>0</v>
      </c>
      <c r="H34" s="305">
        <v>6</v>
      </c>
      <c r="I34" s="305">
        <v>3</v>
      </c>
      <c r="J34" s="305">
        <v>0</v>
      </c>
      <c r="K34" s="305">
        <v>0</v>
      </c>
      <c r="L34" s="305">
        <v>0</v>
      </c>
      <c r="M34" s="309">
        <v>0</v>
      </c>
      <c r="N34" s="40" t="s">
        <v>309</v>
      </c>
    </row>
    <row r="35" spans="1:14" ht="15" customHeight="1" x14ac:dyDescent="0.25">
      <c r="A35" s="49" t="s">
        <v>2</v>
      </c>
      <c r="B35" s="302">
        <v>28523</v>
      </c>
      <c r="C35" s="303">
        <v>16689</v>
      </c>
      <c r="D35" s="304">
        <v>25735</v>
      </c>
      <c r="E35" s="304">
        <v>15058</v>
      </c>
      <c r="F35" s="305">
        <v>4</v>
      </c>
      <c r="G35" s="305">
        <v>1</v>
      </c>
      <c r="H35" s="305">
        <v>2430</v>
      </c>
      <c r="I35" s="305">
        <v>1394</v>
      </c>
      <c r="J35" s="305">
        <v>170</v>
      </c>
      <c r="K35" s="305">
        <v>131</v>
      </c>
      <c r="L35" s="305">
        <v>184</v>
      </c>
      <c r="M35" s="306">
        <v>105</v>
      </c>
      <c r="N35" s="4" t="s">
        <v>2</v>
      </c>
    </row>
    <row r="36" spans="1:14" ht="15.75" customHeight="1" x14ac:dyDescent="0.25">
      <c r="A36" s="44" t="s">
        <v>12</v>
      </c>
      <c r="B36" s="302">
        <v>2046</v>
      </c>
      <c r="C36" s="303">
        <v>1487</v>
      </c>
      <c r="D36" s="304">
        <v>1655</v>
      </c>
      <c r="E36" s="304">
        <v>1235</v>
      </c>
      <c r="F36" s="305">
        <v>2</v>
      </c>
      <c r="G36" s="305">
        <v>0</v>
      </c>
      <c r="H36" s="305">
        <v>381</v>
      </c>
      <c r="I36" s="305">
        <v>252</v>
      </c>
      <c r="J36" s="305">
        <v>0</v>
      </c>
      <c r="K36" s="305">
        <v>0</v>
      </c>
      <c r="L36" s="305">
        <v>8</v>
      </c>
      <c r="M36" s="309">
        <v>0</v>
      </c>
      <c r="N36" s="40" t="s">
        <v>305</v>
      </c>
    </row>
    <row r="37" spans="1:14" x14ac:dyDescent="0.25">
      <c r="A37" s="44" t="s">
        <v>180</v>
      </c>
      <c r="B37" s="302">
        <v>2907</v>
      </c>
      <c r="C37" s="303">
        <v>1728</v>
      </c>
      <c r="D37" s="304">
        <v>2555</v>
      </c>
      <c r="E37" s="304">
        <v>1521</v>
      </c>
      <c r="F37" s="305">
        <v>0</v>
      </c>
      <c r="G37" s="305">
        <v>0</v>
      </c>
      <c r="H37" s="305">
        <v>328</v>
      </c>
      <c r="I37" s="305">
        <v>186</v>
      </c>
      <c r="J37" s="305">
        <v>0</v>
      </c>
      <c r="K37" s="305">
        <v>0</v>
      </c>
      <c r="L37" s="305">
        <v>24</v>
      </c>
      <c r="M37" s="306">
        <v>21</v>
      </c>
      <c r="N37" s="40" t="s">
        <v>306</v>
      </c>
    </row>
    <row r="38" spans="1:14" x14ac:dyDescent="0.25">
      <c r="A38" s="44" t="s">
        <v>106</v>
      </c>
      <c r="B38" s="302">
        <v>4290</v>
      </c>
      <c r="C38" s="303">
        <v>2740</v>
      </c>
      <c r="D38" s="304">
        <v>3649</v>
      </c>
      <c r="E38" s="304">
        <v>2305</v>
      </c>
      <c r="F38" s="305">
        <v>0</v>
      </c>
      <c r="G38" s="305">
        <v>0</v>
      </c>
      <c r="H38" s="305">
        <v>619</v>
      </c>
      <c r="I38" s="305">
        <v>425</v>
      </c>
      <c r="J38" s="305">
        <v>0</v>
      </c>
      <c r="K38" s="305">
        <v>0</v>
      </c>
      <c r="L38" s="305">
        <v>22</v>
      </c>
      <c r="M38" s="306">
        <v>10</v>
      </c>
      <c r="N38" s="40" t="s">
        <v>310</v>
      </c>
    </row>
    <row r="39" spans="1:14" x14ac:dyDescent="0.25">
      <c r="A39" s="44" t="s">
        <v>11</v>
      </c>
      <c r="B39" s="302">
        <v>4524</v>
      </c>
      <c r="C39" s="303">
        <v>2682</v>
      </c>
      <c r="D39" s="304">
        <v>4305</v>
      </c>
      <c r="E39" s="304">
        <v>2543</v>
      </c>
      <c r="F39" s="305">
        <v>2</v>
      </c>
      <c r="G39" s="305">
        <v>1</v>
      </c>
      <c r="H39" s="305">
        <v>216</v>
      </c>
      <c r="I39" s="305">
        <v>137</v>
      </c>
      <c r="J39" s="305">
        <v>0</v>
      </c>
      <c r="K39" s="305">
        <v>0</v>
      </c>
      <c r="L39" s="305">
        <v>1</v>
      </c>
      <c r="M39" s="306">
        <v>1</v>
      </c>
      <c r="N39" s="40" t="s">
        <v>307</v>
      </c>
    </row>
    <row r="40" spans="1:14" x14ac:dyDescent="0.25">
      <c r="A40" s="44" t="s">
        <v>9</v>
      </c>
      <c r="B40" s="302">
        <v>1117</v>
      </c>
      <c r="C40" s="303">
        <v>796</v>
      </c>
      <c r="D40" s="304">
        <v>1012</v>
      </c>
      <c r="E40" s="304">
        <v>725</v>
      </c>
      <c r="F40" s="305">
        <v>0</v>
      </c>
      <c r="G40" s="305">
        <v>0</v>
      </c>
      <c r="H40" s="305">
        <v>93</v>
      </c>
      <c r="I40" s="305">
        <v>67</v>
      </c>
      <c r="J40" s="305">
        <v>0</v>
      </c>
      <c r="K40" s="305">
        <v>0</v>
      </c>
      <c r="L40" s="305">
        <v>12</v>
      </c>
      <c r="M40" s="306">
        <v>4</v>
      </c>
      <c r="N40" s="40" t="s">
        <v>311</v>
      </c>
    </row>
    <row r="41" spans="1:14" x14ac:dyDescent="0.25">
      <c r="A41" s="44" t="s">
        <v>107</v>
      </c>
      <c r="B41" s="302">
        <v>2198</v>
      </c>
      <c r="C41" s="303">
        <v>567</v>
      </c>
      <c r="D41" s="304">
        <v>2076</v>
      </c>
      <c r="E41" s="304">
        <v>530</v>
      </c>
      <c r="F41" s="305">
        <v>0</v>
      </c>
      <c r="G41" s="305">
        <v>0</v>
      </c>
      <c r="H41" s="305">
        <v>117</v>
      </c>
      <c r="I41" s="305">
        <v>35</v>
      </c>
      <c r="J41" s="305">
        <v>0</v>
      </c>
      <c r="K41" s="305">
        <v>0</v>
      </c>
      <c r="L41" s="305">
        <v>5</v>
      </c>
      <c r="M41" s="306">
        <v>2</v>
      </c>
      <c r="N41" s="40" t="s">
        <v>312</v>
      </c>
    </row>
    <row r="42" spans="1:14" x14ac:dyDescent="0.25">
      <c r="A42" s="44" t="s">
        <v>10</v>
      </c>
      <c r="B42" s="302">
        <v>4277</v>
      </c>
      <c r="C42" s="303">
        <v>1867</v>
      </c>
      <c r="D42" s="304">
        <v>3876</v>
      </c>
      <c r="E42" s="304">
        <v>1719</v>
      </c>
      <c r="F42" s="305">
        <v>0</v>
      </c>
      <c r="G42" s="305">
        <v>0</v>
      </c>
      <c r="H42" s="305">
        <v>399</v>
      </c>
      <c r="I42" s="305">
        <v>147</v>
      </c>
      <c r="J42" s="305">
        <v>0</v>
      </c>
      <c r="K42" s="305">
        <v>0</v>
      </c>
      <c r="L42" s="305">
        <v>2</v>
      </c>
      <c r="M42" s="306">
        <v>1</v>
      </c>
      <c r="N42" s="40" t="s">
        <v>313</v>
      </c>
    </row>
    <row r="43" spans="1:14" x14ac:dyDescent="0.25">
      <c r="A43" s="44" t="s">
        <v>303</v>
      </c>
      <c r="B43" s="302">
        <v>1184</v>
      </c>
      <c r="C43" s="303">
        <v>541</v>
      </c>
      <c r="D43" s="304">
        <v>954</v>
      </c>
      <c r="E43" s="304">
        <v>439</v>
      </c>
      <c r="F43" s="305">
        <v>0</v>
      </c>
      <c r="G43" s="305">
        <v>0</v>
      </c>
      <c r="H43" s="305">
        <v>216</v>
      </c>
      <c r="I43" s="305">
        <v>97</v>
      </c>
      <c r="J43" s="305">
        <v>0</v>
      </c>
      <c r="K43" s="305">
        <v>0</v>
      </c>
      <c r="L43" s="305">
        <v>14</v>
      </c>
      <c r="M43" s="306">
        <v>5</v>
      </c>
      <c r="N43" s="40" t="s">
        <v>314</v>
      </c>
    </row>
    <row r="44" spans="1:14" x14ac:dyDescent="0.25">
      <c r="A44" s="44" t="s">
        <v>108</v>
      </c>
      <c r="B44" s="302">
        <v>5234</v>
      </c>
      <c r="C44" s="303">
        <v>3918</v>
      </c>
      <c r="D44" s="304">
        <v>4916</v>
      </c>
      <c r="E44" s="304">
        <v>3684</v>
      </c>
      <c r="F44" s="305">
        <v>0</v>
      </c>
      <c r="G44" s="305">
        <v>0</v>
      </c>
      <c r="H44" s="305">
        <v>52</v>
      </c>
      <c r="I44" s="305">
        <v>42</v>
      </c>
      <c r="J44" s="305">
        <v>170</v>
      </c>
      <c r="K44" s="305">
        <v>131</v>
      </c>
      <c r="L44" s="305">
        <v>96</v>
      </c>
      <c r="M44" s="306">
        <v>61</v>
      </c>
      <c r="N44" s="40" t="s">
        <v>308</v>
      </c>
    </row>
    <row r="45" spans="1:14" x14ac:dyDescent="0.25">
      <c r="A45" s="44" t="s">
        <v>13</v>
      </c>
      <c r="B45" s="302">
        <v>746</v>
      </c>
      <c r="C45" s="303">
        <v>363</v>
      </c>
      <c r="D45" s="304">
        <v>737</v>
      </c>
      <c r="E45" s="304">
        <v>357</v>
      </c>
      <c r="F45" s="305">
        <v>0</v>
      </c>
      <c r="G45" s="305">
        <v>0</v>
      </c>
      <c r="H45" s="305">
        <v>9</v>
      </c>
      <c r="I45" s="305">
        <v>6</v>
      </c>
      <c r="J45" s="305">
        <v>0</v>
      </c>
      <c r="K45" s="305">
        <v>0</v>
      </c>
      <c r="L45" s="305">
        <v>0</v>
      </c>
      <c r="M45" s="309">
        <v>0</v>
      </c>
      <c r="N45" s="40" t="s">
        <v>309</v>
      </c>
    </row>
    <row r="46" spans="1:14" ht="15" customHeight="1" x14ac:dyDescent="0.25">
      <c r="A46" s="49" t="s">
        <v>3</v>
      </c>
      <c r="B46" s="302">
        <v>27583</v>
      </c>
      <c r="C46" s="303">
        <v>16553</v>
      </c>
      <c r="D46" s="304">
        <v>24807</v>
      </c>
      <c r="E46" s="304">
        <v>14855</v>
      </c>
      <c r="F46" s="305">
        <v>1</v>
      </c>
      <c r="G46" s="305">
        <v>0</v>
      </c>
      <c r="H46" s="305">
        <v>2334</v>
      </c>
      <c r="I46" s="305">
        <v>1419</v>
      </c>
      <c r="J46" s="305">
        <v>156</v>
      </c>
      <c r="K46" s="305">
        <v>112</v>
      </c>
      <c r="L46" s="305">
        <v>285</v>
      </c>
      <c r="M46" s="306">
        <v>167</v>
      </c>
      <c r="N46" s="4" t="s">
        <v>3</v>
      </c>
    </row>
    <row r="47" spans="1:14" ht="15" customHeight="1" x14ac:dyDescent="0.25">
      <c r="A47" s="44" t="s">
        <v>12</v>
      </c>
      <c r="B47" s="302">
        <v>1915</v>
      </c>
      <c r="C47" s="303">
        <v>1437</v>
      </c>
      <c r="D47" s="304">
        <v>1537</v>
      </c>
      <c r="E47" s="304">
        <v>1168</v>
      </c>
      <c r="F47" s="305">
        <v>0</v>
      </c>
      <c r="G47" s="305">
        <v>0</v>
      </c>
      <c r="H47" s="305">
        <v>367</v>
      </c>
      <c r="I47" s="305">
        <v>267</v>
      </c>
      <c r="J47" s="305">
        <v>0</v>
      </c>
      <c r="K47" s="305">
        <v>0</v>
      </c>
      <c r="L47" s="305">
        <v>11</v>
      </c>
      <c r="M47" s="306">
        <v>2</v>
      </c>
      <c r="N47" s="40" t="s">
        <v>305</v>
      </c>
    </row>
    <row r="48" spans="1:14" ht="15" customHeight="1" x14ac:dyDescent="0.25">
      <c r="A48" s="44" t="s">
        <v>180</v>
      </c>
      <c r="B48" s="302">
        <v>2892</v>
      </c>
      <c r="C48" s="303">
        <v>1736</v>
      </c>
      <c r="D48" s="304">
        <v>2540</v>
      </c>
      <c r="E48" s="304">
        <v>1522</v>
      </c>
      <c r="F48" s="305">
        <v>0</v>
      </c>
      <c r="G48" s="305">
        <v>0</v>
      </c>
      <c r="H48" s="305">
        <v>307</v>
      </c>
      <c r="I48" s="305">
        <v>177</v>
      </c>
      <c r="J48" s="305">
        <v>0</v>
      </c>
      <c r="K48" s="305">
        <v>0</v>
      </c>
      <c r="L48" s="305">
        <v>45</v>
      </c>
      <c r="M48" s="306">
        <v>37</v>
      </c>
      <c r="N48" s="40" t="s">
        <v>306</v>
      </c>
    </row>
    <row r="49" spans="1:14" ht="15.75" customHeight="1" x14ac:dyDescent="0.25">
      <c r="A49" s="44" t="s">
        <v>106</v>
      </c>
      <c r="B49" s="302">
        <v>4192</v>
      </c>
      <c r="C49" s="303">
        <v>2715</v>
      </c>
      <c r="D49" s="304">
        <v>3604</v>
      </c>
      <c r="E49" s="304">
        <v>2324</v>
      </c>
      <c r="F49" s="305">
        <v>0</v>
      </c>
      <c r="G49" s="305">
        <v>0</v>
      </c>
      <c r="H49" s="305">
        <v>546</v>
      </c>
      <c r="I49" s="305">
        <v>369</v>
      </c>
      <c r="J49" s="305">
        <v>0</v>
      </c>
      <c r="K49" s="305">
        <v>0</v>
      </c>
      <c r="L49" s="305">
        <v>42</v>
      </c>
      <c r="M49" s="306">
        <v>22</v>
      </c>
      <c r="N49" s="40" t="s">
        <v>310</v>
      </c>
    </row>
    <row r="50" spans="1:14" x14ac:dyDescent="0.25">
      <c r="A50" s="44" t="s">
        <v>11</v>
      </c>
      <c r="B50" s="302">
        <v>4337</v>
      </c>
      <c r="C50" s="303">
        <v>2631</v>
      </c>
      <c r="D50" s="304">
        <v>4132</v>
      </c>
      <c r="E50" s="304">
        <v>2489</v>
      </c>
      <c r="F50" s="305">
        <v>0</v>
      </c>
      <c r="G50" s="305">
        <v>0</v>
      </c>
      <c r="H50" s="305">
        <v>200</v>
      </c>
      <c r="I50" s="305">
        <v>140</v>
      </c>
      <c r="J50" s="305">
        <v>0</v>
      </c>
      <c r="K50" s="305">
        <v>0</v>
      </c>
      <c r="L50" s="305">
        <v>5</v>
      </c>
      <c r="M50" s="306">
        <v>2</v>
      </c>
      <c r="N50" s="40" t="s">
        <v>307</v>
      </c>
    </row>
    <row r="51" spans="1:14" x14ac:dyDescent="0.25">
      <c r="A51" s="44" t="s">
        <v>9</v>
      </c>
      <c r="B51" s="302">
        <v>987</v>
      </c>
      <c r="C51" s="303">
        <v>689</v>
      </c>
      <c r="D51" s="304">
        <v>881</v>
      </c>
      <c r="E51" s="304">
        <v>614</v>
      </c>
      <c r="F51" s="305">
        <v>0</v>
      </c>
      <c r="G51" s="305">
        <v>0</v>
      </c>
      <c r="H51" s="305">
        <v>93</v>
      </c>
      <c r="I51" s="305">
        <v>69</v>
      </c>
      <c r="J51" s="305">
        <v>0</v>
      </c>
      <c r="K51" s="305">
        <v>0</v>
      </c>
      <c r="L51" s="305">
        <v>13</v>
      </c>
      <c r="M51" s="306">
        <v>6</v>
      </c>
      <c r="N51" s="40" t="s">
        <v>311</v>
      </c>
    </row>
    <row r="52" spans="1:14" x14ac:dyDescent="0.25">
      <c r="A52" s="44" t="s">
        <v>107</v>
      </c>
      <c r="B52" s="302">
        <v>1973</v>
      </c>
      <c r="C52" s="303">
        <v>556</v>
      </c>
      <c r="D52" s="304">
        <v>1877</v>
      </c>
      <c r="E52" s="304">
        <v>528</v>
      </c>
      <c r="F52" s="305">
        <v>0</v>
      </c>
      <c r="G52" s="305">
        <v>0</v>
      </c>
      <c r="H52" s="305">
        <v>86</v>
      </c>
      <c r="I52" s="305">
        <v>26</v>
      </c>
      <c r="J52" s="305">
        <v>0</v>
      </c>
      <c r="K52" s="305">
        <v>0</v>
      </c>
      <c r="L52" s="305">
        <v>10</v>
      </c>
      <c r="M52" s="306">
        <v>2</v>
      </c>
      <c r="N52" s="40" t="s">
        <v>312</v>
      </c>
    </row>
    <row r="53" spans="1:14" x14ac:dyDescent="0.25">
      <c r="A53" s="44" t="s">
        <v>10</v>
      </c>
      <c r="B53" s="302">
        <v>4159</v>
      </c>
      <c r="C53" s="303">
        <v>1900</v>
      </c>
      <c r="D53" s="304">
        <v>3687</v>
      </c>
      <c r="E53" s="304">
        <v>1683</v>
      </c>
      <c r="F53" s="305">
        <v>1</v>
      </c>
      <c r="G53" s="305">
        <v>0</v>
      </c>
      <c r="H53" s="305">
        <v>461</v>
      </c>
      <c r="I53" s="305">
        <v>212</v>
      </c>
      <c r="J53" s="305">
        <v>0</v>
      </c>
      <c r="K53" s="305">
        <v>0</v>
      </c>
      <c r="L53" s="305">
        <v>10</v>
      </c>
      <c r="M53" s="306">
        <v>5</v>
      </c>
      <c r="N53" s="40" t="s">
        <v>313</v>
      </c>
    </row>
    <row r="54" spans="1:14" x14ac:dyDescent="0.25">
      <c r="A54" s="44" t="s">
        <v>303</v>
      </c>
      <c r="B54" s="302">
        <v>1053</v>
      </c>
      <c r="C54" s="303">
        <v>483</v>
      </c>
      <c r="D54" s="304">
        <v>840</v>
      </c>
      <c r="E54" s="304">
        <v>380</v>
      </c>
      <c r="F54" s="305">
        <v>0</v>
      </c>
      <c r="G54" s="305">
        <v>0</v>
      </c>
      <c r="H54" s="305">
        <v>200</v>
      </c>
      <c r="I54" s="305">
        <v>99</v>
      </c>
      <c r="J54" s="305">
        <v>0</v>
      </c>
      <c r="K54" s="305">
        <v>0</v>
      </c>
      <c r="L54" s="305">
        <v>13</v>
      </c>
      <c r="M54" s="306">
        <v>4</v>
      </c>
      <c r="N54" s="40" t="s">
        <v>314</v>
      </c>
    </row>
    <row r="55" spans="1:14" x14ac:dyDescent="0.25">
      <c r="A55" s="44" t="s">
        <v>108</v>
      </c>
      <c r="B55" s="302">
        <v>5322</v>
      </c>
      <c r="C55" s="303">
        <v>4036</v>
      </c>
      <c r="D55" s="304">
        <v>4961</v>
      </c>
      <c r="E55" s="304">
        <v>3782</v>
      </c>
      <c r="F55" s="305">
        <v>0</v>
      </c>
      <c r="G55" s="305">
        <v>0</v>
      </c>
      <c r="H55" s="305">
        <v>69</v>
      </c>
      <c r="I55" s="305">
        <v>55</v>
      </c>
      <c r="J55" s="305">
        <v>156</v>
      </c>
      <c r="K55" s="305">
        <v>112</v>
      </c>
      <c r="L55" s="305">
        <v>136</v>
      </c>
      <c r="M55" s="306">
        <v>87</v>
      </c>
      <c r="N55" s="40" t="s">
        <v>308</v>
      </c>
    </row>
    <row r="56" spans="1:14" x14ac:dyDescent="0.25">
      <c r="A56" s="44" t="s">
        <v>13</v>
      </c>
      <c r="B56" s="302">
        <v>753</v>
      </c>
      <c r="C56" s="303">
        <v>370</v>
      </c>
      <c r="D56" s="304">
        <v>748</v>
      </c>
      <c r="E56" s="304">
        <v>365</v>
      </c>
      <c r="F56" s="305">
        <v>0</v>
      </c>
      <c r="G56" s="305">
        <v>0</v>
      </c>
      <c r="H56" s="305">
        <v>5</v>
      </c>
      <c r="I56" s="307">
        <v>5</v>
      </c>
      <c r="J56" s="305">
        <v>0</v>
      </c>
      <c r="K56" s="305">
        <v>0</v>
      </c>
      <c r="L56" s="305">
        <v>0</v>
      </c>
      <c r="M56" s="309">
        <v>0</v>
      </c>
      <c r="N56" s="40" t="s">
        <v>309</v>
      </c>
    </row>
    <row r="57" spans="1:14" x14ac:dyDescent="0.25">
      <c r="A57" s="49" t="s">
        <v>4</v>
      </c>
      <c r="B57" s="302">
        <v>26774</v>
      </c>
      <c r="C57" s="303">
        <v>16292</v>
      </c>
      <c r="D57" s="308">
        <v>24267</v>
      </c>
      <c r="E57" s="308">
        <v>14789</v>
      </c>
      <c r="F57" s="305">
        <v>0</v>
      </c>
      <c r="G57" s="305">
        <v>0</v>
      </c>
      <c r="H57" s="305">
        <v>2201</v>
      </c>
      <c r="I57" s="305">
        <v>1325</v>
      </c>
      <c r="J57" s="305">
        <v>71</v>
      </c>
      <c r="K57" s="305">
        <v>44</v>
      </c>
      <c r="L57" s="305">
        <v>235</v>
      </c>
      <c r="M57" s="309">
        <v>134</v>
      </c>
      <c r="N57" s="4" t="s">
        <v>4</v>
      </c>
    </row>
    <row r="58" spans="1:14" x14ac:dyDescent="0.25">
      <c r="A58" s="44" t="s">
        <v>12</v>
      </c>
      <c r="B58" s="302">
        <v>1809</v>
      </c>
      <c r="C58" s="303">
        <v>1387</v>
      </c>
      <c r="D58" s="308">
        <v>1380</v>
      </c>
      <c r="E58" s="308">
        <v>1096</v>
      </c>
      <c r="F58" s="305">
        <v>0</v>
      </c>
      <c r="G58" s="305">
        <v>0</v>
      </c>
      <c r="H58" s="305">
        <v>400</v>
      </c>
      <c r="I58" s="305">
        <v>279</v>
      </c>
      <c r="J58" s="305">
        <v>0</v>
      </c>
      <c r="K58" s="305">
        <v>0</v>
      </c>
      <c r="L58" s="305">
        <v>29</v>
      </c>
      <c r="M58" s="309">
        <v>12</v>
      </c>
      <c r="N58" s="40" t="s">
        <v>305</v>
      </c>
    </row>
    <row r="59" spans="1:14" x14ac:dyDescent="0.25">
      <c r="A59" s="44" t="s">
        <v>180</v>
      </c>
      <c r="B59" s="302">
        <v>2781</v>
      </c>
      <c r="C59" s="303">
        <v>1699</v>
      </c>
      <c r="D59" s="308">
        <v>2468</v>
      </c>
      <c r="E59" s="308">
        <v>1506</v>
      </c>
      <c r="F59" s="305">
        <v>0</v>
      </c>
      <c r="G59" s="305">
        <v>0</v>
      </c>
      <c r="H59" s="305">
        <v>281</v>
      </c>
      <c r="I59" s="305">
        <v>167</v>
      </c>
      <c r="J59" s="305">
        <v>0</v>
      </c>
      <c r="K59" s="305">
        <v>0</v>
      </c>
      <c r="L59" s="305">
        <v>32</v>
      </c>
      <c r="M59" s="309">
        <v>26</v>
      </c>
      <c r="N59" s="40" t="s">
        <v>306</v>
      </c>
    </row>
    <row r="60" spans="1:14" x14ac:dyDescent="0.25">
      <c r="A60" s="44" t="s">
        <v>106</v>
      </c>
      <c r="B60" s="302">
        <v>3852</v>
      </c>
      <c r="C60" s="303">
        <v>2580</v>
      </c>
      <c r="D60" s="308">
        <v>3505</v>
      </c>
      <c r="E60" s="308">
        <v>2344</v>
      </c>
      <c r="F60" s="305">
        <v>0</v>
      </c>
      <c r="G60" s="305">
        <v>0</v>
      </c>
      <c r="H60" s="305">
        <v>319</v>
      </c>
      <c r="I60" s="305">
        <v>226</v>
      </c>
      <c r="J60" s="305">
        <v>0</v>
      </c>
      <c r="K60" s="305">
        <v>0</v>
      </c>
      <c r="L60" s="305">
        <v>28</v>
      </c>
      <c r="M60" s="309">
        <v>10</v>
      </c>
      <c r="N60" s="40" t="s">
        <v>310</v>
      </c>
    </row>
    <row r="61" spans="1:14" x14ac:dyDescent="0.25">
      <c r="A61" s="44" t="s">
        <v>11</v>
      </c>
      <c r="B61" s="302">
        <v>4418</v>
      </c>
      <c r="C61" s="303">
        <v>2749</v>
      </c>
      <c r="D61" s="308">
        <v>4003</v>
      </c>
      <c r="E61" s="308">
        <v>2477</v>
      </c>
      <c r="F61" s="305">
        <v>0</v>
      </c>
      <c r="G61" s="305">
        <v>0</v>
      </c>
      <c r="H61" s="305">
        <v>398</v>
      </c>
      <c r="I61" s="305">
        <v>260</v>
      </c>
      <c r="J61" s="305">
        <v>0</v>
      </c>
      <c r="K61" s="305">
        <v>0</v>
      </c>
      <c r="L61" s="305">
        <v>17</v>
      </c>
      <c r="M61" s="309">
        <v>12</v>
      </c>
      <c r="N61" s="40" t="s">
        <v>307</v>
      </c>
    </row>
    <row r="62" spans="1:14" x14ac:dyDescent="0.25">
      <c r="A62" s="44" t="s">
        <v>9</v>
      </c>
      <c r="B62" s="302">
        <v>839</v>
      </c>
      <c r="C62" s="303">
        <v>576</v>
      </c>
      <c r="D62" s="308">
        <v>736</v>
      </c>
      <c r="E62" s="308">
        <v>511</v>
      </c>
      <c r="F62" s="305">
        <v>0</v>
      </c>
      <c r="G62" s="305">
        <v>0</v>
      </c>
      <c r="H62" s="305">
        <v>90</v>
      </c>
      <c r="I62" s="305">
        <v>58</v>
      </c>
      <c r="J62" s="305">
        <v>0</v>
      </c>
      <c r="K62" s="305">
        <v>0</v>
      </c>
      <c r="L62" s="305">
        <v>13</v>
      </c>
      <c r="M62" s="309">
        <v>7</v>
      </c>
      <c r="N62" s="40" t="s">
        <v>311</v>
      </c>
    </row>
    <row r="63" spans="1:14" x14ac:dyDescent="0.25">
      <c r="A63" s="44" t="s">
        <v>107</v>
      </c>
      <c r="B63" s="302">
        <v>1961</v>
      </c>
      <c r="C63" s="303">
        <v>594</v>
      </c>
      <c r="D63" s="308">
        <v>1878</v>
      </c>
      <c r="E63" s="308">
        <v>574</v>
      </c>
      <c r="F63" s="305">
        <v>0</v>
      </c>
      <c r="G63" s="305">
        <v>0</v>
      </c>
      <c r="H63" s="305">
        <v>71</v>
      </c>
      <c r="I63" s="305">
        <v>16</v>
      </c>
      <c r="J63" s="305">
        <v>0</v>
      </c>
      <c r="K63" s="305">
        <v>0</v>
      </c>
      <c r="L63" s="305">
        <v>12</v>
      </c>
      <c r="M63" s="309">
        <v>4</v>
      </c>
      <c r="N63" s="40" t="s">
        <v>312</v>
      </c>
    </row>
    <row r="64" spans="1:14" x14ac:dyDescent="0.25">
      <c r="A64" s="44" t="s">
        <v>10</v>
      </c>
      <c r="B64" s="302">
        <v>4007</v>
      </c>
      <c r="C64" s="303">
        <v>1868</v>
      </c>
      <c r="D64" s="308">
        <v>3602</v>
      </c>
      <c r="E64" s="308">
        <v>1694</v>
      </c>
      <c r="F64" s="305">
        <v>0</v>
      </c>
      <c r="G64" s="305">
        <v>0</v>
      </c>
      <c r="H64" s="305">
        <v>397</v>
      </c>
      <c r="I64" s="305">
        <v>170</v>
      </c>
      <c r="J64" s="305">
        <v>0</v>
      </c>
      <c r="K64" s="305">
        <v>0</v>
      </c>
      <c r="L64" s="305">
        <v>8</v>
      </c>
      <c r="M64" s="309">
        <v>4</v>
      </c>
      <c r="N64" s="40" t="s">
        <v>313</v>
      </c>
    </row>
    <row r="65" spans="1:14" x14ac:dyDescent="0.25">
      <c r="A65" s="44" t="s">
        <v>303</v>
      </c>
      <c r="B65" s="302">
        <v>917</v>
      </c>
      <c r="C65" s="303">
        <v>410</v>
      </c>
      <c r="D65" s="308">
        <v>759</v>
      </c>
      <c r="E65" s="308">
        <v>330</v>
      </c>
      <c r="F65" s="305">
        <v>0</v>
      </c>
      <c r="G65" s="305">
        <v>0</v>
      </c>
      <c r="H65" s="305">
        <v>154</v>
      </c>
      <c r="I65" s="305">
        <v>79</v>
      </c>
      <c r="J65" s="305">
        <v>0</v>
      </c>
      <c r="K65" s="305">
        <v>0</v>
      </c>
      <c r="L65" s="305">
        <v>4</v>
      </c>
      <c r="M65" s="309">
        <v>1</v>
      </c>
      <c r="N65" s="40" t="s">
        <v>314</v>
      </c>
    </row>
    <row r="66" spans="1:14" x14ac:dyDescent="0.25">
      <c r="A66" s="44" t="s">
        <v>108</v>
      </c>
      <c r="B66" s="302">
        <v>5500</v>
      </c>
      <c r="C66" s="303">
        <v>4119</v>
      </c>
      <c r="D66" s="308">
        <v>5259</v>
      </c>
      <c r="E66" s="308">
        <v>3956</v>
      </c>
      <c r="F66" s="305">
        <v>0</v>
      </c>
      <c r="G66" s="305">
        <v>0</v>
      </c>
      <c r="H66" s="305">
        <v>78</v>
      </c>
      <c r="I66" s="305">
        <v>61</v>
      </c>
      <c r="J66" s="305">
        <v>71</v>
      </c>
      <c r="K66" s="305">
        <v>44</v>
      </c>
      <c r="L66" s="305">
        <v>92</v>
      </c>
      <c r="M66" s="309">
        <v>58</v>
      </c>
      <c r="N66" s="40" t="s">
        <v>308</v>
      </c>
    </row>
    <row r="67" spans="1:14" x14ac:dyDescent="0.25">
      <c r="A67" s="44" t="s">
        <v>13</v>
      </c>
      <c r="B67" s="302">
        <v>690</v>
      </c>
      <c r="C67" s="303">
        <v>310</v>
      </c>
      <c r="D67" s="308">
        <v>677</v>
      </c>
      <c r="E67" s="308">
        <v>301</v>
      </c>
      <c r="F67" s="305">
        <v>0</v>
      </c>
      <c r="G67" s="305">
        <v>0</v>
      </c>
      <c r="H67" s="305">
        <v>13</v>
      </c>
      <c r="I67" s="305">
        <v>9</v>
      </c>
      <c r="J67" s="305">
        <v>0</v>
      </c>
      <c r="K67" s="305">
        <v>0</v>
      </c>
      <c r="L67" s="305">
        <v>0</v>
      </c>
      <c r="M67" s="309">
        <v>0</v>
      </c>
      <c r="N67" s="40" t="s">
        <v>309</v>
      </c>
    </row>
    <row r="68" spans="1:14" x14ac:dyDescent="0.25">
      <c r="A68" s="18"/>
      <c r="D68" s="64"/>
    </row>
    <row r="70" spans="1:14" x14ac:dyDescent="0.25">
      <c r="A70" s="262" t="s">
        <v>728</v>
      </c>
    </row>
  </sheetData>
  <mergeCells count="15">
    <mergeCell ref="A4:N4"/>
    <mergeCell ref="A3:N3"/>
    <mergeCell ref="A5:A11"/>
    <mergeCell ref="B5:M5"/>
    <mergeCell ref="N5:N11"/>
    <mergeCell ref="B6:M6"/>
    <mergeCell ref="B7:C9"/>
    <mergeCell ref="D7:E9"/>
    <mergeCell ref="F7:G9"/>
    <mergeCell ref="H7:K7"/>
    <mergeCell ref="L7:M9"/>
    <mergeCell ref="H8:I8"/>
    <mergeCell ref="J8:K8"/>
    <mergeCell ref="H9:I9"/>
    <mergeCell ref="J9:K9"/>
  </mergeCells>
  <hyperlinks>
    <hyperlink ref="A70" location="Садржај!A1" display="САДРЖАЈ"/>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Q139"/>
  <sheetViews>
    <sheetView zoomScale="120" zoomScaleNormal="120" workbookViewId="0">
      <selection activeCell="A3" sqref="A3:N3"/>
    </sheetView>
  </sheetViews>
  <sheetFormatPr defaultColWidth="8.85546875" defaultRowHeight="14.45" customHeight="1" x14ac:dyDescent="0.2"/>
  <cols>
    <col min="1" max="1" width="25.42578125" style="28" customWidth="1"/>
    <col min="2" max="2" width="8.85546875" style="28" customWidth="1"/>
    <col min="3" max="4" width="7.42578125" style="28" customWidth="1"/>
    <col min="5" max="12" width="7.42578125" style="85" customWidth="1"/>
    <col min="13" max="13" width="8.28515625" style="86" customWidth="1"/>
    <col min="14" max="14" width="25.85546875" style="28" customWidth="1"/>
    <col min="15" max="16384" width="8.85546875" style="28"/>
  </cols>
  <sheetData>
    <row r="3" spans="1:14" ht="14.45" customHeight="1" x14ac:dyDescent="0.2">
      <c r="A3" s="513" t="s">
        <v>594</v>
      </c>
      <c r="B3" s="513"/>
      <c r="C3" s="513"/>
      <c r="D3" s="513"/>
      <c r="E3" s="513"/>
      <c r="F3" s="513"/>
      <c r="G3" s="513"/>
      <c r="H3" s="513"/>
      <c r="I3" s="513"/>
      <c r="J3" s="513"/>
      <c r="K3" s="513"/>
      <c r="L3" s="513"/>
      <c r="M3" s="513"/>
      <c r="N3" s="513"/>
    </row>
    <row r="4" spans="1:14" ht="14.45" customHeight="1" x14ac:dyDescent="0.2">
      <c r="A4" s="538" t="s">
        <v>340</v>
      </c>
      <c r="B4" s="538"/>
      <c r="C4" s="538"/>
      <c r="D4" s="538"/>
      <c r="E4" s="538"/>
      <c r="F4" s="538"/>
      <c r="G4" s="538"/>
      <c r="H4" s="538"/>
      <c r="I4" s="538"/>
      <c r="J4" s="538"/>
      <c r="K4" s="538"/>
      <c r="L4" s="538"/>
      <c r="M4" s="538"/>
      <c r="N4" s="538"/>
    </row>
    <row r="5" spans="1:14" ht="14.45" customHeight="1" x14ac:dyDescent="0.25">
      <c r="A5" s="548" t="s">
        <v>590</v>
      </c>
      <c r="B5" s="490" t="s">
        <v>184</v>
      </c>
      <c r="C5" s="526" t="s">
        <v>158</v>
      </c>
      <c r="D5" s="540"/>
      <c r="E5" s="540"/>
      <c r="F5" s="540"/>
      <c r="G5" s="540"/>
      <c r="H5" s="540"/>
      <c r="I5" s="540"/>
      <c r="J5" s="540"/>
      <c r="K5" s="540"/>
      <c r="L5" s="525"/>
      <c r="M5" s="541" t="s">
        <v>185</v>
      </c>
      <c r="N5" s="551" t="s">
        <v>595</v>
      </c>
    </row>
    <row r="6" spans="1:14" ht="14.45" customHeight="1" x14ac:dyDescent="0.2">
      <c r="A6" s="549"/>
      <c r="B6" s="504"/>
      <c r="C6" s="528" t="s">
        <v>159</v>
      </c>
      <c r="D6" s="544"/>
      <c r="E6" s="544"/>
      <c r="F6" s="544"/>
      <c r="G6" s="544"/>
      <c r="H6" s="544"/>
      <c r="I6" s="544"/>
      <c r="J6" s="544"/>
      <c r="K6" s="544"/>
      <c r="L6" s="545"/>
      <c r="M6" s="542"/>
      <c r="N6" s="552"/>
    </row>
    <row r="7" spans="1:14" ht="28.5" customHeight="1" x14ac:dyDescent="0.2">
      <c r="A7" s="549"/>
      <c r="B7" s="504"/>
      <c r="C7" s="490" t="s">
        <v>295</v>
      </c>
      <c r="D7" s="503"/>
      <c r="E7" s="490" t="s">
        <v>297</v>
      </c>
      <c r="F7" s="503"/>
      <c r="G7" s="522" t="s">
        <v>304</v>
      </c>
      <c r="H7" s="523"/>
      <c r="I7" s="523"/>
      <c r="J7" s="524"/>
      <c r="K7" s="514" t="s">
        <v>339</v>
      </c>
      <c r="L7" s="532"/>
      <c r="M7" s="542"/>
      <c r="N7" s="552"/>
    </row>
    <row r="8" spans="1:14" ht="16.899999999999999" customHeight="1" x14ac:dyDescent="0.25">
      <c r="A8" s="549"/>
      <c r="B8" s="504"/>
      <c r="C8" s="504"/>
      <c r="D8" s="520"/>
      <c r="E8" s="504"/>
      <c r="F8" s="520"/>
      <c r="G8" s="495" t="s">
        <v>161</v>
      </c>
      <c r="H8" s="495"/>
      <c r="I8" s="489" t="s">
        <v>163</v>
      </c>
      <c r="J8" s="489"/>
      <c r="K8" s="516"/>
      <c r="L8" s="533"/>
      <c r="M8" s="542"/>
      <c r="N8" s="552"/>
    </row>
    <row r="9" spans="1:14" ht="14.45" customHeight="1" x14ac:dyDescent="0.2">
      <c r="A9" s="549"/>
      <c r="B9" s="504"/>
      <c r="C9" s="506"/>
      <c r="D9" s="521"/>
      <c r="E9" s="506"/>
      <c r="F9" s="521"/>
      <c r="G9" s="491" t="s">
        <v>162</v>
      </c>
      <c r="H9" s="491"/>
      <c r="I9" s="491" t="s">
        <v>164</v>
      </c>
      <c r="J9" s="491"/>
      <c r="K9" s="518"/>
      <c r="L9" s="534"/>
      <c r="M9" s="542"/>
      <c r="N9" s="552"/>
    </row>
    <row r="10" spans="1:14" ht="14.45" customHeight="1" x14ac:dyDescent="0.25">
      <c r="A10" s="549"/>
      <c r="B10" s="504"/>
      <c r="C10" s="276" t="s">
        <v>168</v>
      </c>
      <c r="D10" s="276" t="s">
        <v>165</v>
      </c>
      <c r="E10" s="276" t="s">
        <v>168</v>
      </c>
      <c r="F10" s="276" t="s">
        <v>165</v>
      </c>
      <c r="G10" s="276" t="s">
        <v>296</v>
      </c>
      <c r="H10" s="276" t="s">
        <v>165</v>
      </c>
      <c r="I10" s="276" t="s">
        <v>168</v>
      </c>
      <c r="J10" s="276" t="s">
        <v>165</v>
      </c>
      <c r="K10" s="276" t="s">
        <v>168</v>
      </c>
      <c r="L10" s="276" t="s">
        <v>165</v>
      </c>
      <c r="M10" s="542"/>
      <c r="N10" s="552"/>
    </row>
    <row r="11" spans="1:14" ht="14.45" customHeight="1" x14ac:dyDescent="0.2">
      <c r="A11" s="550"/>
      <c r="B11" s="506"/>
      <c r="C11" s="278" t="s">
        <v>169</v>
      </c>
      <c r="D11" s="278" t="s">
        <v>166</v>
      </c>
      <c r="E11" s="278" t="s">
        <v>169</v>
      </c>
      <c r="F11" s="278" t="s">
        <v>166</v>
      </c>
      <c r="G11" s="278" t="s">
        <v>169</v>
      </c>
      <c r="H11" s="278" t="s">
        <v>166</v>
      </c>
      <c r="I11" s="278" t="s">
        <v>169</v>
      </c>
      <c r="J11" s="278" t="s">
        <v>166</v>
      </c>
      <c r="K11" s="278" t="s">
        <v>169</v>
      </c>
      <c r="L11" s="278" t="s">
        <v>166</v>
      </c>
      <c r="M11" s="543"/>
      <c r="N11" s="510"/>
    </row>
    <row r="12" spans="1:14" ht="3.6" customHeight="1" x14ac:dyDescent="0.2">
      <c r="A12" s="56"/>
      <c r="B12" s="87"/>
      <c r="C12" s="65"/>
      <c r="D12" s="66"/>
      <c r="E12" s="61"/>
      <c r="F12" s="61"/>
      <c r="G12" s="61"/>
      <c r="H12" s="61"/>
      <c r="I12" s="61"/>
      <c r="J12" s="61"/>
      <c r="K12" s="61"/>
      <c r="L12" s="53"/>
      <c r="M12" s="57"/>
      <c r="N12" s="22"/>
    </row>
    <row r="13" spans="1:14" ht="14.45" customHeight="1" x14ac:dyDescent="0.2">
      <c r="A13" s="312" t="s">
        <v>7</v>
      </c>
      <c r="B13" s="240" t="s">
        <v>168</v>
      </c>
      <c r="C13" s="411">
        <v>26774</v>
      </c>
      <c r="D13" s="411">
        <v>16292</v>
      </c>
      <c r="E13" s="410">
        <v>24267</v>
      </c>
      <c r="F13" s="410">
        <v>14789</v>
      </c>
      <c r="G13" s="411">
        <v>2201</v>
      </c>
      <c r="H13" s="411">
        <v>1325</v>
      </c>
      <c r="I13" s="411">
        <v>71</v>
      </c>
      <c r="J13" s="411">
        <v>44</v>
      </c>
      <c r="K13" s="411">
        <v>235</v>
      </c>
      <c r="L13" s="412">
        <v>134</v>
      </c>
      <c r="M13" s="57" t="s">
        <v>169</v>
      </c>
      <c r="N13" s="317" t="s">
        <v>8</v>
      </c>
    </row>
    <row r="14" spans="1:14" ht="14.45" customHeight="1" x14ac:dyDescent="0.2">
      <c r="A14" s="546"/>
      <c r="B14" s="240" t="s">
        <v>187</v>
      </c>
      <c r="C14" s="411">
        <v>23258</v>
      </c>
      <c r="D14" s="411">
        <v>14278</v>
      </c>
      <c r="E14" s="410">
        <v>21226</v>
      </c>
      <c r="F14" s="410">
        <v>13045</v>
      </c>
      <c r="G14" s="411">
        <v>1731</v>
      </c>
      <c r="H14" s="411">
        <v>1058</v>
      </c>
      <c r="I14" s="411">
        <v>71</v>
      </c>
      <c r="J14" s="411">
        <v>44</v>
      </c>
      <c r="K14" s="411">
        <v>230</v>
      </c>
      <c r="L14" s="412">
        <v>131</v>
      </c>
      <c r="M14" s="57" t="s">
        <v>188</v>
      </c>
      <c r="N14" s="547"/>
    </row>
    <row r="15" spans="1:14" ht="14.45" customHeight="1" x14ac:dyDescent="0.2">
      <c r="A15" s="546"/>
      <c r="B15" s="240" t="s">
        <v>189</v>
      </c>
      <c r="C15" s="411">
        <v>3516</v>
      </c>
      <c r="D15" s="411">
        <v>2014</v>
      </c>
      <c r="E15" s="410">
        <v>3041</v>
      </c>
      <c r="F15" s="410">
        <v>1744</v>
      </c>
      <c r="G15" s="411">
        <v>470</v>
      </c>
      <c r="H15" s="411">
        <v>267</v>
      </c>
      <c r="I15" s="411">
        <v>0</v>
      </c>
      <c r="J15" s="411">
        <v>0</v>
      </c>
      <c r="K15" s="411">
        <v>5</v>
      </c>
      <c r="L15" s="412">
        <v>3</v>
      </c>
      <c r="M15" s="57" t="s">
        <v>190</v>
      </c>
      <c r="N15" s="547"/>
    </row>
    <row r="16" spans="1:14" ht="6.6" customHeight="1" x14ac:dyDescent="0.2">
      <c r="A16" s="239"/>
      <c r="B16" s="90"/>
      <c r="C16" s="413"/>
      <c r="D16" s="413"/>
      <c r="E16" s="413"/>
      <c r="F16" s="413"/>
      <c r="G16" s="413"/>
      <c r="H16" s="413"/>
      <c r="I16" s="413"/>
      <c r="J16" s="414"/>
      <c r="K16" s="414"/>
      <c r="L16" s="415"/>
      <c r="M16" s="57"/>
      <c r="N16" s="57"/>
    </row>
    <row r="17" spans="1:14" ht="14.45" customHeight="1" x14ac:dyDescent="0.2">
      <c r="A17" s="312" t="s">
        <v>191</v>
      </c>
      <c r="B17" s="240" t="s">
        <v>168</v>
      </c>
      <c r="C17" s="411">
        <v>2898</v>
      </c>
      <c r="D17" s="411">
        <v>1515</v>
      </c>
      <c r="E17" s="410">
        <v>2898</v>
      </c>
      <c r="F17" s="410">
        <v>1515</v>
      </c>
      <c r="G17" s="411">
        <v>0</v>
      </c>
      <c r="H17" s="411">
        <v>0</v>
      </c>
      <c r="I17" s="411">
        <v>0</v>
      </c>
      <c r="J17" s="411">
        <v>0</v>
      </c>
      <c r="K17" s="411">
        <v>0</v>
      </c>
      <c r="L17" s="412">
        <v>0</v>
      </c>
      <c r="M17" s="67" t="s">
        <v>169</v>
      </c>
      <c r="N17" s="317" t="s">
        <v>316</v>
      </c>
    </row>
    <row r="18" spans="1:14" ht="14.45" customHeight="1" x14ac:dyDescent="0.2">
      <c r="A18" s="546"/>
      <c r="B18" s="240" t="s">
        <v>187</v>
      </c>
      <c r="C18" s="411">
        <v>2330</v>
      </c>
      <c r="D18" s="411">
        <v>1115</v>
      </c>
      <c r="E18" s="410">
        <v>2330</v>
      </c>
      <c r="F18" s="410">
        <v>1115</v>
      </c>
      <c r="G18" s="411">
        <v>0</v>
      </c>
      <c r="H18" s="411">
        <v>0</v>
      </c>
      <c r="I18" s="411">
        <v>0</v>
      </c>
      <c r="J18" s="411">
        <v>0</v>
      </c>
      <c r="K18" s="411">
        <v>0</v>
      </c>
      <c r="L18" s="412">
        <v>0</v>
      </c>
      <c r="M18" s="57" t="s">
        <v>188</v>
      </c>
      <c r="N18" s="539"/>
    </row>
    <row r="19" spans="1:14" ht="14.45" customHeight="1" x14ac:dyDescent="0.2">
      <c r="A19" s="546"/>
      <c r="B19" s="240" t="s">
        <v>189</v>
      </c>
      <c r="C19" s="411">
        <v>568</v>
      </c>
      <c r="D19" s="411">
        <v>400</v>
      </c>
      <c r="E19" s="410">
        <v>568</v>
      </c>
      <c r="F19" s="410">
        <v>400</v>
      </c>
      <c r="G19" s="411">
        <v>0</v>
      </c>
      <c r="H19" s="411">
        <v>0</v>
      </c>
      <c r="I19" s="411">
        <v>0</v>
      </c>
      <c r="J19" s="411">
        <v>0</v>
      </c>
      <c r="K19" s="411">
        <v>0</v>
      </c>
      <c r="L19" s="412">
        <v>0</v>
      </c>
      <c r="M19" s="57" t="s">
        <v>190</v>
      </c>
      <c r="N19" s="539"/>
    </row>
    <row r="20" spans="1:14" ht="7.15" customHeight="1" x14ac:dyDescent="0.2">
      <c r="A20" s="239"/>
      <c r="B20" s="90"/>
      <c r="C20" s="413"/>
      <c r="D20" s="413"/>
      <c r="E20" s="413"/>
      <c r="F20" s="413"/>
      <c r="G20" s="413"/>
      <c r="H20" s="413"/>
      <c r="I20" s="413"/>
      <c r="J20" s="414"/>
      <c r="K20" s="414"/>
      <c r="L20" s="415"/>
      <c r="M20" s="57"/>
      <c r="N20" s="57"/>
    </row>
    <row r="21" spans="1:14" ht="14.45" customHeight="1" x14ac:dyDescent="0.2">
      <c r="A21" s="313" t="s">
        <v>14</v>
      </c>
      <c r="B21" s="90" t="s">
        <v>168</v>
      </c>
      <c r="C21" s="411">
        <v>23876</v>
      </c>
      <c r="D21" s="411">
        <v>14777</v>
      </c>
      <c r="E21" s="410">
        <v>21369</v>
      </c>
      <c r="F21" s="410">
        <v>13274</v>
      </c>
      <c r="G21" s="411">
        <v>2201</v>
      </c>
      <c r="H21" s="411">
        <v>1325</v>
      </c>
      <c r="I21" s="411">
        <v>71</v>
      </c>
      <c r="J21" s="411">
        <v>44</v>
      </c>
      <c r="K21" s="411">
        <v>235</v>
      </c>
      <c r="L21" s="412">
        <v>134</v>
      </c>
      <c r="M21" s="57" t="s">
        <v>169</v>
      </c>
      <c r="N21" s="317" t="s">
        <v>15</v>
      </c>
    </row>
    <row r="22" spans="1:14" ht="14.45" customHeight="1" x14ac:dyDescent="0.2">
      <c r="A22" s="546"/>
      <c r="B22" s="240" t="s">
        <v>187</v>
      </c>
      <c r="C22" s="411">
        <v>20928</v>
      </c>
      <c r="D22" s="411">
        <v>13163</v>
      </c>
      <c r="E22" s="410">
        <v>18896</v>
      </c>
      <c r="F22" s="410">
        <v>11930</v>
      </c>
      <c r="G22" s="411">
        <v>1731</v>
      </c>
      <c r="H22" s="411">
        <v>1058</v>
      </c>
      <c r="I22" s="411">
        <v>71</v>
      </c>
      <c r="J22" s="411">
        <v>44</v>
      </c>
      <c r="K22" s="411">
        <v>230</v>
      </c>
      <c r="L22" s="412">
        <v>131</v>
      </c>
      <c r="M22" s="57" t="s">
        <v>188</v>
      </c>
      <c r="N22" s="539"/>
    </row>
    <row r="23" spans="1:14" ht="14.45" customHeight="1" x14ac:dyDescent="0.2">
      <c r="A23" s="546"/>
      <c r="B23" s="240" t="s">
        <v>189</v>
      </c>
      <c r="C23" s="411">
        <v>2948</v>
      </c>
      <c r="D23" s="411">
        <v>1614</v>
      </c>
      <c r="E23" s="410">
        <v>2473</v>
      </c>
      <c r="F23" s="410">
        <v>1344</v>
      </c>
      <c r="G23" s="411">
        <v>470</v>
      </c>
      <c r="H23" s="411">
        <v>267</v>
      </c>
      <c r="I23" s="411">
        <v>0</v>
      </c>
      <c r="J23" s="411">
        <v>0</v>
      </c>
      <c r="K23" s="411">
        <v>5</v>
      </c>
      <c r="L23" s="412">
        <v>3</v>
      </c>
      <c r="M23" s="57" t="s">
        <v>190</v>
      </c>
      <c r="N23" s="539"/>
    </row>
    <row r="24" spans="1:14" ht="4.9000000000000004" customHeight="1" x14ac:dyDescent="0.2">
      <c r="A24" s="239"/>
      <c r="B24" s="240"/>
      <c r="C24" s="413"/>
      <c r="D24" s="413"/>
      <c r="E24" s="413"/>
      <c r="F24" s="413"/>
      <c r="G24" s="413"/>
      <c r="H24" s="413"/>
      <c r="I24" s="413"/>
      <c r="J24" s="414"/>
      <c r="K24" s="414"/>
      <c r="L24" s="415"/>
      <c r="M24" s="57"/>
      <c r="N24" s="57"/>
    </row>
    <row r="25" spans="1:14" ht="14.45" customHeight="1" x14ac:dyDescent="0.2">
      <c r="A25" s="314" t="s">
        <v>192</v>
      </c>
      <c r="B25" s="240" t="s">
        <v>168</v>
      </c>
      <c r="C25" s="411">
        <v>10571</v>
      </c>
      <c r="D25" s="411">
        <v>6880</v>
      </c>
      <c r="E25" s="410">
        <v>9531</v>
      </c>
      <c r="F25" s="410">
        <v>6245</v>
      </c>
      <c r="G25" s="411">
        <v>885</v>
      </c>
      <c r="H25" s="411">
        <v>536</v>
      </c>
      <c r="I25" s="411">
        <v>41</v>
      </c>
      <c r="J25" s="411">
        <v>27</v>
      </c>
      <c r="K25" s="411">
        <v>114</v>
      </c>
      <c r="L25" s="412">
        <v>72</v>
      </c>
      <c r="M25" s="57" t="s">
        <v>169</v>
      </c>
      <c r="N25" s="57" t="s">
        <v>193</v>
      </c>
    </row>
    <row r="26" spans="1:14" ht="14.45" customHeight="1" x14ac:dyDescent="0.2">
      <c r="A26" s="546"/>
      <c r="B26" s="240" t="s">
        <v>187</v>
      </c>
      <c r="C26" s="411">
        <v>10097</v>
      </c>
      <c r="D26" s="411">
        <v>6578</v>
      </c>
      <c r="E26" s="410">
        <v>9125</v>
      </c>
      <c r="F26" s="410">
        <v>5976</v>
      </c>
      <c r="G26" s="411">
        <v>817</v>
      </c>
      <c r="H26" s="411">
        <v>503</v>
      </c>
      <c r="I26" s="411">
        <v>41</v>
      </c>
      <c r="J26" s="411">
        <v>27</v>
      </c>
      <c r="K26" s="411">
        <v>114</v>
      </c>
      <c r="L26" s="412">
        <v>72</v>
      </c>
      <c r="M26" s="57" t="s">
        <v>188</v>
      </c>
      <c r="N26" s="539"/>
    </row>
    <row r="27" spans="1:14" ht="14.45" customHeight="1" x14ac:dyDescent="0.2">
      <c r="A27" s="546"/>
      <c r="B27" s="240" t="s">
        <v>189</v>
      </c>
      <c r="C27" s="411">
        <v>474</v>
      </c>
      <c r="D27" s="411">
        <v>302</v>
      </c>
      <c r="E27" s="410">
        <v>406</v>
      </c>
      <c r="F27" s="410">
        <v>269</v>
      </c>
      <c r="G27" s="411">
        <v>68</v>
      </c>
      <c r="H27" s="411">
        <v>33</v>
      </c>
      <c r="I27" s="411">
        <v>0</v>
      </c>
      <c r="J27" s="411">
        <v>0</v>
      </c>
      <c r="K27" s="411">
        <v>0</v>
      </c>
      <c r="L27" s="412">
        <v>0</v>
      </c>
      <c r="M27" s="57" t="s">
        <v>190</v>
      </c>
      <c r="N27" s="539"/>
    </row>
    <row r="28" spans="1:14" ht="5.45" customHeight="1" x14ac:dyDescent="0.2">
      <c r="A28" s="239"/>
      <c r="B28" s="90"/>
      <c r="C28" s="413"/>
      <c r="D28" s="413"/>
      <c r="E28" s="413"/>
      <c r="F28" s="413"/>
      <c r="G28" s="413"/>
      <c r="H28" s="413"/>
      <c r="I28" s="413"/>
      <c r="J28" s="414"/>
      <c r="K28" s="414"/>
      <c r="L28" s="415"/>
      <c r="M28" s="57"/>
      <c r="N28" s="57"/>
    </row>
    <row r="29" spans="1:14" ht="14.45" customHeight="1" x14ac:dyDescent="0.2">
      <c r="A29" s="314" t="s">
        <v>16</v>
      </c>
      <c r="B29" s="90" t="s">
        <v>168</v>
      </c>
      <c r="C29" s="411">
        <v>10146</v>
      </c>
      <c r="D29" s="411">
        <v>6624</v>
      </c>
      <c r="E29" s="410">
        <v>9150</v>
      </c>
      <c r="F29" s="410">
        <v>6018</v>
      </c>
      <c r="G29" s="411">
        <v>846</v>
      </c>
      <c r="H29" s="411">
        <v>512</v>
      </c>
      <c r="I29" s="411">
        <v>41</v>
      </c>
      <c r="J29" s="411">
        <v>27</v>
      </c>
      <c r="K29" s="411">
        <v>109</v>
      </c>
      <c r="L29" s="412">
        <v>67</v>
      </c>
      <c r="M29" s="57" t="s">
        <v>169</v>
      </c>
      <c r="N29" s="57" t="s">
        <v>17</v>
      </c>
    </row>
    <row r="30" spans="1:14" ht="14.45" customHeight="1" x14ac:dyDescent="0.2">
      <c r="A30" s="546"/>
      <c r="B30" s="240" t="s">
        <v>187</v>
      </c>
      <c r="C30" s="411">
        <v>9687</v>
      </c>
      <c r="D30" s="411">
        <v>6329</v>
      </c>
      <c r="E30" s="410">
        <v>8749</v>
      </c>
      <c r="F30" s="410">
        <v>5752</v>
      </c>
      <c r="G30" s="411">
        <v>788</v>
      </c>
      <c r="H30" s="411">
        <v>483</v>
      </c>
      <c r="I30" s="411">
        <v>41</v>
      </c>
      <c r="J30" s="411">
        <v>27</v>
      </c>
      <c r="K30" s="411">
        <v>109</v>
      </c>
      <c r="L30" s="412">
        <v>67</v>
      </c>
      <c r="M30" s="57" t="s">
        <v>188</v>
      </c>
      <c r="N30" s="539"/>
    </row>
    <row r="31" spans="1:14" ht="14.45" customHeight="1" x14ac:dyDescent="0.2">
      <c r="A31" s="546"/>
      <c r="B31" s="240" t="s">
        <v>189</v>
      </c>
      <c r="C31" s="411">
        <v>459</v>
      </c>
      <c r="D31" s="411">
        <v>295</v>
      </c>
      <c r="E31" s="410">
        <v>401</v>
      </c>
      <c r="F31" s="410">
        <v>266</v>
      </c>
      <c r="G31" s="411">
        <v>58</v>
      </c>
      <c r="H31" s="411">
        <v>29</v>
      </c>
      <c r="I31" s="411">
        <v>0</v>
      </c>
      <c r="J31" s="411">
        <v>0</v>
      </c>
      <c r="K31" s="411">
        <v>0</v>
      </c>
      <c r="L31" s="412">
        <v>0</v>
      </c>
      <c r="M31" s="57" t="s">
        <v>190</v>
      </c>
      <c r="N31" s="539"/>
    </row>
    <row r="32" spans="1:14" ht="4.9000000000000004" customHeight="1" x14ac:dyDescent="0.2">
      <c r="A32" s="239"/>
      <c r="B32" s="240"/>
      <c r="C32" s="413"/>
      <c r="D32" s="413"/>
      <c r="E32" s="413"/>
      <c r="F32" s="413"/>
      <c r="G32" s="413"/>
      <c r="H32" s="413"/>
      <c r="I32" s="413"/>
      <c r="J32" s="414"/>
      <c r="K32" s="414"/>
      <c r="L32" s="415"/>
      <c r="M32" s="57"/>
      <c r="N32" s="57"/>
    </row>
    <row r="33" spans="1:17" ht="14.45" customHeight="1" x14ac:dyDescent="0.2">
      <c r="A33" s="314" t="s">
        <v>18</v>
      </c>
      <c r="B33" s="90" t="s">
        <v>168</v>
      </c>
      <c r="C33" s="411">
        <v>425</v>
      </c>
      <c r="D33" s="411">
        <v>256</v>
      </c>
      <c r="E33" s="410">
        <v>381</v>
      </c>
      <c r="F33" s="410">
        <v>227</v>
      </c>
      <c r="G33" s="411">
        <v>39</v>
      </c>
      <c r="H33" s="411">
        <v>24</v>
      </c>
      <c r="I33" s="411">
        <v>0</v>
      </c>
      <c r="J33" s="411">
        <v>0</v>
      </c>
      <c r="K33" s="411">
        <v>5</v>
      </c>
      <c r="L33" s="412">
        <v>5</v>
      </c>
      <c r="M33" s="57" t="s">
        <v>169</v>
      </c>
      <c r="N33" s="57" t="s">
        <v>19</v>
      </c>
    </row>
    <row r="34" spans="1:17" ht="14.45" customHeight="1" x14ac:dyDescent="0.2">
      <c r="A34" s="546"/>
      <c r="B34" s="240" t="s">
        <v>187</v>
      </c>
      <c r="C34" s="411">
        <v>410</v>
      </c>
      <c r="D34" s="411">
        <v>249</v>
      </c>
      <c r="E34" s="410">
        <v>376</v>
      </c>
      <c r="F34" s="410">
        <v>224</v>
      </c>
      <c r="G34" s="411">
        <v>29</v>
      </c>
      <c r="H34" s="411">
        <v>20</v>
      </c>
      <c r="I34" s="411">
        <v>0</v>
      </c>
      <c r="J34" s="411">
        <v>0</v>
      </c>
      <c r="K34" s="411">
        <v>5</v>
      </c>
      <c r="L34" s="412">
        <v>5</v>
      </c>
      <c r="M34" s="57" t="s">
        <v>188</v>
      </c>
      <c r="N34" s="539"/>
    </row>
    <row r="35" spans="1:17" ht="14.45" customHeight="1" x14ac:dyDescent="0.2">
      <c r="A35" s="546"/>
      <c r="B35" s="240" t="s">
        <v>189</v>
      </c>
      <c r="C35" s="411">
        <v>15</v>
      </c>
      <c r="D35" s="411">
        <v>7</v>
      </c>
      <c r="E35" s="410">
        <v>5</v>
      </c>
      <c r="F35" s="410">
        <v>3</v>
      </c>
      <c r="G35" s="411">
        <v>10</v>
      </c>
      <c r="H35" s="411">
        <v>4</v>
      </c>
      <c r="I35" s="411">
        <v>0</v>
      </c>
      <c r="J35" s="411">
        <v>0</v>
      </c>
      <c r="K35" s="411">
        <v>0</v>
      </c>
      <c r="L35" s="412">
        <v>0</v>
      </c>
      <c r="M35" s="57" t="s">
        <v>190</v>
      </c>
      <c r="N35" s="539"/>
    </row>
    <row r="36" spans="1:17" ht="4.1500000000000004" customHeight="1" x14ac:dyDescent="0.2">
      <c r="A36" s="239"/>
      <c r="B36" s="90"/>
      <c r="C36" s="413"/>
      <c r="D36" s="413"/>
      <c r="E36" s="413"/>
      <c r="F36" s="413"/>
      <c r="G36" s="413"/>
      <c r="H36" s="413"/>
      <c r="I36" s="413"/>
      <c r="J36" s="414"/>
      <c r="K36" s="414"/>
      <c r="L36" s="415"/>
      <c r="M36" s="57"/>
      <c r="N36" s="57"/>
    </row>
    <row r="37" spans="1:17" ht="14.45" customHeight="1" x14ac:dyDescent="0.2">
      <c r="A37" s="314" t="s">
        <v>266</v>
      </c>
      <c r="B37" s="90" t="s">
        <v>168</v>
      </c>
      <c r="C37" s="411">
        <v>7441</v>
      </c>
      <c r="D37" s="411">
        <v>4581</v>
      </c>
      <c r="E37" s="410">
        <v>6180</v>
      </c>
      <c r="F37" s="410">
        <v>3828</v>
      </c>
      <c r="G37" s="411">
        <v>1117</v>
      </c>
      <c r="H37" s="411">
        <v>675</v>
      </c>
      <c r="I37" s="411">
        <v>30</v>
      </c>
      <c r="J37" s="411">
        <v>17</v>
      </c>
      <c r="K37" s="411">
        <v>114</v>
      </c>
      <c r="L37" s="412">
        <v>61</v>
      </c>
      <c r="M37" s="57" t="s">
        <v>169</v>
      </c>
      <c r="N37" s="57" t="s">
        <v>267</v>
      </c>
    </row>
    <row r="38" spans="1:17" ht="14.45" customHeight="1" x14ac:dyDescent="0.2">
      <c r="A38" s="546"/>
      <c r="B38" s="240" t="s">
        <v>187</v>
      </c>
      <c r="C38" s="411">
        <v>6592</v>
      </c>
      <c r="D38" s="411">
        <v>4179</v>
      </c>
      <c r="E38" s="410">
        <v>5676</v>
      </c>
      <c r="F38" s="410">
        <v>3627</v>
      </c>
      <c r="G38" s="411">
        <v>776</v>
      </c>
      <c r="H38" s="411">
        <v>477</v>
      </c>
      <c r="I38" s="411">
        <v>30</v>
      </c>
      <c r="J38" s="411">
        <v>17</v>
      </c>
      <c r="K38" s="411">
        <v>110</v>
      </c>
      <c r="L38" s="412">
        <v>58</v>
      </c>
      <c r="M38" s="57" t="s">
        <v>188</v>
      </c>
      <c r="N38" s="539"/>
      <c r="Q38" s="35"/>
    </row>
    <row r="39" spans="1:17" ht="14.45" customHeight="1" x14ac:dyDescent="0.2">
      <c r="A39" s="546"/>
      <c r="B39" s="240" t="s">
        <v>189</v>
      </c>
      <c r="C39" s="411">
        <v>849</v>
      </c>
      <c r="D39" s="411">
        <v>402</v>
      </c>
      <c r="E39" s="410">
        <v>504</v>
      </c>
      <c r="F39" s="410">
        <v>201</v>
      </c>
      <c r="G39" s="411">
        <v>341</v>
      </c>
      <c r="H39" s="411">
        <v>198</v>
      </c>
      <c r="I39" s="411">
        <v>0</v>
      </c>
      <c r="J39" s="411">
        <v>0</v>
      </c>
      <c r="K39" s="411">
        <v>4</v>
      </c>
      <c r="L39" s="412">
        <v>3</v>
      </c>
      <c r="M39" s="57" t="s">
        <v>190</v>
      </c>
      <c r="N39" s="539"/>
    </row>
    <row r="40" spans="1:17" ht="4.1500000000000004" customHeight="1" x14ac:dyDescent="0.2">
      <c r="A40" s="239"/>
      <c r="B40" s="240"/>
      <c r="C40" s="413"/>
      <c r="D40" s="413"/>
      <c r="E40" s="413"/>
      <c r="F40" s="413"/>
      <c r="G40" s="413"/>
      <c r="H40" s="413"/>
      <c r="I40" s="413"/>
      <c r="J40" s="414"/>
      <c r="K40" s="414"/>
      <c r="L40" s="415"/>
      <c r="M40" s="57"/>
      <c r="N40" s="57"/>
    </row>
    <row r="41" spans="1:17" ht="14.45" customHeight="1" x14ac:dyDescent="0.2">
      <c r="A41" s="314" t="s">
        <v>16</v>
      </c>
      <c r="B41" s="90" t="s">
        <v>168</v>
      </c>
      <c r="C41" s="411">
        <v>6895</v>
      </c>
      <c r="D41" s="411">
        <v>4410</v>
      </c>
      <c r="E41" s="410">
        <v>5728</v>
      </c>
      <c r="F41" s="410">
        <v>3698</v>
      </c>
      <c r="G41" s="411">
        <v>1023</v>
      </c>
      <c r="H41" s="411">
        <v>634</v>
      </c>
      <c r="I41" s="411">
        <v>30</v>
      </c>
      <c r="J41" s="411">
        <v>17</v>
      </c>
      <c r="K41" s="411">
        <v>114</v>
      </c>
      <c r="L41" s="412">
        <v>61</v>
      </c>
      <c r="M41" s="57" t="s">
        <v>169</v>
      </c>
      <c r="N41" s="57" t="s">
        <v>17</v>
      </c>
    </row>
    <row r="42" spans="1:17" ht="14.45" customHeight="1" x14ac:dyDescent="0.2">
      <c r="A42" s="546"/>
      <c r="B42" s="240" t="s">
        <v>187</v>
      </c>
      <c r="C42" s="411">
        <v>6205</v>
      </c>
      <c r="D42" s="411">
        <v>4024</v>
      </c>
      <c r="E42" s="410">
        <v>5349</v>
      </c>
      <c r="F42" s="410">
        <v>3508</v>
      </c>
      <c r="G42" s="411">
        <v>716</v>
      </c>
      <c r="H42" s="411">
        <v>441</v>
      </c>
      <c r="I42" s="411">
        <v>30</v>
      </c>
      <c r="J42" s="411">
        <v>17</v>
      </c>
      <c r="K42" s="411">
        <v>110</v>
      </c>
      <c r="L42" s="412">
        <v>58</v>
      </c>
      <c r="M42" s="57" t="s">
        <v>188</v>
      </c>
      <c r="N42" s="539"/>
    </row>
    <row r="43" spans="1:17" ht="14.45" customHeight="1" x14ac:dyDescent="0.2">
      <c r="A43" s="546"/>
      <c r="B43" s="240" t="s">
        <v>189</v>
      </c>
      <c r="C43" s="411">
        <v>690</v>
      </c>
      <c r="D43" s="411">
        <v>386</v>
      </c>
      <c r="E43" s="410">
        <v>379</v>
      </c>
      <c r="F43" s="410">
        <v>190</v>
      </c>
      <c r="G43" s="411">
        <v>307</v>
      </c>
      <c r="H43" s="411">
        <v>193</v>
      </c>
      <c r="I43" s="411">
        <v>0</v>
      </c>
      <c r="J43" s="411">
        <v>0</v>
      </c>
      <c r="K43" s="411">
        <v>4</v>
      </c>
      <c r="L43" s="412">
        <v>3</v>
      </c>
      <c r="M43" s="57" t="s">
        <v>190</v>
      </c>
      <c r="N43" s="539"/>
    </row>
    <row r="44" spans="1:17" ht="4.1500000000000004" customHeight="1" x14ac:dyDescent="0.2">
      <c r="A44" s="239"/>
      <c r="B44" s="240"/>
      <c r="C44" s="413"/>
      <c r="D44" s="413"/>
      <c r="E44" s="413"/>
      <c r="F44" s="413"/>
      <c r="G44" s="413"/>
      <c r="H44" s="413"/>
      <c r="I44" s="413"/>
      <c r="J44" s="414"/>
      <c r="K44" s="414"/>
      <c r="L44" s="415"/>
      <c r="M44" s="57"/>
      <c r="N44" s="57"/>
    </row>
    <row r="45" spans="1:17" ht="14.45" customHeight="1" x14ac:dyDescent="0.2">
      <c r="A45" s="314" t="s">
        <v>621</v>
      </c>
      <c r="B45" s="90" t="s">
        <v>168</v>
      </c>
      <c r="C45" s="411">
        <v>322</v>
      </c>
      <c r="D45" s="411">
        <v>32</v>
      </c>
      <c r="E45" s="410">
        <v>272</v>
      </c>
      <c r="F45" s="410">
        <v>24</v>
      </c>
      <c r="G45" s="411">
        <v>50</v>
      </c>
      <c r="H45" s="411">
        <v>8</v>
      </c>
      <c r="I45" s="411">
        <v>0</v>
      </c>
      <c r="J45" s="411">
        <v>0</v>
      </c>
      <c r="K45" s="411">
        <v>0</v>
      </c>
      <c r="L45" s="412">
        <v>0</v>
      </c>
      <c r="M45" s="57" t="s">
        <v>169</v>
      </c>
      <c r="N45" s="57" t="s">
        <v>622</v>
      </c>
    </row>
    <row r="46" spans="1:17" ht="14.45" customHeight="1" x14ac:dyDescent="0.2">
      <c r="A46" s="546"/>
      <c r="B46" s="240" t="s">
        <v>187</v>
      </c>
      <c r="C46" s="411">
        <v>163</v>
      </c>
      <c r="D46" s="411">
        <v>16</v>
      </c>
      <c r="E46" s="410">
        <v>147</v>
      </c>
      <c r="F46" s="410">
        <v>13</v>
      </c>
      <c r="G46" s="411">
        <v>16</v>
      </c>
      <c r="H46" s="411">
        <v>3</v>
      </c>
      <c r="I46" s="411">
        <v>0</v>
      </c>
      <c r="J46" s="411">
        <v>0</v>
      </c>
      <c r="K46" s="411">
        <v>0</v>
      </c>
      <c r="L46" s="412">
        <v>0</v>
      </c>
      <c r="M46" s="57" t="s">
        <v>188</v>
      </c>
      <c r="N46" s="539"/>
    </row>
    <row r="47" spans="1:17" ht="14.45" customHeight="1" x14ac:dyDescent="0.2">
      <c r="A47" s="546"/>
      <c r="B47" s="240" t="s">
        <v>189</v>
      </c>
      <c r="C47" s="411">
        <v>159</v>
      </c>
      <c r="D47" s="411">
        <v>16</v>
      </c>
      <c r="E47" s="410">
        <v>125</v>
      </c>
      <c r="F47" s="410">
        <v>11</v>
      </c>
      <c r="G47" s="411">
        <v>34</v>
      </c>
      <c r="H47" s="411">
        <v>5</v>
      </c>
      <c r="I47" s="411">
        <v>0</v>
      </c>
      <c r="J47" s="411">
        <v>0</v>
      </c>
      <c r="K47" s="411">
        <v>0</v>
      </c>
      <c r="L47" s="412">
        <v>0</v>
      </c>
      <c r="M47" s="57" t="s">
        <v>190</v>
      </c>
      <c r="N47" s="539"/>
    </row>
    <row r="48" spans="1:17" ht="4.1500000000000004" customHeight="1" x14ac:dyDescent="0.2">
      <c r="A48" s="239"/>
      <c r="B48" s="240"/>
      <c r="C48" s="411"/>
      <c r="D48" s="411"/>
      <c r="E48" s="411"/>
      <c r="F48" s="411"/>
      <c r="G48" s="411"/>
      <c r="H48" s="411"/>
      <c r="I48" s="411"/>
      <c r="J48" s="411"/>
      <c r="K48" s="411"/>
      <c r="L48" s="412"/>
      <c r="M48" s="57"/>
      <c r="N48" s="57"/>
    </row>
    <row r="49" spans="1:14" ht="14.45" customHeight="1" x14ac:dyDescent="0.2">
      <c r="A49" s="314" t="s">
        <v>18</v>
      </c>
      <c r="B49" s="240" t="s">
        <v>168</v>
      </c>
      <c r="C49" s="411">
        <v>224</v>
      </c>
      <c r="D49" s="411">
        <v>139</v>
      </c>
      <c r="E49" s="410">
        <v>180</v>
      </c>
      <c r="F49" s="410">
        <v>106</v>
      </c>
      <c r="G49" s="411">
        <v>44</v>
      </c>
      <c r="H49" s="411">
        <v>33</v>
      </c>
      <c r="I49" s="411">
        <v>0</v>
      </c>
      <c r="J49" s="411">
        <v>0</v>
      </c>
      <c r="K49" s="411">
        <v>0</v>
      </c>
      <c r="L49" s="412">
        <v>0</v>
      </c>
      <c r="M49" s="57" t="s">
        <v>169</v>
      </c>
      <c r="N49" s="57" t="s">
        <v>19</v>
      </c>
    </row>
    <row r="50" spans="1:14" ht="14.45" customHeight="1" x14ac:dyDescent="0.2">
      <c r="A50" s="546"/>
      <c r="B50" s="240" t="s">
        <v>187</v>
      </c>
      <c r="C50" s="411">
        <v>224</v>
      </c>
      <c r="D50" s="411">
        <v>139</v>
      </c>
      <c r="E50" s="410">
        <v>180</v>
      </c>
      <c r="F50" s="410">
        <v>106</v>
      </c>
      <c r="G50" s="411">
        <v>44</v>
      </c>
      <c r="H50" s="411">
        <v>33</v>
      </c>
      <c r="I50" s="411">
        <v>0</v>
      </c>
      <c r="J50" s="411">
        <v>0</v>
      </c>
      <c r="K50" s="411">
        <v>0</v>
      </c>
      <c r="L50" s="412">
        <v>0</v>
      </c>
      <c r="M50" s="57" t="s">
        <v>188</v>
      </c>
      <c r="N50" s="539"/>
    </row>
    <row r="51" spans="1:14" ht="14.45" customHeight="1" x14ac:dyDescent="0.2">
      <c r="A51" s="546"/>
      <c r="B51" s="240" t="s">
        <v>189</v>
      </c>
      <c r="C51" s="411">
        <v>0</v>
      </c>
      <c r="D51" s="411">
        <v>0</v>
      </c>
      <c r="E51" s="411">
        <v>0</v>
      </c>
      <c r="F51" s="411">
        <v>0</v>
      </c>
      <c r="G51" s="411">
        <v>0</v>
      </c>
      <c r="H51" s="411">
        <v>0</v>
      </c>
      <c r="I51" s="411">
        <v>0</v>
      </c>
      <c r="J51" s="411">
        <v>0</v>
      </c>
      <c r="K51" s="411">
        <v>0</v>
      </c>
      <c r="L51" s="412">
        <v>0</v>
      </c>
      <c r="M51" s="57" t="s">
        <v>190</v>
      </c>
      <c r="N51" s="539"/>
    </row>
    <row r="52" spans="1:14" ht="4.1500000000000004" customHeight="1" x14ac:dyDescent="0.2">
      <c r="A52" s="239"/>
      <c r="B52" s="240"/>
      <c r="C52" s="411"/>
      <c r="D52" s="411"/>
      <c r="E52" s="411"/>
      <c r="F52" s="411"/>
      <c r="G52" s="411"/>
      <c r="H52" s="411"/>
      <c r="I52" s="411"/>
      <c r="J52" s="411"/>
      <c r="K52" s="411"/>
      <c r="L52" s="412"/>
      <c r="M52" s="57"/>
      <c r="N52" s="57"/>
    </row>
    <row r="53" spans="1:14" ht="14.45" customHeight="1" x14ac:dyDescent="0.2">
      <c r="A53" s="312" t="s">
        <v>317</v>
      </c>
      <c r="B53" s="240" t="s">
        <v>168</v>
      </c>
      <c r="C53" s="411">
        <v>258</v>
      </c>
      <c r="D53" s="411">
        <v>133</v>
      </c>
      <c r="E53" s="410">
        <v>228</v>
      </c>
      <c r="F53" s="410">
        <v>118</v>
      </c>
      <c r="G53" s="411">
        <v>30</v>
      </c>
      <c r="H53" s="411">
        <v>15</v>
      </c>
      <c r="I53" s="411">
        <v>0</v>
      </c>
      <c r="J53" s="411">
        <v>0</v>
      </c>
      <c r="K53" s="411">
        <v>0</v>
      </c>
      <c r="L53" s="412">
        <v>0</v>
      </c>
      <c r="M53" s="67" t="s">
        <v>169</v>
      </c>
      <c r="N53" s="317" t="s">
        <v>194</v>
      </c>
    </row>
    <row r="54" spans="1:14" ht="14.45" customHeight="1" x14ac:dyDescent="0.2">
      <c r="A54" s="546"/>
      <c r="B54" s="240" t="s">
        <v>187</v>
      </c>
      <c r="C54" s="411">
        <v>258</v>
      </c>
      <c r="D54" s="411">
        <v>133</v>
      </c>
      <c r="E54" s="410">
        <v>228</v>
      </c>
      <c r="F54" s="410">
        <v>118</v>
      </c>
      <c r="G54" s="411">
        <v>30</v>
      </c>
      <c r="H54" s="411">
        <v>15</v>
      </c>
      <c r="I54" s="411">
        <v>0</v>
      </c>
      <c r="J54" s="411">
        <v>0</v>
      </c>
      <c r="K54" s="411">
        <v>0</v>
      </c>
      <c r="L54" s="412">
        <v>0</v>
      </c>
      <c r="M54" s="57" t="s">
        <v>188</v>
      </c>
      <c r="N54" s="547"/>
    </row>
    <row r="55" spans="1:14" ht="14.45" customHeight="1" x14ac:dyDescent="0.2">
      <c r="A55" s="546"/>
      <c r="B55" s="240" t="s">
        <v>189</v>
      </c>
      <c r="C55" s="411">
        <v>0</v>
      </c>
      <c r="D55" s="411">
        <v>0</v>
      </c>
      <c r="E55" s="411">
        <v>0</v>
      </c>
      <c r="F55" s="411">
        <v>0</v>
      </c>
      <c r="G55" s="411">
        <v>0</v>
      </c>
      <c r="H55" s="411">
        <v>0</v>
      </c>
      <c r="I55" s="411">
        <v>0</v>
      </c>
      <c r="J55" s="411">
        <v>0</v>
      </c>
      <c r="K55" s="411">
        <v>0</v>
      </c>
      <c r="L55" s="412">
        <v>0</v>
      </c>
      <c r="M55" s="57" t="s">
        <v>190</v>
      </c>
      <c r="N55" s="547"/>
    </row>
    <row r="56" spans="1:14" ht="4.1500000000000004" customHeight="1" x14ac:dyDescent="0.2">
      <c r="A56" s="239"/>
      <c r="B56" s="90"/>
      <c r="C56" s="413"/>
      <c r="D56" s="413"/>
      <c r="E56" s="413"/>
      <c r="F56" s="413"/>
      <c r="G56" s="413"/>
      <c r="H56" s="413"/>
      <c r="I56" s="413"/>
      <c r="J56" s="414"/>
      <c r="K56" s="414"/>
      <c r="L56" s="415"/>
      <c r="M56" s="57"/>
      <c r="N56" s="57"/>
    </row>
    <row r="57" spans="1:14" ht="14.45" customHeight="1" x14ac:dyDescent="0.2">
      <c r="A57" s="314" t="s">
        <v>16</v>
      </c>
      <c r="B57" s="90" t="s">
        <v>168</v>
      </c>
      <c r="C57" s="411">
        <v>185</v>
      </c>
      <c r="D57" s="411">
        <v>105</v>
      </c>
      <c r="E57" s="410">
        <v>155</v>
      </c>
      <c r="F57" s="410">
        <v>90</v>
      </c>
      <c r="G57" s="411">
        <v>30</v>
      </c>
      <c r="H57" s="411">
        <v>15</v>
      </c>
      <c r="I57" s="411">
        <v>0</v>
      </c>
      <c r="J57" s="411">
        <v>0</v>
      </c>
      <c r="K57" s="411">
        <v>0</v>
      </c>
      <c r="L57" s="412">
        <v>0</v>
      </c>
      <c r="M57" s="57" t="s">
        <v>169</v>
      </c>
      <c r="N57" s="57" t="s">
        <v>17</v>
      </c>
    </row>
    <row r="58" spans="1:14" ht="14.45" customHeight="1" x14ac:dyDescent="0.2">
      <c r="A58" s="546"/>
      <c r="B58" s="240" t="s">
        <v>187</v>
      </c>
      <c r="C58" s="411">
        <v>185</v>
      </c>
      <c r="D58" s="411">
        <v>105</v>
      </c>
      <c r="E58" s="410">
        <v>155</v>
      </c>
      <c r="F58" s="410">
        <v>90</v>
      </c>
      <c r="G58" s="411">
        <v>30</v>
      </c>
      <c r="H58" s="411">
        <v>15</v>
      </c>
      <c r="I58" s="411">
        <v>0</v>
      </c>
      <c r="J58" s="411">
        <v>0</v>
      </c>
      <c r="K58" s="411">
        <v>0</v>
      </c>
      <c r="L58" s="412">
        <v>0</v>
      </c>
      <c r="M58" s="57" t="s">
        <v>188</v>
      </c>
      <c r="N58" s="539"/>
    </row>
    <row r="59" spans="1:14" ht="19.5" customHeight="1" x14ac:dyDescent="0.2">
      <c r="A59" s="546"/>
      <c r="B59" s="240" t="s">
        <v>189</v>
      </c>
      <c r="C59" s="411">
        <v>0</v>
      </c>
      <c r="D59" s="411">
        <v>0</v>
      </c>
      <c r="E59" s="411">
        <v>0</v>
      </c>
      <c r="F59" s="411">
        <v>0</v>
      </c>
      <c r="G59" s="411">
        <v>0</v>
      </c>
      <c r="H59" s="411">
        <v>0</v>
      </c>
      <c r="I59" s="411">
        <v>0</v>
      </c>
      <c r="J59" s="411">
        <v>0</v>
      </c>
      <c r="K59" s="411">
        <v>0</v>
      </c>
      <c r="L59" s="412">
        <v>0</v>
      </c>
      <c r="M59" s="57" t="s">
        <v>190</v>
      </c>
      <c r="N59" s="539"/>
    </row>
    <row r="60" spans="1:14" ht="4.1500000000000004" customHeight="1" x14ac:dyDescent="0.2">
      <c r="A60" s="239"/>
      <c r="B60" s="90"/>
      <c r="C60" s="413"/>
      <c r="D60" s="413"/>
      <c r="E60" s="413"/>
      <c r="F60" s="413"/>
      <c r="G60" s="413"/>
      <c r="H60" s="413"/>
      <c r="I60" s="413"/>
      <c r="J60" s="414"/>
      <c r="K60" s="414"/>
      <c r="L60" s="415"/>
      <c r="M60" s="57"/>
      <c r="N60" s="57"/>
    </row>
    <row r="61" spans="1:14" ht="14.45" customHeight="1" x14ac:dyDescent="0.2">
      <c r="A61" s="315" t="s">
        <v>18</v>
      </c>
      <c r="B61" s="90" t="s">
        <v>168</v>
      </c>
      <c r="C61" s="411">
        <v>73</v>
      </c>
      <c r="D61" s="411">
        <v>28</v>
      </c>
      <c r="E61" s="410">
        <v>73</v>
      </c>
      <c r="F61" s="410">
        <v>28</v>
      </c>
      <c r="G61" s="411">
        <v>0</v>
      </c>
      <c r="H61" s="411">
        <v>0</v>
      </c>
      <c r="I61" s="411">
        <v>0</v>
      </c>
      <c r="J61" s="411">
        <v>0</v>
      </c>
      <c r="K61" s="411">
        <v>0</v>
      </c>
      <c r="L61" s="412">
        <v>0</v>
      </c>
      <c r="M61" s="57" t="s">
        <v>169</v>
      </c>
      <c r="N61" s="57" t="s">
        <v>19</v>
      </c>
    </row>
    <row r="62" spans="1:14" ht="14.45" customHeight="1" x14ac:dyDescent="0.2">
      <c r="A62" s="546"/>
      <c r="B62" s="240" t="s">
        <v>187</v>
      </c>
      <c r="C62" s="411">
        <v>73</v>
      </c>
      <c r="D62" s="411">
        <v>28</v>
      </c>
      <c r="E62" s="410">
        <v>73</v>
      </c>
      <c r="F62" s="410">
        <v>28</v>
      </c>
      <c r="G62" s="411">
        <v>0</v>
      </c>
      <c r="H62" s="411">
        <v>0</v>
      </c>
      <c r="I62" s="411">
        <v>0</v>
      </c>
      <c r="J62" s="411">
        <v>0</v>
      </c>
      <c r="K62" s="411">
        <v>0</v>
      </c>
      <c r="L62" s="412">
        <v>0</v>
      </c>
      <c r="M62" s="57" t="s">
        <v>188</v>
      </c>
      <c r="N62" s="539"/>
    </row>
    <row r="63" spans="1:14" ht="14.45" customHeight="1" x14ac:dyDescent="0.2">
      <c r="A63" s="546"/>
      <c r="B63" s="240" t="s">
        <v>189</v>
      </c>
      <c r="C63" s="411">
        <v>0</v>
      </c>
      <c r="D63" s="411">
        <v>0</v>
      </c>
      <c r="E63" s="411">
        <v>0</v>
      </c>
      <c r="F63" s="411">
        <v>0</v>
      </c>
      <c r="G63" s="411">
        <v>0</v>
      </c>
      <c r="H63" s="411">
        <v>0</v>
      </c>
      <c r="I63" s="411">
        <v>0</v>
      </c>
      <c r="J63" s="411">
        <v>0</v>
      </c>
      <c r="K63" s="411">
        <v>0</v>
      </c>
      <c r="L63" s="412">
        <v>0</v>
      </c>
      <c r="M63" s="57" t="s">
        <v>190</v>
      </c>
      <c r="N63" s="539"/>
    </row>
    <row r="64" spans="1:14" ht="4.1500000000000004" customHeight="1" x14ac:dyDescent="0.2">
      <c r="A64" s="239"/>
      <c r="B64" s="240"/>
      <c r="C64" s="413"/>
      <c r="D64" s="413"/>
      <c r="E64" s="413"/>
      <c r="F64" s="413"/>
      <c r="G64" s="413"/>
      <c r="H64" s="413"/>
      <c r="I64" s="413"/>
      <c r="J64" s="414"/>
      <c r="K64" s="414"/>
      <c r="L64" s="415"/>
      <c r="M64" s="57"/>
      <c r="N64" s="57"/>
    </row>
    <row r="65" spans="1:14" ht="14.45" customHeight="1" x14ac:dyDescent="0.2">
      <c r="A65" s="312" t="s">
        <v>195</v>
      </c>
      <c r="B65" s="240" t="s">
        <v>168</v>
      </c>
      <c r="C65" s="411">
        <v>552</v>
      </c>
      <c r="D65" s="411">
        <v>267</v>
      </c>
      <c r="E65" s="410">
        <v>524</v>
      </c>
      <c r="F65" s="410">
        <v>251</v>
      </c>
      <c r="G65" s="411">
        <v>27</v>
      </c>
      <c r="H65" s="411">
        <v>15</v>
      </c>
      <c r="I65" s="411">
        <v>0</v>
      </c>
      <c r="J65" s="411">
        <v>0</v>
      </c>
      <c r="K65" s="411">
        <v>1</v>
      </c>
      <c r="L65" s="412">
        <v>1</v>
      </c>
      <c r="M65" s="57" t="s">
        <v>169</v>
      </c>
      <c r="N65" s="317" t="s">
        <v>196</v>
      </c>
    </row>
    <row r="66" spans="1:14" ht="14.45" customHeight="1" x14ac:dyDescent="0.2">
      <c r="A66" s="546"/>
      <c r="B66" s="240" t="s">
        <v>187</v>
      </c>
      <c r="C66" s="411">
        <v>550</v>
      </c>
      <c r="D66" s="411">
        <v>265</v>
      </c>
      <c r="E66" s="410">
        <v>524</v>
      </c>
      <c r="F66" s="410">
        <v>251</v>
      </c>
      <c r="G66" s="411">
        <v>25</v>
      </c>
      <c r="H66" s="411">
        <v>13</v>
      </c>
      <c r="I66" s="411">
        <v>0</v>
      </c>
      <c r="J66" s="411">
        <v>0</v>
      </c>
      <c r="K66" s="411">
        <v>1</v>
      </c>
      <c r="L66" s="412">
        <v>1</v>
      </c>
      <c r="M66" s="57" t="s">
        <v>188</v>
      </c>
      <c r="N66" s="539"/>
    </row>
    <row r="67" spans="1:14" ht="14.45" customHeight="1" x14ac:dyDescent="0.2">
      <c r="A67" s="546"/>
      <c r="B67" s="240" t="s">
        <v>189</v>
      </c>
      <c r="C67" s="411">
        <v>2</v>
      </c>
      <c r="D67" s="411">
        <v>2</v>
      </c>
      <c r="E67" s="411">
        <v>0</v>
      </c>
      <c r="F67" s="411">
        <v>0</v>
      </c>
      <c r="G67" s="411">
        <v>2</v>
      </c>
      <c r="H67" s="411">
        <v>2</v>
      </c>
      <c r="I67" s="411">
        <v>0</v>
      </c>
      <c r="J67" s="411">
        <v>0</v>
      </c>
      <c r="K67" s="411">
        <v>0</v>
      </c>
      <c r="L67" s="412">
        <v>0</v>
      </c>
      <c r="M67" s="57" t="s">
        <v>190</v>
      </c>
      <c r="N67" s="539"/>
    </row>
    <row r="68" spans="1:14" ht="4.1500000000000004" customHeight="1" x14ac:dyDescent="0.2">
      <c r="A68" s="239"/>
      <c r="B68" s="90"/>
      <c r="C68" s="413"/>
      <c r="D68" s="413"/>
      <c r="E68" s="413"/>
      <c r="F68" s="413"/>
      <c r="G68" s="413"/>
      <c r="H68" s="413"/>
      <c r="I68" s="413"/>
      <c r="J68" s="414"/>
      <c r="K68" s="414"/>
      <c r="L68" s="415"/>
      <c r="M68" s="57"/>
      <c r="N68" s="57"/>
    </row>
    <row r="69" spans="1:14" ht="14.45" customHeight="1" x14ac:dyDescent="0.2">
      <c r="A69" s="314" t="s">
        <v>16</v>
      </c>
      <c r="B69" s="90" t="s">
        <v>168</v>
      </c>
      <c r="C69" s="411">
        <v>552</v>
      </c>
      <c r="D69" s="411">
        <v>267</v>
      </c>
      <c r="E69" s="410">
        <v>524</v>
      </c>
      <c r="F69" s="410">
        <v>251</v>
      </c>
      <c r="G69" s="411">
        <v>27</v>
      </c>
      <c r="H69" s="411">
        <v>15</v>
      </c>
      <c r="I69" s="411">
        <v>0</v>
      </c>
      <c r="J69" s="411">
        <v>0</v>
      </c>
      <c r="K69" s="411">
        <v>1</v>
      </c>
      <c r="L69" s="412">
        <v>1</v>
      </c>
      <c r="M69" s="57" t="s">
        <v>169</v>
      </c>
      <c r="N69" s="57" t="s">
        <v>17</v>
      </c>
    </row>
    <row r="70" spans="1:14" ht="14.45" customHeight="1" x14ac:dyDescent="0.2">
      <c r="A70" s="546"/>
      <c r="B70" s="240" t="s">
        <v>187</v>
      </c>
      <c r="C70" s="411">
        <v>550</v>
      </c>
      <c r="D70" s="411">
        <v>265</v>
      </c>
      <c r="E70" s="410">
        <v>524</v>
      </c>
      <c r="F70" s="410">
        <v>251</v>
      </c>
      <c r="G70" s="411">
        <v>25</v>
      </c>
      <c r="H70" s="411">
        <v>13</v>
      </c>
      <c r="I70" s="411">
        <v>0</v>
      </c>
      <c r="J70" s="411">
        <v>0</v>
      </c>
      <c r="K70" s="411">
        <v>1</v>
      </c>
      <c r="L70" s="412">
        <v>1</v>
      </c>
      <c r="M70" s="57" t="s">
        <v>188</v>
      </c>
      <c r="N70" s="539"/>
    </row>
    <row r="71" spans="1:14" ht="14.45" customHeight="1" x14ac:dyDescent="0.2">
      <c r="A71" s="546"/>
      <c r="B71" s="240" t="s">
        <v>189</v>
      </c>
      <c r="C71" s="411">
        <v>2</v>
      </c>
      <c r="D71" s="411">
        <v>2</v>
      </c>
      <c r="E71" s="411">
        <v>0</v>
      </c>
      <c r="F71" s="411">
        <v>0</v>
      </c>
      <c r="G71" s="411">
        <v>2</v>
      </c>
      <c r="H71" s="411">
        <v>2</v>
      </c>
      <c r="I71" s="411">
        <v>0</v>
      </c>
      <c r="J71" s="411">
        <v>0</v>
      </c>
      <c r="K71" s="411">
        <v>0</v>
      </c>
      <c r="L71" s="412">
        <v>0</v>
      </c>
      <c r="M71" s="57" t="s">
        <v>190</v>
      </c>
      <c r="N71" s="539"/>
    </row>
    <row r="72" spans="1:14" ht="4.1500000000000004" customHeight="1" x14ac:dyDescent="0.2">
      <c r="A72" s="239"/>
      <c r="B72" s="240"/>
      <c r="C72" s="413"/>
      <c r="D72" s="413"/>
      <c r="E72" s="413"/>
      <c r="F72" s="413"/>
      <c r="G72" s="413"/>
      <c r="H72" s="413"/>
      <c r="I72" s="413"/>
      <c r="J72" s="414"/>
      <c r="K72" s="414"/>
      <c r="L72" s="415"/>
      <c r="M72" s="57"/>
      <c r="N72" s="57"/>
    </row>
    <row r="73" spans="1:14" ht="14.45" customHeight="1" x14ac:dyDescent="0.2">
      <c r="A73" s="314" t="s">
        <v>18</v>
      </c>
      <c r="B73" s="90" t="s">
        <v>168</v>
      </c>
      <c r="C73" s="411">
        <v>0</v>
      </c>
      <c r="D73" s="411">
        <v>0</v>
      </c>
      <c r="E73" s="411">
        <v>0</v>
      </c>
      <c r="F73" s="411">
        <v>0</v>
      </c>
      <c r="G73" s="411">
        <v>0</v>
      </c>
      <c r="H73" s="411">
        <v>0</v>
      </c>
      <c r="I73" s="411">
        <v>0</v>
      </c>
      <c r="J73" s="411">
        <v>0</v>
      </c>
      <c r="K73" s="411">
        <v>0</v>
      </c>
      <c r="L73" s="412">
        <v>0</v>
      </c>
      <c r="M73" s="57" t="s">
        <v>169</v>
      </c>
      <c r="N73" s="57" t="s">
        <v>19</v>
      </c>
    </row>
    <row r="74" spans="1:14" ht="14.45" customHeight="1" x14ac:dyDescent="0.2">
      <c r="A74" s="546"/>
      <c r="B74" s="240" t="s">
        <v>187</v>
      </c>
      <c r="C74" s="411">
        <v>0</v>
      </c>
      <c r="D74" s="411">
        <v>0</v>
      </c>
      <c r="E74" s="411">
        <v>0</v>
      </c>
      <c r="F74" s="411">
        <v>0</v>
      </c>
      <c r="G74" s="411">
        <v>0</v>
      </c>
      <c r="H74" s="411">
        <v>0</v>
      </c>
      <c r="I74" s="411">
        <v>0</v>
      </c>
      <c r="J74" s="411">
        <v>0</v>
      </c>
      <c r="K74" s="411">
        <v>0</v>
      </c>
      <c r="L74" s="412">
        <v>0</v>
      </c>
      <c r="M74" s="57" t="s">
        <v>188</v>
      </c>
      <c r="N74" s="539"/>
    </row>
    <row r="75" spans="1:14" ht="14.45" customHeight="1" x14ac:dyDescent="0.2">
      <c r="A75" s="546"/>
      <c r="B75" s="240" t="s">
        <v>189</v>
      </c>
      <c r="C75" s="411">
        <v>0</v>
      </c>
      <c r="D75" s="411">
        <v>0</v>
      </c>
      <c r="E75" s="411">
        <v>0</v>
      </c>
      <c r="F75" s="411">
        <v>0</v>
      </c>
      <c r="G75" s="411">
        <v>0</v>
      </c>
      <c r="H75" s="411">
        <v>0</v>
      </c>
      <c r="I75" s="411">
        <v>0</v>
      </c>
      <c r="J75" s="411">
        <v>0</v>
      </c>
      <c r="K75" s="411">
        <v>0</v>
      </c>
      <c r="L75" s="412">
        <v>0</v>
      </c>
      <c r="M75" s="57" t="s">
        <v>190</v>
      </c>
      <c r="N75" s="539"/>
    </row>
    <row r="76" spans="1:14" ht="4.1500000000000004" customHeight="1" x14ac:dyDescent="0.2">
      <c r="A76" s="316"/>
      <c r="B76" s="91"/>
      <c r="C76" s="416"/>
      <c r="D76" s="416"/>
      <c r="E76" s="416"/>
      <c r="F76" s="416"/>
      <c r="G76" s="416"/>
      <c r="H76" s="416"/>
      <c r="I76" s="416"/>
      <c r="J76" s="416"/>
      <c r="K76" s="416"/>
      <c r="L76" s="417"/>
      <c r="M76" s="93"/>
      <c r="N76" s="93"/>
    </row>
    <row r="77" spans="1:14" ht="27.75" customHeight="1" x14ac:dyDescent="0.2">
      <c r="A77" s="312" t="s">
        <v>743</v>
      </c>
      <c r="B77" s="240" t="s">
        <v>168</v>
      </c>
      <c r="C77" s="411">
        <v>2528</v>
      </c>
      <c r="D77" s="411">
        <v>1377</v>
      </c>
      <c r="E77" s="410">
        <v>2462</v>
      </c>
      <c r="F77" s="410">
        <v>1341</v>
      </c>
      <c r="G77" s="411">
        <v>65</v>
      </c>
      <c r="H77" s="411">
        <v>36</v>
      </c>
      <c r="I77" s="411">
        <v>0</v>
      </c>
      <c r="J77" s="411">
        <v>0</v>
      </c>
      <c r="K77" s="411">
        <v>1</v>
      </c>
      <c r="L77" s="412">
        <v>0</v>
      </c>
      <c r="M77" s="67" t="s">
        <v>169</v>
      </c>
      <c r="N77" s="318" t="s">
        <v>197</v>
      </c>
    </row>
    <row r="78" spans="1:14" ht="14.45" customHeight="1" x14ac:dyDescent="0.2">
      <c r="A78" s="546"/>
      <c r="B78" s="240" t="s">
        <v>187</v>
      </c>
      <c r="C78" s="411">
        <v>1377</v>
      </c>
      <c r="D78" s="411">
        <v>708</v>
      </c>
      <c r="E78" s="410">
        <v>1356</v>
      </c>
      <c r="F78" s="410">
        <v>698</v>
      </c>
      <c r="G78" s="411">
        <v>21</v>
      </c>
      <c r="H78" s="411">
        <v>10</v>
      </c>
      <c r="I78" s="411">
        <v>0</v>
      </c>
      <c r="J78" s="411">
        <v>0</v>
      </c>
      <c r="K78" s="411">
        <v>0</v>
      </c>
      <c r="L78" s="412">
        <v>0</v>
      </c>
      <c r="M78" s="57" t="s">
        <v>188</v>
      </c>
      <c r="N78" s="539"/>
    </row>
    <row r="79" spans="1:14" ht="14.45" customHeight="1" x14ac:dyDescent="0.2">
      <c r="A79" s="546"/>
      <c r="B79" s="240" t="s">
        <v>189</v>
      </c>
      <c r="C79" s="411">
        <v>1151</v>
      </c>
      <c r="D79" s="411">
        <v>669</v>
      </c>
      <c r="E79" s="410">
        <v>1106</v>
      </c>
      <c r="F79" s="410">
        <v>643</v>
      </c>
      <c r="G79" s="411">
        <v>44</v>
      </c>
      <c r="H79" s="411">
        <v>26</v>
      </c>
      <c r="I79" s="411">
        <v>0</v>
      </c>
      <c r="J79" s="411">
        <v>0</v>
      </c>
      <c r="K79" s="411">
        <v>1</v>
      </c>
      <c r="L79" s="412">
        <v>0</v>
      </c>
      <c r="M79" s="57" t="s">
        <v>190</v>
      </c>
      <c r="N79" s="539"/>
    </row>
    <row r="80" spans="1:14" ht="4.1500000000000004" customHeight="1" x14ac:dyDescent="0.2">
      <c r="A80" s="239"/>
      <c r="B80" s="240"/>
      <c r="C80" s="413"/>
      <c r="D80" s="413"/>
      <c r="E80" s="413"/>
      <c r="F80" s="413"/>
      <c r="G80" s="413"/>
      <c r="H80" s="413"/>
      <c r="I80" s="413"/>
      <c r="J80" s="414"/>
      <c r="K80" s="414"/>
      <c r="L80" s="415"/>
      <c r="M80" s="57"/>
      <c r="N80" s="57"/>
    </row>
    <row r="81" spans="1:14" ht="14.45" customHeight="1" x14ac:dyDescent="0.2">
      <c r="A81" s="314" t="s">
        <v>16</v>
      </c>
      <c r="B81" s="90" t="s">
        <v>168</v>
      </c>
      <c r="C81" s="411">
        <v>2528</v>
      </c>
      <c r="D81" s="411">
        <v>1377</v>
      </c>
      <c r="E81" s="410">
        <v>2462</v>
      </c>
      <c r="F81" s="410">
        <v>1341</v>
      </c>
      <c r="G81" s="411">
        <v>65</v>
      </c>
      <c r="H81" s="411">
        <v>36</v>
      </c>
      <c r="I81" s="411">
        <v>0</v>
      </c>
      <c r="J81" s="411">
        <v>0</v>
      </c>
      <c r="K81" s="411">
        <v>1</v>
      </c>
      <c r="L81" s="412">
        <v>0</v>
      </c>
      <c r="M81" s="57" t="s">
        <v>169</v>
      </c>
      <c r="N81" s="57" t="s">
        <v>17</v>
      </c>
    </row>
    <row r="82" spans="1:14" ht="14.45" customHeight="1" x14ac:dyDescent="0.2">
      <c r="A82" s="546"/>
      <c r="B82" s="240" t="s">
        <v>187</v>
      </c>
      <c r="C82" s="411">
        <v>1377</v>
      </c>
      <c r="D82" s="411">
        <v>708</v>
      </c>
      <c r="E82" s="410">
        <v>1356</v>
      </c>
      <c r="F82" s="410">
        <v>698</v>
      </c>
      <c r="G82" s="411">
        <v>21</v>
      </c>
      <c r="H82" s="411">
        <v>10</v>
      </c>
      <c r="I82" s="411">
        <v>0</v>
      </c>
      <c r="J82" s="411">
        <v>0</v>
      </c>
      <c r="K82" s="411">
        <v>0</v>
      </c>
      <c r="L82" s="412">
        <v>0</v>
      </c>
      <c r="M82" s="57" t="s">
        <v>188</v>
      </c>
      <c r="N82" s="539"/>
    </row>
    <row r="83" spans="1:14" ht="14.45" customHeight="1" x14ac:dyDescent="0.2">
      <c r="A83" s="546"/>
      <c r="B83" s="240" t="s">
        <v>189</v>
      </c>
      <c r="C83" s="411">
        <v>1151</v>
      </c>
      <c r="D83" s="411">
        <v>669</v>
      </c>
      <c r="E83" s="410">
        <v>1106</v>
      </c>
      <c r="F83" s="410">
        <v>643</v>
      </c>
      <c r="G83" s="411">
        <v>44</v>
      </c>
      <c r="H83" s="411">
        <v>26</v>
      </c>
      <c r="I83" s="411">
        <v>0</v>
      </c>
      <c r="J83" s="411">
        <v>0</v>
      </c>
      <c r="K83" s="411">
        <v>1</v>
      </c>
      <c r="L83" s="412">
        <v>0</v>
      </c>
      <c r="M83" s="57" t="s">
        <v>190</v>
      </c>
      <c r="N83" s="539"/>
    </row>
    <row r="84" spans="1:14" ht="4.1500000000000004" customHeight="1" x14ac:dyDescent="0.2">
      <c r="A84" s="239"/>
      <c r="B84" s="240"/>
      <c r="C84" s="413"/>
      <c r="D84" s="413"/>
      <c r="E84" s="413"/>
      <c r="F84" s="413"/>
      <c r="G84" s="413"/>
      <c r="H84" s="413"/>
      <c r="I84" s="413"/>
      <c r="J84" s="414"/>
      <c r="K84" s="414"/>
      <c r="L84" s="415"/>
      <c r="M84" s="57"/>
      <c r="N84" s="57"/>
    </row>
    <row r="85" spans="1:14" ht="14.45" customHeight="1" x14ac:dyDescent="0.2">
      <c r="A85" s="314" t="s">
        <v>18</v>
      </c>
      <c r="B85" s="90" t="s">
        <v>168</v>
      </c>
      <c r="C85" s="411">
        <v>0</v>
      </c>
      <c r="D85" s="411">
        <v>0</v>
      </c>
      <c r="E85" s="411">
        <v>0</v>
      </c>
      <c r="F85" s="411">
        <v>0</v>
      </c>
      <c r="G85" s="411">
        <v>0</v>
      </c>
      <c r="H85" s="411">
        <v>0</v>
      </c>
      <c r="I85" s="411">
        <v>0</v>
      </c>
      <c r="J85" s="411">
        <v>0</v>
      </c>
      <c r="K85" s="411">
        <v>0</v>
      </c>
      <c r="L85" s="412">
        <v>0</v>
      </c>
      <c r="M85" s="57" t="s">
        <v>169</v>
      </c>
      <c r="N85" s="57" t="s">
        <v>19</v>
      </c>
    </row>
    <row r="86" spans="1:14" ht="14.45" customHeight="1" x14ac:dyDescent="0.2">
      <c r="A86" s="546"/>
      <c r="B86" s="240" t="s">
        <v>187</v>
      </c>
      <c r="C86" s="411">
        <v>0</v>
      </c>
      <c r="D86" s="411">
        <v>0</v>
      </c>
      <c r="E86" s="411">
        <v>0</v>
      </c>
      <c r="F86" s="411">
        <v>0</v>
      </c>
      <c r="G86" s="411">
        <v>0</v>
      </c>
      <c r="H86" s="411">
        <v>0</v>
      </c>
      <c r="I86" s="411">
        <v>0</v>
      </c>
      <c r="J86" s="411">
        <v>0</v>
      </c>
      <c r="K86" s="411">
        <v>0</v>
      </c>
      <c r="L86" s="412">
        <v>0</v>
      </c>
      <c r="M86" s="57" t="s">
        <v>188</v>
      </c>
      <c r="N86" s="539"/>
    </row>
    <row r="87" spans="1:14" ht="14.45" customHeight="1" x14ac:dyDescent="0.2">
      <c r="A87" s="546"/>
      <c r="B87" s="240" t="s">
        <v>189</v>
      </c>
      <c r="C87" s="411">
        <v>0</v>
      </c>
      <c r="D87" s="411">
        <v>0</v>
      </c>
      <c r="E87" s="411">
        <v>0</v>
      </c>
      <c r="F87" s="411">
        <v>0</v>
      </c>
      <c r="G87" s="411">
        <v>0</v>
      </c>
      <c r="H87" s="411">
        <v>0</v>
      </c>
      <c r="I87" s="411">
        <v>0</v>
      </c>
      <c r="J87" s="411">
        <v>0</v>
      </c>
      <c r="K87" s="411">
        <v>0</v>
      </c>
      <c r="L87" s="412">
        <v>0</v>
      </c>
      <c r="M87" s="57" t="s">
        <v>190</v>
      </c>
      <c r="N87" s="539"/>
    </row>
    <row r="88" spans="1:14" ht="4.1500000000000004" customHeight="1" x14ac:dyDescent="0.2">
      <c r="A88" s="239"/>
      <c r="B88" s="240"/>
      <c r="C88" s="411"/>
      <c r="D88" s="411"/>
      <c r="E88" s="411"/>
      <c r="F88" s="411"/>
      <c r="G88" s="411"/>
      <c r="H88" s="411"/>
      <c r="I88" s="411"/>
      <c r="J88" s="411"/>
      <c r="K88" s="411"/>
      <c r="L88" s="412"/>
      <c r="M88" s="57"/>
      <c r="N88" s="57"/>
    </row>
    <row r="89" spans="1:14" ht="25.5" customHeight="1" x14ac:dyDescent="0.2">
      <c r="A89" s="312" t="s">
        <v>274</v>
      </c>
      <c r="B89" s="240" t="s">
        <v>168</v>
      </c>
      <c r="C89" s="411">
        <v>599</v>
      </c>
      <c r="D89" s="411">
        <v>365</v>
      </c>
      <c r="E89" s="410">
        <v>569</v>
      </c>
      <c r="F89" s="410">
        <v>344</v>
      </c>
      <c r="G89" s="411">
        <v>30</v>
      </c>
      <c r="H89" s="411">
        <v>21</v>
      </c>
      <c r="I89" s="411">
        <v>0</v>
      </c>
      <c r="J89" s="411">
        <v>0</v>
      </c>
      <c r="K89" s="411">
        <v>0</v>
      </c>
      <c r="L89" s="412">
        <v>0</v>
      </c>
      <c r="M89" s="67" t="s">
        <v>169</v>
      </c>
      <c r="N89" s="317" t="s">
        <v>198</v>
      </c>
    </row>
    <row r="90" spans="1:14" ht="14.45" customHeight="1" x14ac:dyDescent="0.2">
      <c r="A90" s="239"/>
      <c r="B90" s="240" t="s">
        <v>187</v>
      </c>
      <c r="C90" s="411">
        <v>285</v>
      </c>
      <c r="D90" s="411">
        <v>212</v>
      </c>
      <c r="E90" s="410">
        <v>265</v>
      </c>
      <c r="F90" s="410">
        <v>198</v>
      </c>
      <c r="G90" s="411">
        <v>20</v>
      </c>
      <c r="H90" s="411">
        <v>14</v>
      </c>
      <c r="I90" s="411">
        <v>0</v>
      </c>
      <c r="J90" s="411">
        <v>0</v>
      </c>
      <c r="K90" s="411">
        <v>0</v>
      </c>
      <c r="L90" s="412">
        <v>0</v>
      </c>
      <c r="M90" s="57" t="s">
        <v>188</v>
      </c>
      <c r="N90" s="57"/>
    </row>
    <row r="91" spans="1:14" ht="14.45" customHeight="1" x14ac:dyDescent="0.2">
      <c r="A91" s="239"/>
      <c r="B91" s="240" t="s">
        <v>189</v>
      </c>
      <c r="C91" s="411">
        <v>314</v>
      </c>
      <c r="D91" s="411">
        <v>153</v>
      </c>
      <c r="E91" s="410">
        <v>304</v>
      </c>
      <c r="F91" s="410">
        <v>146</v>
      </c>
      <c r="G91" s="411">
        <v>10</v>
      </c>
      <c r="H91" s="411">
        <v>7</v>
      </c>
      <c r="I91" s="411">
        <v>0</v>
      </c>
      <c r="J91" s="411">
        <v>0</v>
      </c>
      <c r="K91" s="411">
        <v>0</v>
      </c>
      <c r="L91" s="412">
        <v>0</v>
      </c>
      <c r="M91" s="57" t="s">
        <v>190</v>
      </c>
      <c r="N91" s="57"/>
    </row>
    <row r="92" spans="1:14" ht="4.1500000000000004" customHeight="1" x14ac:dyDescent="0.2">
      <c r="A92" s="314"/>
      <c r="B92" s="240"/>
      <c r="C92" s="411"/>
      <c r="D92" s="411"/>
      <c r="E92" s="411"/>
      <c r="F92" s="411"/>
      <c r="G92" s="411"/>
      <c r="H92" s="411"/>
      <c r="I92" s="411"/>
      <c r="J92" s="411"/>
      <c r="K92" s="411"/>
      <c r="L92" s="412"/>
      <c r="M92" s="57"/>
      <c r="N92" s="57"/>
    </row>
    <row r="93" spans="1:14" ht="14.45" customHeight="1" x14ac:dyDescent="0.2">
      <c r="A93" s="314" t="s">
        <v>16</v>
      </c>
      <c r="B93" s="240" t="s">
        <v>168</v>
      </c>
      <c r="C93" s="411">
        <v>599</v>
      </c>
      <c r="D93" s="411">
        <v>365</v>
      </c>
      <c r="E93" s="410">
        <v>569</v>
      </c>
      <c r="F93" s="410">
        <v>344</v>
      </c>
      <c r="G93" s="411">
        <v>30</v>
      </c>
      <c r="H93" s="411">
        <v>21</v>
      </c>
      <c r="I93" s="411">
        <v>0</v>
      </c>
      <c r="J93" s="411">
        <v>0</v>
      </c>
      <c r="K93" s="411">
        <v>0</v>
      </c>
      <c r="L93" s="412">
        <v>0</v>
      </c>
      <c r="M93" s="57" t="s">
        <v>169</v>
      </c>
      <c r="N93" s="57" t="s">
        <v>17</v>
      </c>
    </row>
    <row r="94" spans="1:14" ht="14.45" customHeight="1" x14ac:dyDescent="0.2">
      <c r="A94" s="314"/>
      <c r="B94" s="240" t="s">
        <v>187</v>
      </c>
      <c r="C94" s="411">
        <v>285</v>
      </c>
      <c r="D94" s="411">
        <v>212</v>
      </c>
      <c r="E94" s="410">
        <v>265</v>
      </c>
      <c r="F94" s="410">
        <v>198</v>
      </c>
      <c r="G94" s="411">
        <v>20</v>
      </c>
      <c r="H94" s="411">
        <v>14</v>
      </c>
      <c r="I94" s="411">
        <v>0</v>
      </c>
      <c r="J94" s="411">
        <v>0</v>
      </c>
      <c r="K94" s="411">
        <v>0</v>
      </c>
      <c r="L94" s="412">
        <v>0</v>
      </c>
      <c r="M94" s="57" t="s">
        <v>188</v>
      </c>
      <c r="N94" s="57"/>
    </row>
    <row r="95" spans="1:14" ht="14.45" customHeight="1" x14ac:dyDescent="0.2">
      <c r="A95" s="314"/>
      <c r="B95" s="240" t="s">
        <v>189</v>
      </c>
      <c r="C95" s="411">
        <v>314</v>
      </c>
      <c r="D95" s="411">
        <v>153</v>
      </c>
      <c r="E95" s="410">
        <v>304</v>
      </c>
      <c r="F95" s="410">
        <v>146</v>
      </c>
      <c r="G95" s="411">
        <v>10</v>
      </c>
      <c r="H95" s="411">
        <v>7</v>
      </c>
      <c r="I95" s="411">
        <v>0</v>
      </c>
      <c r="J95" s="411">
        <v>0</v>
      </c>
      <c r="K95" s="411">
        <v>0</v>
      </c>
      <c r="L95" s="412">
        <v>0</v>
      </c>
      <c r="M95" s="57" t="s">
        <v>190</v>
      </c>
      <c r="N95" s="57"/>
    </row>
    <row r="96" spans="1:14" ht="4.1500000000000004" customHeight="1" x14ac:dyDescent="0.2">
      <c r="A96" s="314"/>
      <c r="B96" s="240"/>
      <c r="C96" s="411"/>
      <c r="D96" s="411"/>
      <c r="E96" s="411"/>
      <c r="F96" s="411"/>
      <c r="G96" s="411"/>
      <c r="H96" s="411"/>
      <c r="I96" s="411"/>
      <c r="J96" s="411"/>
      <c r="K96" s="411"/>
      <c r="L96" s="412"/>
      <c r="M96" s="57"/>
      <c r="N96" s="57"/>
    </row>
    <row r="97" spans="1:14" ht="14.45" customHeight="1" x14ac:dyDescent="0.2">
      <c r="A97" s="314" t="s">
        <v>18</v>
      </c>
      <c r="B97" s="240" t="s">
        <v>168</v>
      </c>
      <c r="C97" s="411">
        <v>0</v>
      </c>
      <c r="D97" s="411">
        <v>0</v>
      </c>
      <c r="E97" s="411">
        <v>0</v>
      </c>
      <c r="F97" s="411">
        <v>0</v>
      </c>
      <c r="G97" s="411">
        <v>0</v>
      </c>
      <c r="H97" s="411">
        <v>0</v>
      </c>
      <c r="I97" s="411">
        <v>0</v>
      </c>
      <c r="J97" s="411">
        <v>0</v>
      </c>
      <c r="K97" s="411">
        <v>0</v>
      </c>
      <c r="L97" s="412">
        <v>0</v>
      </c>
      <c r="M97" s="57" t="s">
        <v>169</v>
      </c>
      <c r="N97" s="57" t="s">
        <v>19</v>
      </c>
    </row>
    <row r="98" spans="1:14" ht="14.45" customHeight="1" x14ac:dyDescent="0.2">
      <c r="A98" s="314"/>
      <c r="B98" s="240" t="s">
        <v>187</v>
      </c>
      <c r="C98" s="411">
        <v>0</v>
      </c>
      <c r="D98" s="411">
        <v>0</v>
      </c>
      <c r="E98" s="411">
        <v>0</v>
      </c>
      <c r="F98" s="411">
        <v>0</v>
      </c>
      <c r="G98" s="411">
        <v>0</v>
      </c>
      <c r="H98" s="411">
        <v>0</v>
      </c>
      <c r="I98" s="411">
        <v>0</v>
      </c>
      <c r="J98" s="411">
        <v>0</v>
      </c>
      <c r="K98" s="411">
        <v>0</v>
      </c>
      <c r="L98" s="412">
        <v>0</v>
      </c>
      <c r="M98" s="57" t="s">
        <v>188</v>
      </c>
      <c r="N98" s="57"/>
    </row>
    <row r="99" spans="1:14" ht="14.45" customHeight="1" x14ac:dyDescent="0.2">
      <c r="A99" s="314"/>
      <c r="B99" s="240" t="s">
        <v>189</v>
      </c>
      <c r="C99" s="411">
        <v>0</v>
      </c>
      <c r="D99" s="411">
        <v>0</v>
      </c>
      <c r="E99" s="411">
        <v>0</v>
      </c>
      <c r="F99" s="411">
        <v>0</v>
      </c>
      <c r="G99" s="411">
        <v>0</v>
      </c>
      <c r="H99" s="411">
        <v>0</v>
      </c>
      <c r="I99" s="411">
        <v>0</v>
      </c>
      <c r="J99" s="411">
        <v>0</v>
      </c>
      <c r="K99" s="411">
        <v>0</v>
      </c>
      <c r="L99" s="412">
        <v>0</v>
      </c>
      <c r="M99" s="57" t="s">
        <v>190</v>
      </c>
      <c r="N99" s="57"/>
    </row>
    <row r="100" spans="1:14" ht="4.1500000000000004" customHeight="1" x14ac:dyDescent="0.2">
      <c r="A100" s="314"/>
      <c r="B100" s="240"/>
      <c r="C100" s="411"/>
      <c r="D100" s="411"/>
      <c r="E100" s="411"/>
      <c r="F100" s="411"/>
      <c r="G100" s="411"/>
      <c r="H100" s="411"/>
      <c r="I100" s="411"/>
      <c r="J100" s="411"/>
      <c r="K100" s="411"/>
      <c r="L100" s="412"/>
      <c r="M100" s="57"/>
      <c r="N100" s="57"/>
    </row>
    <row r="101" spans="1:14" ht="19.899999999999999" customHeight="1" x14ac:dyDescent="0.2">
      <c r="A101" s="312" t="s">
        <v>275</v>
      </c>
      <c r="B101" s="240" t="s">
        <v>168</v>
      </c>
      <c r="C101" s="411">
        <v>614</v>
      </c>
      <c r="D101" s="411">
        <v>343</v>
      </c>
      <c r="E101" s="410">
        <v>584</v>
      </c>
      <c r="F101" s="410">
        <v>323</v>
      </c>
      <c r="G101" s="411">
        <v>30</v>
      </c>
      <c r="H101" s="411">
        <v>20</v>
      </c>
      <c r="I101" s="411">
        <v>0</v>
      </c>
      <c r="J101" s="411">
        <v>0</v>
      </c>
      <c r="K101" s="411">
        <v>0</v>
      </c>
      <c r="L101" s="412">
        <v>0</v>
      </c>
      <c r="M101" s="57" t="s">
        <v>169</v>
      </c>
      <c r="N101" s="57" t="s">
        <v>318</v>
      </c>
    </row>
    <row r="102" spans="1:14" ht="14.45" customHeight="1" x14ac:dyDescent="0.2">
      <c r="A102" s="314"/>
      <c r="B102" s="240" t="s">
        <v>187</v>
      </c>
      <c r="C102" s="411">
        <v>609</v>
      </c>
      <c r="D102" s="411">
        <v>342</v>
      </c>
      <c r="E102" s="410">
        <v>584</v>
      </c>
      <c r="F102" s="410">
        <v>323</v>
      </c>
      <c r="G102" s="411">
        <v>25</v>
      </c>
      <c r="H102" s="411">
        <v>19</v>
      </c>
      <c r="I102" s="411">
        <v>0</v>
      </c>
      <c r="J102" s="411">
        <v>0</v>
      </c>
      <c r="K102" s="411">
        <v>0</v>
      </c>
      <c r="L102" s="412">
        <v>0</v>
      </c>
      <c r="M102" s="57" t="s">
        <v>188</v>
      </c>
      <c r="N102" s="57"/>
    </row>
    <row r="103" spans="1:14" ht="14.45" customHeight="1" x14ac:dyDescent="0.2">
      <c r="A103" s="314"/>
      <c r="B103" s="240" t="s">
        <v>189</v>
      </c>
      <c r="C103" s="411">
        <v>5</v>
      </c>
      <c r="D103" s="411">
        <v>1</v>
      </c>
      <c r="E103" s="411">
        <v>0</v>
      </c>
      <c r="F103" s="411">
        <v>0</v>
      </c>
      <c r="G103" s="411">
        <v>5</v>
      </c>
      <c r="H103" s="411">
        <v>1</v>
      </c>
      <c r="I103" s="411">
        <v>0</v>
      </c>
      <c r="J103" s="411">
        <v>0</v>
      </c>
      <c r="K103" s="411">
        <v>0</v>
      </c>
      <c r="L103" s="412">
        <v>0</v>
      </c>
      <c r="M103" s="57" t="s">
        <v>190</v>
      </c>
      <c r="N103" s="57"/>
    </row>
    <row r="104" spans="1:14" ht="4.1500000000000004" customHeight="1" x14ac:dyDescent="0.2">
      <c r="A104" s="314"/>
      <c r="B104" s="240"/>
      <c r="C104" s="411"/>
      <c r="D104" s="411"/>
      <c r="E104" s="411"/>
      <c r="F104" s="411"/>
      <c r="G104" s="411"/>
      <c r="H104" s="411"/>
      <c r="I104" s="411"/>
      <c r="J104" s="411"/>
      <c r="K104" s="411"/>
      <c r="L104" s="412"/>
      <c r="M104" s="57"/>
      <c r="N104" s="57"/>
    </row>
    <row r="105" spans="1:14" ht="14.45" customHeight="1" x14ac:dyDescent="0.2">
      <c r="A105" s="314" t="s">
        <v>16</v>
      </c>
      <c r="B105" s="240" t="s">
        <v>168</v>
      </c>
      <c r="C105" s="411">
        <v>614</v>
      </c>
      <c r="D105" s="411">
        <v>343</v>
      </c>
      <c r="E105" s="410">
        <v>584</v>
      </c>
      <c r="F105" s="410">
        <v>323</v>
      </c>
      <c r="G105" s="411">
        <v>30</v>
      </c>
      <c r="H105" s="411">
        <v>20</v>
      </c>
      <c r="I105" s="411">
        <v>0</v>
      </c>
      <c r="J105" s="411">
        <v>0</v>
      </c>
      <c r="K105" s="411">
        <v>0</v>
      </c>
      <c r="L105" s="412">
        <v>0</v>
      </c>
      <c r="M105" s="57" t="s">
        <v>169</v>
      </c>
      <c r="N105" s="57" t="s">
        <v>17</v>
      </c>
    </row>
    <row r="106" spans="1:14" ht="14.45" customHeight="1" x14ac:dyDescent="0.2">
      <c r="A106" s="314"/>
      <c r="B106" s="240" t="s">
        <v>187</v>
      </c>
      <c r="C106" s="411">
        <v>609</v>
      </c>
      <c r="D106" s="411">
        <v>342</v>
      </c>
      <c r="E106" s="410">
        <v>584</v>
      </c>
      <c r="F106" s="410">
        <v>323</v>
      </c>
      <c r="G106" s="411">
        <v>25</v>
      </c>
      <c r="H106" s="411">
        <v>19</v>
      </c>
      <c r="I106" s="411">
        <v>0</v>
      </c>
      <c r="J106" s="411">
        <v>0</v>
      </c>
      <c r="K106" s="411">
        <v>0</v>
      </c>
      <c r="L106" s="412">
        <v>0</v>
      </c>
      <c r="M106" s="57" t="s">
        <v>188</v>
      </c>
      <c r="N106" s="539"/>
    </row>
    <row r="107" spans="1:14" ht="14.45" customHeight="1" x14ac:dyDescent="0.2">
      <c r="A107" s="314"/>
      <c r="B107" s="240" t="s">
        <v>189</v>
      </c>
      <c r="C107" s="411">
        <v>5</v>
      </c>
      <c r="D107" s="411">
        <v>1</v>
      </c>
      <c r="E107" s="411">
        <v>0</v>
      </c>
      <c r="F107" s="411">
        <v>0</v>
      </c>
      <c r="G107" s="411">
        <v>5</v>
      </c>
      <c r="H107" s="411">
        <v>1</v>
      </c>
      <c r="I107" s="411">
        <v>0</v>
      </c>
      <c r="J107" s="411">
        <v>0</v>
      </c>
      <c r="K107" s="411">
        <v>0</v>
      </c>
      <c r="L107" s="412">
        <v>0</v>
      </c>
      <c r="M107" s="57" t="s">
        <v>190</v>
      </c>
      <c r="N107" s="539"/>
    </row>
    <row r="108" spans="1:14" ht="4.1500000000000004" customHeight="1" x14ac:dyDescent="0.2">
      <c r="A108" s="314"/>
      <c r="B108" s="240"/>
      <c r="C108" s="411"/>
      <c r="D108" s="411"/>
      <c r="E108" s="411"/>
      <c r="F108" s="411"/>
      <c r="G108" s="411"/>
      <c r="H108" s="411"/>
      <c r="I108" s="411"/>
      <c r="J108" s="411"/>
      <c r="K108" s="411"/>
      <c r="L108" s="412"/>
      <c r="M108" s="57"/>
      <c r="N108" s="57"/>
    </row>
    <row r="109" spans="1:14" ht="14.45" customHeight="1" x14ac:dyDescent="0.2">
      <c r="A109" s="314" t="s">
        <v>18</v>
      </c>
      <c r="B109" s="240" t="s">
        <v>168</v>
      </c>
      <c r="C109" s="411">
        <v>0</v>
      </c>
      <c r="D109" s="411">
        <v>0</v>
      </c>
      <c r="E109" s="411">
        <v>0</v>
      </c>
      <c r="F109" s="411">
        <v>0</v>
      </c>
      <c r="G109" s="411">
        <v>0</v>
      </c>
      <c r="H109" s="411">
        <v>0</v>
      </c>
      <c r="I109" s="411">
        <v>0</v>
      </c>
      <c r="J109" s="411">
        <v>0</v>
      </c>
      <c r="K109" s="411">
        <v>0</v>
      </c>
      <c r="L109" s="412">
        <v>0</v>
      </c>
      <c r="M109" s="57" t="s">
        <v>169</v>
      </c>
      <c r="N109" s="57" t="s">
        <v>19</v>
      </c>
    </row>
    <row r="110" spans="1:14" ht="14.45" customHeight="1" x14ac:dyDescent="0.2">
      <c r="A110" s="314"/>
      <c r="B110" s="240" t="s">
        <v>187</v>
      </c>
      <c r="C110" s="411">
        <v>0</v>
      </c>
      <c r="D110" s="411">
        <v>0</v>
      </c>
      <c r="E110" s="411">
        <v>0</v>
      </c>
      <c r="F110" s="411">
        <v>0</v>
      </c>
      <c r="G110" s="411">
        <v>0</v>
      </c>
      <c r="H110" s="411">
        <v>0</v>
      </c>
      <c r="I110" s="411">
        <v>0</v>
      </c>
      <c r="J110" s="411">
        <v>0</v>
      </c>
      <c r="K110" s="411">
        <v>0</v>
      </c>
      <c r="L110" s="412">
        <v>0</v>
      </c>
      <c r="M110" s="57" t="s">
        <v>188</v>
      </c>
      <c r="N110" s="57"/>
    </row>
    <row r="111" spans="1:14" ht="14.45" customHeight="1" x14ac:dyDescent="0.2">
      <c r="A111" s="314"/>
      <c r="B111" s="240" t="s">
        <v>189</v>
      </c>
      <c r="C111" s="411">
        <v>0</v>
      </c>
      <c r="D111" s="411">
        <v>0</v>
      </c>
      <c r="E111" s="411">
        <v>0</v>
      </c>
      <c r="F111" s="411">
        <v>0</v>
      </c>
      <c r="G111" s="411">
        <v>0</v>
      </c>
      <c r="H111" s="411">
        <v>0</v>
      </c>
      <c r="I111" s="411">
        <v>0</v>
      </c>
      <c r="J111" s="411">
        <v>0</v>
      </c>
      <c r="K111" s="411">
        <v>0</v>
      </c>
      <c r="L111" s="412">
        <v>0</v>
      </c>
      <c r="M111" s="57" t="s">
        <v>190</v>
      </c>
      <c r="N111" s="57"/>
    </row>
    <row r="112" spans="1:14" ht="4.1500000000000004" customHeight="1" x14ac:dyDescent="0.2">
      <c r="A112" s="314"/>
      <c r="B112" s="240"/>
      <c r="C112" s="411"/>
      <c r="D112" s="411"/>
      <c r="E112" s="411"/>
      <c r="F112" s="411"/>
      <c r="G112" s="411"/>
      <c r="H112" s="411"/>
      <c r="I112" s="411"/>
      <c r="J112" s="411"/>
      <c r="K112" s="411"/>
      <c r="L112" s="412"/>
      <c r="M112" s="57"/>
      <c r="N112" s="57"/>
    </row>
    <row r="113" spans="1:14" ht="24" customHeight="1" x14ac:dyDescent="0.2">
      <c r="A113" s="312" t="s">
        <v>276</v>
      </c>
      <c r="B113" s="240" t="s">
        <v>168</v>
      </c>
      <c r="C113" s="411">
        <v>725</v>
      </c>
      <c r="D113" s="411">
        <v>416</v>
      </c>
      <c r="E113" s="410">
        <v>703</v>
      </c>
      <c r="F113" s="410">
        <v>409</v>
      </c>
      <c r="G113" s="411">
        <v>17</v>
      </c>
      <c r="H113" s="411">
        <v>7</v>
      </c>
      <c r="I113" s="411">
        <v>0</v>
      </c>
      <c r="J113" s="411">
        <v>0</v>
      </c>
      <c r="K113" s="411">
        <v>5</v>
      </c>
      <c r="L113" s="412">
        <v>0</v>
      </c>
      <c r="M113" s="57" t="s">
        <v>169</v>
      </c>
      <c r="N113" s="57" t="s">
        <v>278</v>
      </c>
    </row>
    <row r="114" spans="1:14" ht="14.45" customHeight="1" x14ac:dyDescent="0.2">
      <c r="A114" s="314"/>
      <c r="B114" s="240" t="s">
        <v>187</v>
      </c>
      <c r="C114" s="411">
        <v>572</v>
      </c>
      <c r="D114" s="411">
        <v>331</v>
      </c>
      <c r="E114" s="410">
        <v>550</v>
      </c>
      <c r="F114" s="410">
        <v>324</v>
      </c>
      <c r="G114" s="411">
        <v>17</v>
      </c>
      <c r="H114" s="411">
        <v>7</v>
      </c>
      <c r="I114" s="411">
        <v>0</v>
      </c>
      <c r="J114" s="411">
        <v>0</v>
      </c>
      <c r="K114" s="411">
        <v>5</v>
      </c>
      <c r="L114" s="412">
        <v>0</v>
      </c>
      <c r="M114" s="57" t="s">
        <v>188</v>
      </c>
      <c r="N114" s="57"/>
    </row>
    <row r="115" spans="1:14" ht="14.45" customHeight="1" x14ac:dyDescent="0.2">
      <c r="A115" s="314"/>
      <c r="B115" s="240" t="s">
        <v>189</v>
      </c>
      <c r="C115" s="411">
        <v>153</v>
      </c>
      <c r="D115" s="411">
        <v>85</v>
      </c>
      <c r="E115" s="410">
        <v>153</v>
      </c>
      <c r="F115" s="410">
        <v>85</v>
      </c>
      <c r="G115" s="411">
        <v>0</v>
      </c>
      <c r="H115" s="411">
        <v>0</v>
      </c>
      <c r="I115" s="411">
        <v>0</v>
      </c>
      <c r="J115" s="411">
        <v>0</v>
      </c>
      <c r="K115" s="411">
        <v>0</v>
      </c>
      <c r="L115" s="412">
        <v>0</v>
      </c>
      <c r="M115" s="57" t="s">
        <v>190</v>
      </c>
      <c r="N115" s="57"/>
    </row>
    <row r="116" spans="1:14" ht="4.1500000000000004" customHeight="1" x14ac:dyDescent="0.2">
      <c r="A116" s="314"/>
      <c r="B116" s="240"/>
      <c r="C116" s="411"/>
      <c r="D116" s="411"/>
      <c r="E116" s="411"/>
      <c r="F116" s="411"/>
      <c r="G116" s="411"/>
      <c r="H116" s="411"/>
      <c r="I116" s="411"/>
      <c r="J116" s="411"/>
      <c r="K116" s="411"/>
      <c r="L116" s="412"/>
      <c r="M116" s="57"/>
      <c r="N116" s="57"/>
    </row>
    <row r="117" spans="1:14" ht="14.45" customHeight="1" x14ac:dyDescent="0.2">
      <c r="A117" s="314" t="s">
        <v>16</v>
      </c>
      <c r="B117" s="240" t="s">
        <v>168</v>
      </c>
      <c r="C117" s="411">
        <v>725</v>
      </c>
      <c r="D117" s="411">
        <v>416</v>
      </c>
      <c r="E117" s="410">
        <v>703</v>
      </c>
      <c r="F117" s="410">
        <v>409</v>
      </c>
      <c r="G117" s="411">
        <v>17</v>
      </c>
      <c r="H117" s="411">
        <v>7</v>
      </c>
      <c r="I117" s="411">
        <v>0</v>
      </c>
      <c r="J117" s="411">
        <v>0</v>
      </c>
      <c r="K117" s="411">
        <v>5</v>
      </c>
      <c r="L117" s="412">
        <v>0</v>
      </c>
      <c r="M117" s="57" t="s">
        <v>169</v>
      </c>
      <c r="N117" s="57" t="s">
        <v>17</v>
      </c>
    </row>
    <row r="118" spans="1:14" ht="14.45" customHeight="1" x14ac:dyDescent="0.2">
      <c r="A118" s="314"/>
      <c r="B118" s="240" t="s">
        <v>187</v>
      </c>
      <c r="C118" s="411">
        <v>572</v>
      </c>
      <c r="D118" s="411">
        <v>331</v>
      </c>
      <c r="E118" s="410">
        <v>550</v>
      </c>
      <c r="F118" s="410">
        <v>324</v>
      </c>
      <c r="G118" s="411">
        <v>17</v>
      </c>
      <c r="H118" s="411">
        <v>7</v>
      </c>
      <c r="I118" s="411">
        <v>0</v>
      </c>
      <c r="J118" s="411">
        <v>0</v>
      </c>
      <c r="K118" s="411">
        <v>5</v>
      </c>
      <c r="L118" s="412">
        <v>0</v>
      </c>
      <c r="M118" s="57" t="s">
        <v>188</v>
      </c>
      <c r="N118" s="539"/>
    </row>
    <row r="119" spans="1:14" ht="14.45" customHeight="1" x14ac:dyDescent="0.2">
      <c r="A119" s="314"/>
      <c r="B119" s="240" t="s">
        <v>189</v>
      </c>
      <c r="C119" s="411">
        <v>153</v>
      </c>
      <c r="D119" s="411">
        <v>85</v>
      </c>
      <c r="E119" s="410">
        <v>153</v>
      </c>
      <c r="F119" s="410">
        <v>85</v>
      </c>
      <c r="G119" s="411">
        <v>0</v>
      </c>
      <c r="H119" s="411">
        <v>0</v>
      </c>
      <c r="I119" s="411">
        <v>0</v>
      </c>
      <c r="J119" s="411">
        <v>0</v>
      </c>
      <c r="K119" s="411">
        <v>0</v>
      </c>
      <c r="L119" s="412">
        <v>0</v>
      </c>
      <c r="M119" s="57" t="s">
        <v>190</v>
      </c>
      <c r="N119" s="539"/>
    </row>
    <row r="120" spans="1:14" ht="4.1500000000000004" customHeight="1" x14ac:dyDescent="0.2">
      <c r="A120" s="314"/>
      <c r="B120" s="240"/>
      <c r="C120" s="411"/>
      <c r="D120" s="411"/>
      <c r="E120" s="411"/>
      <c r="F120" s="411"/>
      <c r="G120" s="411"/>
      <c r="H120" s="411"/>
      <c r="I120" s="411"/>
      <c r="J120" s="411"/>
      <c r="K120" s="411"/>
      <c r="L120" s="412"/>
      <c r="M120" s="57"/>
      <c r="N120" s="57"/>
    </row>
    <row r="121" spans="1:14" ht="14.45" customHeight="1" x14ac:dyDescent="0.2">
      <c r="A121" s="314" t="s">
        <v>18</v>
      </c>
      <c r="B121" s="240" t="s">
        <v>168</v>
      </c>
      <c r="C121" s="411">
        <v>0</v>
      </c>
      <c r="D121" s="411">
        <v>0</v>
      </c>
      <c r="E121" s="411">
        <v>0</v>
      </c>
      <c r="F121" s="411">
        <v>0</v>
      </c>
      <c r="G121" s="411">
        <v>0</v>
      </c>
      <c r="H121" s="411">
        <v>0</v>
      </c>
      <c r="I121" s="411">
        <v>0</v>
      </c>
      <c r="J121" s="411">
        <v>0</v>
      </c>
      <c r="K121" s="411">
        <v>0</v>
      </c>
      <c r="L121" s="412">
        <v>0</v>
      </c>
      <c r="M121" s="57" t="s">
        <v>169</v>
      </c>
      <c r="N121" s="57" t="s">
        <v>19</v>
      </c>
    </row>
    <row r="122" spans="1:14" ht="14.45" customHeight="1" x14ac:dyDescent="0.2">
      <c r="A122" s="314"/>
      <c r="B122" s="240" t="s">
        <v>187</v>
      </c>
      <c r="C122" s="411">
        <v>0</v>
      </c>
      <c r="D122" s="411">
        <v>0</v>
      </c>
      <c r="E122" s="411">
        <v>0</v>
      </c>
      <c r="F122" s="411">
        <v>0</v>
      </c>
      <c r="G122" s="411">
        <v>0</v>
      </c>
      <c r="H122" s="411">
        <v>0</v>
      </c>
      <c r="I122" s="411">
        <v>0</v>
      </c>
      <c r="J122" s="411">
        <v>0</v>
      </c>
      <c r="K122" s="411">
        <v>0</v>
      </c>
      <c r="L122" s="412">
        <v>0</v>
      </c>
      <c r="M122" s="57" t="s">
        <v>188</v>
      </c>
      <c r="N122" s="57"/>
    </row>
    <row r="123" spans="1:14" ht="14.45" customHeight="1" x14ac:dyDescent="0.2">
      <c r="A123" s="314"/>
      <c r="B123" s="240" t="s">
        <v>189</v>
      </c>
      <c r="C123" s="411">
        <v>0</v>
      </c>
      <c r="D123" s="411">
        <v>0</v>
      </c>
      <c r="E123" s="411">
        <v>0</v>
      </c>
      <c r="F123" s="411">
        <v>0</v>
      </c>
      <c r="G123" s="411">
        <v>0</v>
      </c>
      <c r="H123" s="411">
        <v>0</v>
      </c>
      <c r="I123" s="411">
        <v>0</v>
      </c>
      <c r="J123" s="411">
        <v>0</v>
      </c>
      <c r="K123" s="411">
        <v>0</v>
      </c>
      <c r="L123" s="412">
        <v>0</v>
      </c>
      <c r="M123" s="57" t="s">
        <v>190</v>
      </c>
      <c r="N123" s="57"/>
    </row>
    <row r="124" spans="1:14" ht="4.1500000000000004" customHeight="1" x14ac:dyDescent="0.2">
      <c r="A124" s="314"/>
      <c r="B124" s="240"/>
      <c r="C124" s="411"/>
      <c r="D124" s="411"/>
      <c r="E124" s="411"/>
      <c r="F124" s="411"/>
      <c r="G124" s="411"/>
      <c r="H124" s="411"/>
      <c r="I124" s="411"/>
      <c r="J124" s="411"/>
      <c r="K124" s="411"/>
      <c r="L124" s="412"/>
      <c r="M124" s="57"/>
      <c r="N124" s="57"/>
    </row>
    <row r="125" spans="1:14" ht="14.45" customHeight="1" x14ac:dyDescent="0.2">
      <c r="A125" s="312" t="s">
        <v>199</v>
      </c>
      <c r="B125" s="240" t="s">
        <v>168</v>
      </c>
      <c r="C125" s="411">
        <v>588</v>
      </c>
      <c r="D125" s="411">
        <v>415</v>
      </c>
      <c r="E125" s="410">
        <v>588</v>
      </c>
      <c r="F125" s="410">
        <v>415</v>
      </c>
      <c r="G125" s="411">
        <v>0</v>
      </c>
      <c r="H125" s="411">
        <v>0</v>
      </c>
      <c r="I125" s="411">
        <v>0</v>
      </c>
      <c r="J125" s="411">
        <v>0</v>
      </c>
      <c r="K125" s="411">
        <v>0</v>
      </c>
      <c r="L125" s="412">
        <v>0</v>
      </c>
      <c r="M125" s="57" t="s">
        <v>169</v>
      </c>
      <c r="N125" s="57" t="s">
        <v>279</v>
      </c>
    </row>
    <row r="126" spans="1:14" ht="14.45" customHeight="1" x14ac:dyDescent="0.2">
      <c r="A126" s="312"/>
      <c r="B126" s="240" t="s">
        <v>187</v>
      </c>
      <c r="C126" s="411">
        <v>588</v>
      </c>
      <c r="D126" s="411">
        <v>415</v>
      </c>
      <c r="E126" s="410">
        <v>588</v>
      </c>
      <c r="F126" s="410">
        <v>415</v>
      </c>
      <c r="G126" s="411">
        <v>0</v>
      </c>
      <c r="H126" s="411">
        <v>0</v>
      </c>
      <c r="I126" s="411">
        <v>0</v>
      </c>
      <c r="J126" s="411">
        <v>0</v>
      </c>
      <c r="K126" s="411">
        <v>0</v>
      </c>
      <c r="L126" s="412">
        <v>0</v>
      </c>
      <c r="M126" s="57" t="s">
        <v>188</v>
      </c>
      <c r="N126" s="57"/>
    </row>
    <row r="127" spans="1:14" ht="14.45" customHeight="1" x14ac:dyDescent="0.2">
      <c r="A127" s="312"/>
      <c r="B127" s="240" t="s">
        <v>189</v>
      </c>
      <c r="C127" s="411">
        <v>0</v>
      </c>
      <c r="D127" s="411">
        <v>0</v>
      </c>
      <c r="E127" s="411">
        <v>0</v>
      </c>
      <c r="F127" s="411">
        <v>0</v>
      </c>
      <c r="G127" s="411">
        <v>0</v>
      </c>
      <c r="H127" s="411">
        <v>0</v>
      </c>
      <c r="I127" s="411">
        <v>0</v>
      </c>
      <c r="J127" s="411">
        <v>0</v>
      </c>
      <c r="K127" s="411">
        <v>0</v>
      </c>
      <c r="L127" s="412">
        <v>0</v>
      </c>
      <c r="M127" s="57" t="s">
        <v>190</v>
      </c>
      <c r="N127" s="57"/>
    </row>
    <row r="128" spans="1:14" ht="4.1500000000000004" customHeight="1" x14ac:dyDescent="0.2">
      <c r="A128" s="312"/>
      <c r="B128" s="240"/>
      <c r="C128" s="411"/>
      <c r="D128" s="411"/>
      <c r="E128" s="411"/>
      <c r="F128" s="411"/>
      <c r="G128" s="411"/>
      <c r="H128" s="411"/>
      <c r="I128" s="411"/>
      <c r="J128" s="411"/>
      <c r="K128" s="411"/>
      <c r="L128" s="412"/>
      <c r="M128" s="57"/>
      <c r="N128" s="57"/>
    </row>
    <row r="129" spans="1:14" ht="14.45" customHeight="1" x14ac:dyDescent="0.2">
      <c r="A129" s="314" t="s">
        <v>16</v>
      </c>
      <c r="B129" s="240" t="s">
        <v>168</v>
      </c>
      <c r="C129" s="411">
        <v>588</v>
      </c>
      <c r="D129" s="411">
        <v>415</v>
      </c>
      <c r="E129" s="410">
        <v>588</v>
      </c>
      <c r="F129" s="410">
        <v>415</v>
      </c>
      <c r="G129" s="411">
        <v>0</v>
      </c>
      <c r="H129" s="411">
        <v>0</v>
      </c>
      <c r="I129" s="411">
        <v>0</v>
      </c>
      <c r="J129" s="411">
        <v>0</v>
      </c>
      <c r="K129" s="411">
        <v>0</v>
      </c>
      <c r="L129" s="412">
        <v>0</v>
      </c>
      <c r="M129" s="57" t="s">
        <v>169</v>
      </c>
      <c r="N129" s="57" t="s">
        <v>17</v>
      </c>
    </row>
    <row r="130" spans="1:14" ht="14.45" customHeight="1" x14ac:dyDescent="0.2">
      <c r="A130" s="314"/>
      <c r="B130" s="240" t="s">
        <v>187</v>
      </c>
      <c r="C130" s="411">
        <v>588</v>
      </c>
      <c r="D130" s="411">
        <v>415</v>
      </c>
      <c r="E130" s="410">
        <v>588</v>
      </c>
      <c r="F130" s="410">
        <v>415</v>
      </c>
      <c r="G130" s="411">
        <v>0</v>
      </c>
      <c r="H130" s="411">
        <v>0</v>
      </c>
      <c r="I130" s="411">
        <v>0</v>
      </c>
      <c r="J130" s="411">
        <v>0</v>
      </c>
      <c r="K130" s="411">
        <v>0</v>
      </c>
      <c r="L130" s="412">
        <v>0</v>
      </c>
      <c r="M130" s="57" t="s">
        <v>188</v>
      </c>
      <c r="N130" s="57"/>
    </row>
    <row r="131" spans="1:14" ht="14.45" customHeight="1" x14ac:dyDescent="0.2">
      <c r="A131" s="314"/>
      <c r="B131" s="240" t="s">
        <v>189</v>
      </c>
      <c r="C131" s="411">
        <v>0</v>
      </c>
      <c r="D131" s="411">
        <v>0</v>
      </c>
      <c r="E131" s="411">
        <v>0</v>
      </c>
      <c r="F131" s="411">
        <v>0</v>
      </c>
      <c r="G131" s="411">
        <v>0</v>
      </c>
      <c r="H131" s="411">
        <v>0</v>
      </c>
      <c r="I131" s="411">
        <v>0</v>
      </c>
      <c r="J131" s="411">
        <v>0</v>
      </c>
      <c r="K131" s="411">
        <v>0</v>
      </c>
      <c r="L131" s="412">
        <v>0</v>
      </c>
      <c r="M131" s="57" t="s">
        <v>190</v>
      </c>
      <c r="N131" s="57"/>
    </row>
    <row r="132" spans="1:14" ht="4.1500000000000004" customHeight="1" x14ac:dyDescent="0.2">
      <c r="A132" s="314"/>
      <c r="B132" s="240"/>
      <c r="C132" s="411"/>
      <c r="D132" s="411"/>
      <c r="E132" s="411"/>
      <c r="F132" s="411"/>
      <c r="G132" s="411"/>
      <c r="H132" s="411"/>
      <c r="I132" s="411"/>
      <c r="J132" s="411"/>
      <c r="K132" s="411"/>
      <c r="L132" s="412"/>
      <c r="M132" s="57"/>
      <c r="N132" s="57"/>
    </row>
    <row r="133" spans="1:14" ht="14.45" customHeight="1" x14ac:dyDescent="0.2">
      <c r="A133" s="314" t="s">
        <v>18</v>
      </c>
      <c r="B133" s="240" t="s">
        <v>168</v>
      </c>
      <c r="C133" s="411">
        <v>0</v>
      </c>
      <c r="D133" s="411">
        <v>0</v>
      </c>
      <c r="E133" s="411">
        <v>0</v>
      </c>
      <c r="F133" s="411">
        <v>0</v>
      </c>
      <c r="G133" s="411">
        <v>0</v>
      </c>
      <c r="H133" s="411">
        <v>0</v>
      </c>
      <c r="I133" s="411">
        <v>0</v>
      </c>
      <c r="J133" s="411">
        <v>0</v>
      </c>
      <c r="K133" s="411">
        <v>0</v>
      </c>
      <c r="L133" s="412">
        <v>0</v>
      </c>
      <c r="M133" s="57" t="s">
        <v>169</v>
      </c>
      <c r="N133" s="57" t="s">
        <v>19</v>
      </c>
    </row>
    <row r="134" spans="1:14" ht="14.45" customHeight="1" x14ac:dyDescent="0.2">
      <c r="A134" s="314"/>
      <c r="B134" s="240" t="s">
        <v>187</v>
      </c>
      <c r="C134" s="411">
        <v>0</v>
      </c>
      <c r="D134" s="411">
        <v>0</v>
      </c>
      <c r="E134" s="411">
        <v>0</v>
      </c>
      <c r="F134" s="411">
        <v>0</v>
      </c>
      <c r="G134" s="411">
        <v>0</v>
      </c>
      <c r="H134" s="411">
        <v>0</v>
      </c>
      <c r="I134" s="411">
        <v>0</v>
      </c>
      <c r="J134" s="411">
        <v>0</v>
      </c>
      <c r="K134" s="411">
        <v>0</v>
      </c>
      <c r="L134" s="412">
        <v>0</v>
      </c>
      <c r="M134" s="57" t="s">
        <v>188</v>
      </c>
      <c r="N134" s="57"/>
    </row>
    <row r="135" spans="1:14" ht="14.45" customHeight="1" x14ac:dyDescent="0.2">
      <c r="A135" s="314"/>
      <c r="B135" s="240" t="s">
        <v>189</v>
      </c>
      <c r="C135" s="411">
        <v>0</v>
      </c>
      <c r="D135" s="411">
        <v>0</v>
      </c>
      <c r="E135" s="411">
        <v>0</v>
      </c>
      <c r="F135" s="411">
        <v>0</v>
      </c>
      <c r="G135" s="411">
        <v>0</v>
      </c>
      <c r="H135" s="411">
        <v>0</v>
      </c>
      <c r="I135" s="411">
        <v>0</v>
      </c>
      <c r="J135" s="411">
        <v>0</v>
      </c>
      <c r="K135" s="411">
        <v>0</v>
      </c>
      <c r="L135" s="412">
        <v>0</v>
      </c>
      <c r="M135" s="57" t="s">
        <v>190</v>
      </c>
      <c r="N135" s="57"/>
    </row>
    <row r="136" spans="1:14" ht="14.45" customHeight="1" x14ac:dyDescent="0.2">
      <c r="A136" s="18"/>
    </row>
    <row r="137" spans="1:14" ht="14.45" customHeight="1" x14ac:dyDescent="0.2">
      <c r="A137" s="18"/>
    </row>
    <row r="139" spans="1:14" ht="14.45" customHeight="1" x14ac:dyDescent="0.2">
      <c r="A139" s="262" t="s">
        <v>728</v>
      </c>
    </row>
  </sheetData>
  <mergeCells count="56">
    <mergeCell ref="A78:A79"/>
    <mergeCell ref="N78:N79"/>
    <mergeCell ref="A82:A83"/>
    <mergeCell ref="N82:N83"/>
    <mergeCell ref="A86:A87"/>
    <mergeCell ref="N86:N87"/>
    <mergeCell ref="A54:A55"/>
    <mergeCell ref="N54:N55"/>
    <mergeCell ref="A58:A59"/>
    <mergeCell ref="N58:N59"/>
    <mergeCell ref="A62:A63"/>
    <mergeCell ref="N62:N63"/>
    <mergeCell ref="A66:A67"/>
    <mergeCell ref="N66:N67"/>
    <mergeCell ref="A70:A71"/>
    <mergeCell ref="N70:N71"/>
    <mergeCell ref="A74:A75"/>
    <mergeCell ref="N74:N75"/>
    <mergeCell ref="A46:A47"/>
    <mergeCell ref="N46:N47"/>
    <mergeCell ref="A50:A51"/>
    <mergeCell ref="N50:N51"/>
    <mergeCell ref="A30:A31"/>
    <mergeCell ref="N30:N31"/>
    <mergeCell ref="A34:A35"/>
    <mergeCell ref="N34:N35"/>
    <mergeCell ref="A38:A39"/>
    <mergeCell ref="N38:N39"/>
    <mergeCell ref="A22:A23"/>
    <mergeCell ref="N22:N23"/>
    <mergeCell ref="A26:A27"/>
    <mergeCell ref="N26:N27"/>
    <mergeCell ref="A42:A43"/>
    <mergeCell ref="N42:N43"/>
    <mergeCell ref="A14:A15"/>
    <mergeCell ref="N14:N15"/>
    <mergeCell ref="A5:A11"/>
    <mergeCell ref="A18:A19"/>
    <mergeCell ref="N18:N19"/>
    <mergeCell ref="N5:N11"/>
    <mergeCell ref="A4:N4"/>
    <mergeCell ref="A3:N3"/>
    <mergeCell ref="N106:N107"/>
    <mergeCell ref="N118:N119"/>
    <mergeCell ref="B5:B11"/>
    <mergeCell ref="C5:L5"/>
    <mergeCell ref="M5:M11"/>
    <mergeCell ref="C6:L6"/>
    <mergeCell ref="C7:D9"/>
    <mergeCell ref="E7:F9"/>
    <mergeCell ref="G7:J7"/>
    <mergeCell ref="K7:L9"/>
    <mergeCell ref="G8:H8"/>
    <mergeCell ref="I8:J8"/>
    <mergeCell ref="G9:H9"/>
    <mergeCell ref="I9:J9"/>
  </mergeCells>
  <hyperlinks>
    <hyperlink ref="A139" location="Садржај!A1" display="САДРЖАЈ"/>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L49"/>
  <sheetViews>
    <sheetView zoomScale="120" zoomScaleNormal="120" workbookViewId="0">
      <selection activeCell="A3" sqref="A3:L3"/>
    </sheetView>
  </sheetViews>
  <sheetFormatPr defaultRowHeight="15" x14ac:dyDescent="0.25"/>
  <cols>
    <col min="1" max="1" width="10.28515625" customWidth="1"/>
    <col min="6" max="9" width="7.85546875" style="51" customWidth="1"/>
    <col min="10" max="10" width="8.85546875" style="51"/>
    <col min="11" max="11" width="8" style="51" customWidth="1"/>
    <col min="12" max="12" width="10.85546875" customWidth="1"/>
  </cols>
  <sheetData>
    <row r="3" spans="1:12" x14ac:dyDescent="0.25">
      <c r="A3" s="554" t="s">
        <v>885</v>
      </c>
      <c r="B3" s="554"/>
      <c r="C3" s="554"/>
      <c r="D3" s="554"/>
      <c r="E3" s="554"/>
      <c r="F3" s="554"/>
      <c r="G3" s="554"/>
      <c r="H3" s="554"/>
      <c r="I3" s="554"/>
      <c r="J3" s="554"/>
      <c r="K3" s="554"/>
      <c r="L3" s="554"/>
    </row>
    <row r="4" spans="1:12" x14ac:dyDescent="0.25">
      <c r="A4" s="553" t="s">
        <v>848</v>
      </c>
      <c r="B4" s="553"/>
      <c r="C4" s="553"/>
      <c r="D4" s="553"/>
      <c r="E4" s="553"/>
      <c r="F4" s="553"/>
      <c r="G4" s="553"/>
      <c r="H4" s="553"/>
      <c r="I4" s="553"/>
      <c r="J4" s="553"/>
      <c r="K4" s="553"/>
      <c r="L4" s="553"/>
    </row>
    <row r="5" spans="1:12" ht="14.45" customHeight="1" x14ac:dyDescent="0.25">
      <c r="A5" s="555" t="s">
        <v>596</v>
      </c>
      <c r="B5" s="526" t="s">
        <v>158</v>
      </c>
      <c r="C5" s="540"/>
      <c r="D5" s="540"/>
      <c r="E5" s="540"/>
      <c r="F5" s="540"/>
      <c r="G5" s="540"/>
      <c r="H5" s="540"/>
      <c r="I5" s="540"/>
      <c r="J5" s="540"/>
      <c r="K5" s="525"/>
      <c r="L5" s="558" t="s">
        <v>6</v>
      </c>
    </row>
    <row r="6" spans="1:12" ht="14.45" customHeight="1" x14ac:dyDescent="0.25">
      <c r="A6" s="556"/>
      <c r="B6" s="528" t="s">
        <v>159</v>
      </c>
      <c r="C6" s="544"/>
      <c r="D6" s="544"/>
      <c r="E6" s="544"/>
      <c r="F6" s="544"/>
      <c r="G6" s="544"/>
      <c r="H6" s="544"/>
      <c r="I6" s="544"/>
      <c r="J6" s="544"/>
      <c r="K6" s="545"/>
      <c r="L6" s="559"/>
    </row>
    <row r="7" spans="1:12" ht="27" customHeight="1" x14ac:dyDescent="0.25">
      <c r="A7" s="556"/>
      <c r="B7" s="490" t="s">
        <v>295</v>
      </c>
      <c r="C7" s="503"/>
      <c r="D7" s="490" t="s">
        <v>320</v>
      </c>
      <c r="E7" s="503"/>
      <c r="F7" s="522" t="s">
        <v>304</v>
      </c>
      <c r="G7" s="523"/>
      <c r="H7" s="523"/>
      <c r="I7" s="524"/>
      <c r="J7" s="514" t="s">
        <v>319</v>
      </c>
      <c r="K7" s="532"/>
      <c r="L7" s="559"/>
    </row>
    <row r="8" spans="1:12" ht="14.45" customHeight="1" x14ac:dyDescent="0.25">
      <c r="A8" s="556"/>
      <c r="B8" s="504"/>
      <c r="C8" s="520"/>
      <c r="D8" s="504"/>
      <c r="E8" s="520"/>
      <c r="F8" s="489" t="s">
        <v>161</v>
      </c>
      <c r="G8" s="489"/>
      <c r="H8" s="489" t="s">
        <v>163</v>
      </c>
      <c r="I8" s="489"/>
      <c r="J8" s="516"/>
      <c r="K8" s="533"/>
      <c r="L8" s="559"/>
    </row>
    <row r="9" spans="1:12" ht="14.45" customHeight="1" x14ac:dyDescent="0.25">
      <c r="A9" s="556"/>
      <c r="B9" s="506"/>
      <c r="C9" s="521"/>
      <c r="D9" s="506"/>
      <c r="E9" s="521"/>
      <c r="F9" s="491" t="s">
        <v>162</v>
      </c>
      <c r="G9" s="491"/>
      <c r="H9" s="491" t="s">
        <v>164</v>
      </c>
      <c r="I9" s="491"/>
      <c r="J9" s="518"/>
      <c r="K9" s="534"/>
      <c r="L9" s="559"/>
    </row>
    <row r="10" spans="1:12" ht="14.45" customHeight="1" x14ac:dyDescent="0.25">
      <c r="A10" s="556"/>
      <c r="B10" s="276" t="s">
        <v>168</v>
      </c>
      <c r="C10" s="276" t="s">
        <v>165</v>
      </c>
      <c r="D10" s="276" t="s">
        <v>168</v>
      </c>
      <c r="E10" s="276" t="s">
        <v>165</v>
      </c>
      <c r="F10" s="276" t="s">
        <v>296</v>
      </c>
      <c r="G10" s="276" t="s">
        <v>165</v>
      </c>
      <c r="H10" s="276" t="s">
        <v>168</v>
      </c>
      <c r="I10" s="276" t="s">
        <v>165</v>
      </c>
      <c r="J10" s="276" t="s">
        <v>168</v>
      </c>
      <c r="K10" s="276" t="s">
        <v>165</v>
      </c>
      <c r="L10" s="559"/>
    </row>
    <row r="11" spans="1:12" ht="14.45" customHeight="1" x14ac:dyDescent="0.25">
      <c r="A11" s="557"/>
      <c r="B11" s="278" t="s">
        <v>169</v>
      </c>
      <c r="C11" s="278" t="s">
        <v>166</v>
      </c>
      <c r="D11" s="278" t="s">
        <v>169</v>
      </c>
      <c r="E11" s="278" t="s">
        <v>166</v>
      </c>
      <c r="F11" s="278" t="s">
        <v>169</v>
      </c>
      <c r="G11" s="278" t="s">
        <v>166</v>
      </c>
      <c r="H11" s="278" t="s">
        <v>169</v>
      </c>
      <c r="I11" s="278" t="s">
        <v>166</v>
      </c>
      <c r="J11" s="278" t="s">
        <v>169</v>
      </c>
      <c r="K11" s="278" t="s">
        <v>166</v>
      </c>
      <c r="L11" s="560"/>
    </row>
    <row r="12" spans="1:12" ht="4.9000000000000004" customHeight="1" x14ac:dyDescent="0.25">
      <c r="A12" s="44"/>
      <c r="B12" s="62"/>
      <c r="C12" s="24"/>
      <c r="D12" s="7"/>
      <c r="E12" s="7"/>
      <c r="F12" s="9"/>
      <c r="G12" s="9"/>
      <c r="H12" s="9"/>
      <c r="I12" s="9"/>
      <c r="J12" s="9"/>
      <c r="K12" s="49"/>
      <c r="L12" s="3"/>
    </row>
    <row r="13" spans="1:12" x14ac:dyDescent="0.25">
      <c r="A13" s="49" t="s">
        <v>7</v>
      </c>
      <c r="B13" s="302">
        <v>26774</v>
      </c>
      <c r="C13" s="303">
        <v>16292</v>
      </c>
      <c r="D13" s="304">
        <v>24267</v>
      </c>
      <c r="E13" s="304">
        <v>14789</v>
      </c>
      <c r="F13" s="307">
        <v>2201</v>
      </c>
      <c r="G13" s="307">
        <v>1325</v>
      </c>
      <c r="H13" s="307">
        <v>71</v>
      </c>
      <c r="I13" s="307">
        <v>44</v>
      </c>
      <c r="J13" s="304">
        <v>235</v>
      </c>
      <c r="K13" s="306">
        <v>134</v>
      </c>
      <c r="L13" s="42" t="s">
        <v>8</v>
      </c>
    </row>
    <row r="14" spans="1:12" x14ac:dyDescent="0.25">
      <c r="A14" s="48">
        <v>18</v>
      </c>
      <c r="B14" s="302">
        <v>84</v>
      </c>
      <c r="C14" s="303">
        <v>45</v>
      </c>
      <c r="D14" s="304">
        <v>84</v>
      </c>
      <c r="E14" s="304">
        <v>45</v>
      </c>
      <c r="F14" s="304">
        <v>0</v>
      </c>
      <c r="G14" s="304">
        <v>0</v>
      </c>
      <c r="H14" s="304">
        <v>0</v>
      </c>
      <c r="I14" s="304">
        <v>0</v>
      </c>
      <c r="J14" s="304">
        <v>0</v>
      </c>
      <c r="K14" s="306">
        <v>0</v>
      </c>
      <c r="L14" s="68">
        <v>18</v>
      </c>
    </row>
    <row r="15" spans="1:12" x14ac:dyDescent="0.25">
      <c r="A15" s="48">
        <v>19</v>
      </c>
      <c r="B15" s="302">
        <v>2900</v>
      </c>
      <c r="C15" s="303">
        <v>1834</v>
      </c>
      <c r="D15" s="304">
        <v>2900</v>
      </c>
      <c r="E15" s="304">
        <v>1834</v>
      </c>
      <c r="F15" s="304">
        <v>0</v>
      </c>
      <c r="G15" s="304">
        <v>0</v>
      </c>
      <c r="H15" s="304">
        <v>0</v>
      </c>
      <c r="I15" s="304">
        <v>0</v>
      </c>
      <c r="J15" s="304">
        <v>0</v>
      </c>
      <c r="K15" s="306">
        <v>0</v>
      </c>
      <c r="L15" s="68">
        <v>19</v>
      </c>
    </row>
    <row r="16" spans="1:12" x14ac:dyDescent="0.25">
      <c r="A16" s="48">
        <v>20</v>
      </c>
      <c r="B16" s="302">
        <v>3175</v>
      </c>
      <c r="C16" s="303">
        <v>1998</v>
      </c>
      <c r="D16" s="304">
        <v>3175</v>
      </c>
      <c r="E16" s="304">
        <v>1998</v>
      </c>
      <c r="F16" s="304">
        <v>0</v>
      </c>
      <c r="G16" s="304">
        <v>0</v>
      </c>
      <c r="H16" s="304">
        <v>0</v>
      </c>
      <c r="I16" s="304">
        <v>0</v>
      </c>
      <c r="J16" s="304">
        <v>0</v>
      </c>
      <c r="K16" s="306">
        <v>0</v>
      </c>
      <c r="L16" s="68">
        <v>20</v>
      </c>
    </row>
    <row r="17" spans="1:12" x14ac:dyDescent="0.25">
      <c r="A17" s="48">
        <v>21</v>
      </c>
      <c r="B17" s="302">
        <v>3150</v>
      </c>
      <c r="C17" s="303">
        <v>1983</v>
      </c>
      <c r="D17" s="304">
        <v>3148</v>
      </c>
      <c r="E17" s="304">
        <v>1981</v>
      </c>
      <c r="F17" s="307">
        <v>2</v>
      </c>
      <c r="G17" s="307">
        <v>2</v>
      </c>
      <c r="H17" s="304">
        <v>0</v>
      </c>
      <c r="I17" s="304">
        <v>0</v>
      </c>
      <c r="J17" s="304">
        <v>0</v>
      </c>
      <c r="K17" s="306">
        <v>0</v>
      </c>
      <c r="L17" s="68">
        <v>21</v>
      </c>
    </row>
    <row r="18" spans="1:12" x14ac:dyDescent="0.25">
      <c r="A18" s="48">
        <v>22</v>
      </c>
      <c r="B18" s="302">
        <v>2952</v>
      </c>
      <c r="C18" s="303">
        <v>1870</v>
      </c>
      <c r="D18" s="304">
        <v>2931</v>
      </c>
      <c r="E18" s="304">
        <v>1851</v>
      </c>
      <c r="F18" s="307">
        <v>21</v>
      </c>
      <c r="G18" s="307">
        <v>19</v>
      </c>
      <c r="H18" s="304">
        <v>0</v>
      </c>
      <c r="I18" s="304">
        <v>0</v>
      </c>
      <c r="J18" s="304">
        <v>0</v>
      </c>
      <c r="K18" s="306">
        <v>0</v>
      </c>
      <c r="L18" s="68">
        <v>22</v>
      </c>
    </row>
    <row r="19" spans="1:12" x14ac:dyDescent="0.25">
      <c r="A19" s="48">
        <v>23</v>
      </c>
      <c r="B19" s="302">
        <v>2535</v>
      </c>
      <c r="C19" s="303">
        <v>1583</v>
      </c>
      <c r="D19" s="304">
        <v>2388</v>
      </c>
      <c r="E19" s="304">
        <v>1476</v>
      </c>
      <c r="F19" s="307">
        <v>146</v>
      </c>
      <c r="G19" s="307">
        <v>107</v>
      </c>
      <c r="H19" s="304">
        <v>0</v>
      </c>
      <c r="I19" s="304">
        <v>0</v>
      </c>
      <c r="J19" s="304">
        <v>1</v>
      </c>
      <c r="K19" s="306">
        <v>0</v>
      </c>
      <c r="L19" s="68">
        <v>23</v>
      </c>
    </row>
    <row r="20" spans="1:12" x14ac:dyDescent="0.25">
      <c r="A20" s="48">
        <v>24</v>
      </c>
      <c r="B20" s="302">
        <v>2186</v>
      </c>
      <c r="C20" s="303">
        <v>1324</v>
      </c>
      <c r="D20" s="304">
        <v>1938</v>
      </c>
      <c r="E20" s="304">
        <v>1155</v>
      </c>
      <c r="F20" s="307">
        <v>248</v>
      </c>
      <c r="G20" s="307">
        <v>169</v>
      </c>
      <c r="H20" s="304">
        <v>0</v>
      </c>
      <c r="I20" s="304">
        <v>0</v>
      </c>
      <c r="J20" s="304">
        <v>0</v>
      </c>
      <c r="K20" s="306">
        <v>0</v>
      </c>
      <c r="L20" s="68">
        <v>24</v>
      </c>
    </row>
    <row r="21" spans="1:12" x14ac:dyDescent="0.25">
      <c r="A21" s="48">
        <v>25</v>
      </c>
      <c r="B21" s="302">
        <v>1700</v>
      </c>
      <c r="C21" s="303">
        <v>968</v>
      </c>
      <c r="D21" s="304">
        <v>1431</v>
      </c>
      <c r="E21" s="304">
        <v>815</v>
      </c>
      <c r="F21" s="307">
        <v>258</v>
      </c>
      <c r="G21" s="307">
        <v>146</v>
      </c>
      <c r="H21" s="307">
        <v>5</v>
      </c>
      <c r="I21" s="307">
        <v>2</v>
      </c>
      <c r="J21" s="304">
        <v>6</v>
      </c>
      <c r="K21" s="306">
        <v>5</v>
      </c>
      <c r="L21" s="68">
        <v>25</v>
      </c>
    </row>
    <row r="22" spans="1:12" x14ac:dyDescent="0.25">
      <c r="A22" s="48">
        <v>26</v>
      </c>
      <c r="B22" s="302">
        <v>1301</v>
      </c>
      <c r="C22" s="303">
        <v>746</v>
      </c>
      <c r="D22" s="304">
        <v>1072</v>
      </c>
      <c r="E22" s="304">
        <v>616</v>
      </c>
      <c r="F22" s="307">
        <v>210</v>
      </c>
      <c r="G22" s="307">
        <v>119</v>
      </c>
      <c r="H22" s="307">
        <v>8</v>
      </c>
      <c r="I22" s="307">
        <v>4</v>
      </c>
      <c r="J22" s="304">
        <v>11</v>
      </c>
      <c r="K22" s="306">
        <v>7</v>
      </c>
      <c r="L22" s="68">
        <v>26</v>
      </c>
    </row>
    <row r="23" spans="1:12" x14ac:dyDescent="0.25">
      <c r="A23" s="48">
        <v>27</v>
      </c>
      <c r="B23" s="302">
        <v>1025</v>
      </c>
      <c r="C23" s="303">
        <v>598</v>
      </c>
      <c r="D23" s="304">
        <v>831</v>
      </c>
      <c r="E23" s="304">
        <v>481</v>
      </c>
      <c r="F23" s="307">
        <v>170</v>
      </c>
      <c r="G23" s="307">
        <v>103</v>
      </c>
      <c r="H23" s="307">
        <v>7</v>
      </c>
      <c r="I23" s="307">
        <v>3</v>
      </c>
      <c r="J23" s="304">
        <v>17</v>
      </c>
      <c r="K23" s="306">
        <v>11</v>
      </c>
      <c r="L23" s="68">
        <v>27</v>
      </c>
    </row>
    <row r="24" spans="1:12" x14ac:dyDescent="0.25">
      <c r="A24" s="48">
        <v>28</v>
      </c>
      <c r="B24" s="302">
        <v>826</v>
      </c>
      <c r="C24" s="303">
        <v>464</v>
      </c>
      <c r="D24" s="304">
        <v>654</v>
      </c>
      <c r="E24" s="304">
        <v>372</v>
      </c>
      <c r="F24" s="307">
        <v>150</v>
      </c>
      <c r="G24" s="307">
        <v>82</v>
      </c>
      <c r="H24" s="307">
        <v>9</v>
      </c>
      <c r="I24" s="307">
        <v>3</v>
      </c>
      <c r="J24" s="304">
        <v>13</v>
      </c>
      <c r="K24" s="306">
        <v>7</v>
      </c>
      <c r="L24" s="68">
        <v>28</v>
      </c>
    </row>
    <row r="25" spans="1:12" x14ac:dyDescent="0.25">
      <c r="A25" s="48">
        <v>29</v>
      </c>
      <c r="B25" s="302">
        <v>498</v>
      </c>
      <c r="C25" s="303">
        <v>289</v>
      </c>
      <c r="D25" s="304">
        <v>383</v>
      </c>
      <c r="E25" s="304">
        <v>225</v>
      </c>
      <c r="F25" s="307">
        <v>96</v>
      </c>
      <c r="G25" s="307">
        <v>51</v>
      </c>
      <c r="H25" s="307">
        <v>4</v>
      </c>
      <c r="I25" s="307">
        <v>3</v>
      </c>
      <c r="J25" s="304">
        <v>15</v>
      </c>
      <c r="K25" s="306">
        <v>10</v>
      </c>
      <c r="L25" s="68">
        <v>29</v>
      </c>
    </row>
    <row r="26" spans="1:12" x14ac:dyDescent="0.25">
      <c r="A26" s="48">
        <v>30</v>
      </c>
      <c r="B26" s="302">
        <v>500</v>
      </c>
      <c r="C26" s="303">
        <v>294</v>
      </c>
      <c r="D26" s="304">
        <v>388</v>
      </c>
      <c r="E26" s="304">
        <v>225</v>
      </c>
      <c r="F26" s="307">
        <v>100</v>
      </c>
      <c r="G26" s="307">
        <v>63</v>
      </c>
      <c r="H26" s="307">
        <v>6</v>
      </c>
      <c r="I26" s="307">
        <v>3</v>
      </c>
      <c r="J26" s="304">
        <v>6</v>
      </c>
      <c r="K26" s="306">
        <v>3</v>
      </c>
      <c r="L26" s="68">
        <v>30</v>
      </c>
    </row>
    <row r="27" spans="1:12" x14ac:dyDescent="0.25">
      <c r="A27" s="48">
        <v>31</v>
      </c>
      <c r="B27" s="302">
        <v>454</v>
      </c>
      <c r="C27" s="303">
        <v>255</v>
      </c>
      <c r="D27" s="304">
        <v>350</v>
      </c>
      <c r="E27" s="304">
        <v>195</v>
      </c>
      <c r="F27" s="307">
        <v>83</v>
      </c>
      <c r="G27" s="307">
        <v>48</v>
      </c>
      <c r="H27" s="307">
        <v>5</v>
      </c>
      <c r="I27" s="307">
        <v>4</v>
      </c>
      <c r="J27" s="304">
        <v>16</v>
      </c>
      <c r="K27" s="306">
        <v>8</v>
      </c>
      <c r="L27" s="68">
        <v>31</v>
      </c>
    </row>
    <row r="28" spans="1:12" x14ac:dyDescent="0.25">
      <c r="A28" s="48">
        <v>32</v>
      </c>
      <c r="B28" s="302">
        <v>383</v>
      </c>
      <c r="C28" s="303">
        <v>236</v>
      </c>
      <c r="D28" s="304">
        <v>286</v>
      </c>
      <c r="E28" s="304">
        <v>174</v>
      </c>
      <c r="F28" s="307">
        <v>83</v>
      </c>
      <c r="G28" s="307">
        <v>51</v>
      </c>
      <c r="H28" s="307">
        <v>3</v>
      </c>
      <c r="I28" s="307">
        <v>3</v>
      </c>
      <c r="J28" s="304">
        <v>11</v>
      </c>
      <c r="K28" s="306">
        <v>8</v>
      </c>
      <c r="L28" s="68">
        <v>32</v>
      </c>
    </row>
    <row r="29" spans="1:12" x14ac:dyDescent="0.25">
      <c r="A29" s="48">
        <v>33</v>
      </c>
      <c r="B29" s="302">
        <v>325</v>
      </c>
      <c r="C29" s="303">
        <v>189</v>
      </c>
      <c r="D29" s="304">
        <v>235</v>
      </c>
      <c r="E29" s="304">
        <v>131</v>
      </c>
      <c r="F29" s="307">
        <v>76</v>
      </c>
      <c r="G29" s="307">
        <v>48</v>
      </c>
      <c r="H29" s="307">
        <v>4</v>
      </c>
      <c r="I29" s="307">
        <v>4</v>
      </c>
      <c r="J29" s="304">
        <v>10</v>
      </c>
      <c r="K29" s="306">
        <v>6</v>
      </c>
      <c r="L29" s="68">
        <v>33</v>
      </c>
    </row>
    <row r="30" spans="1:12" x14ac:dyDescent="0.25">
      <c r="A30" s="48">
        <v>34</v>
      </c>
      <c r="B30" s="302">
        <v>331</v>
      </c>
      <c r="C30" s="303">
        <v>188</v>
      </c>
      <c r="D30" s="304">
        <v>242</v>
      </c>
      <c r="E30" s="304">
        <v>133</v>
      </c>
      <c r="F30" s="307">
        <v>76</v>
      </c>
      <c r="G30" s="307">
        <v>47</v>
      </c>
      <c r="H30" s="307">
        <v>4</v>
      </c>
      <c r="I30" s="307">
        <v>3</v>
      </c>
      <c r="J30" s="304">
        <v>9</v>
      </c>
      <c r="K30" s="306">
        <v>5</v>
      </c>
      <c r="L30" s="68">
        <v>34</v>
      </c>
    </row>
    <row r="31" spans="1:12" x14ac:dyDescent="0.25">
      <c r="A31" s="48">
        <v>35</v>
      </c>
      <c r="B31" s="302">
        <v>272</v>
      </c>
      <c r="C31" s="303">
        <v>150</v>
      </c>
      <c r="D31" s="304">
        <v>193</v>
      </c>
      <c r="E31" s="304">
        <v>108</v>
      </c>
      <c r="F31" s="307">
        <v>66</v>
      </c>
      <c r="G31" s="307">
        <v>38</v>
      </c>
      <c r="H31" s="307">
        <v>3</v>
      </c>
      <c r="I31" s="304">
        <v>0</v>
      </c>
      <c r="J31" s="304">
        <v>10</v>
      </c>
      <c r="K31" s="306">
        <v>4</v>
      </c>
      <c r="L31" s="68">
        <v>35</v>
      </c>
    </row>
    <row r="32" spans="1:12" x14ac:dyDescent="0.25">
      <c r="A32" s="48">
        <v>36</v>
      </c>
      <c r="B32" s="302">
        <v>246</v>
      </c>
      <c r="C32" s="303">
        <v>145</v>
      </c>
      <c r="D32" s="304">
        <v>184</v>
      </c>
      <c r="E32" s="304">
        <v>113</v>
      </c>
      <c r="F32" s="307">
        <v>48</v>
      </c>
      <c r="G32" s="307">
        <v>25</v>
      </c>
      <c r="H32" s="307">
        <v>2</v>
      </c>
      <c r="I32" s="307">
        <v>2</v>
      </c>
      <c r="J32" s="304">
        <v>12</v>
      </c>
      <c r="K32" s="306">
        <v>5</v>
      </c>
      <c r="L32" s="68">
        <v>36</v>
      </c>
    </row>
    <row r="33" spans="1:12" x14ac:dyDescent="0.25">
      <c r="A33" s="48">
        <v>37</v>
      </c>
      <c r="B33" s="302">
        <v>222</v>
      </c>
      <c r="C33" s="303">
        <v>134</v>
      </c>
      <c r="D33" s="304">
        <v>167</v>
      </c>
      <c r="E33" s="304">
        <v>103</v>
      </c>
      <c r="F33" s="307">
        <v>41</v>
      </c>
      <c r="G33" s="307">
        <v>24</v>
      </c>
      <c r="H33" s="307">
        <v>2</v>
      </c>
      <c r="I33" s="307">
        <v>1</v>
      </c>
      <c r="J33" s="304">
        <v>12</v>
      </c>
      <c r="K33" s="306">
        <v>6</v>
      </c>
      <c r="L33" s="68">
        <v>37</v>
      </c>
    </row>
    <row r="34" spans="1:12" x14ac:dyDescent="0.25">
      <c r="A34" s="48">
        <v>38</v>
      </c>
      <c r="B34" s="302">
        <v>200</v>
      </c>
      <c r="C34" s="303">
        <v>110</v>
      </c>
      <c r="D34" s="304">
        <v>143</v>
      </c>
      <c r="E34" s="304">
        <v>81</v>
      </c>
      <c r="F34" s="307">
        <v>46</v>
      </c>
      <c r="G34" s="307">
        <v>22</v>
      </c>
      <c r="H34" s="307">
        <v>1</v>
      </c>
      <c r="I34" s="307">
        <v>1</v>
      </c>
      <c r="J34" s="304">
        <v>10</v>
      </c>
      <c r="K34" s="306">
        <v>6</v>
      </c>
      <c r="L34" s="68">
        <v>38</v>
      </c>
    </row>
    <row r="35" spans="1:12" x14ac:dyDescent="0.25">
      <c r="A35" s="48">
        <v>39</v>
      </c>
      <c r="B35" s="302">
        <v>212</v>
      </c>
      <c r="C35" s="303">
        <v>129</v>
      </c>
      <c r="D35" s="304">
        <v>155</v>
      </c>
      <c r="E35" s="304">
        <v>94</v>
      </c>
      <c r="F35" s="307">
        <v>47</v>
      </c>
      <c r="G35" s="307">
        <v>29</v>
      </c>
      <c r="H35" s="304">
        <v>0</v>
      </c>
      <c r="I35" s="304">
        <v>0</v>
      </c>
      <c r="J35" s="304">
        <v>10</v>
      </c>
      <c r="K35" s="306">
        <v>6</v>
      </c>
      <c r="L35" s="68">
        <v>39</v>
      </c>
    </row>
    <row r="36" spans="1:12" x14ac:dyDescent="0.25">
      <c r="A36" s="48">
        <v>40</v>
      </c>
      <c r="B36" s="302">
        <v>176</v>
      </c>
      <c r="C36" s="303">
        <v>101</v>
      </c>
      <c r="D36" s="304">
        <v>135</v>
      </c>
      <c r="E36" s="304">
        <v>78</v>
      </c>
      <c r="F36" s="307">
        <v>33</v>
      </c>
      <c r="G36" s="307">
        <v>19</v>
      </c>
      <c r="H36" s="304">
        <v>0</v>
      </c>
      <c r="I36" s="304">
        <v>0</v>
      </c>
      <c r="J36" s="304">
        <v>8</v>
      </c>
      <c r="K36" s="306">
        <v>4</v>
      </c>
      <c r="L36" s="68">
        <v>40</v>
      </c>
    </row>
    <row r="37" spans="1:12" x14ac:dyDescent="0.25">
      <c r="A37" s="48">
        <v>41</v>
      </c>
      <c r="B37" s="302">
        <v>140</v>
      </c>
      <c r="C37" s="303">
        <v>84</v>
      </c>
      <c r="D37" s="304">
        <v>111</v>
      </c>
      <c r="E37" s="304">
        <v>70</v>
      </c>
      <c r="F37" s="307">
        <v>25</v>
      </c>
      <c r="G37" s="307">
        <v>10</v>
      </c>
      <c r="H37" s="304">
        <v>0</v>
      </c>
      <c r="I37" s="304">
        <v>0</v>
      </c>
      <c r="J37" s="304">
        <v>4</v>
      </c>
      <c r="K37" s="306">
        <v>4</v>
      </c>
      <c r="L37" s="68">
        <v>41</v>
      </c>
    </row>
    <row r="38" spans="1:12" x14ac:dyDescent="0.25">
      <c r="A38" s="48">
        <v>42</v>
      </c>
      <c r="B38" s="302">
        <v>142</v>
      </c>
      <c r="C38" s="303">
        <v>91</v>
      </c>
      <c r="D38" s="304">
        <v>107</v>
      </c>
      <c r="E38" s="304">
        <v>75</v>
      </c>
      <c r="F38" s="307">
        <v>23</v>
      </c>
      <c r="G38" s="307">
        <v>10</v>
      </c>
      <c r="H38" s="307">
        <v>2</v>
      </c>
      <c r="I38" s="307">
        <v>2</v>
      </c>
      <c r="J38" s="304">
        <v>10</v>
      </c>
      <c r="K38" s="306">
        <v>4</v>
      </c>
      <c r="L38" s="68">
        <v>42</v>
      </c>
    </row>
    <row r="39" spans="1:12" x14ac:dyDescent="0.25">
      <c r="A39" s="48">
        <v>43</v>
      </c>
      <c r="B39" s="302">
        <v>136</v>
      </c>
      <c r="C39" s="303">
        <v>85</v>
      </c>
      <c r="D39" s="304">
        <v>108</v>
      </c>
      <c r="E39" s="304">
        <v>64</v>
      </c>
      <c r="F39" s="307">
        <v>23</v>
      </c>
      <c r="G39" s="307">
        <v>17</v>
      </c>
      <c r="H39" s="307">
        <v>1</v>
      </c>
      <c r="I39" s="307">
        <v>1</v>
      </c>
      <c r="J39" s="304">
        <v>4</v>
      </c>
      <c r="K39" s="306">
        <v>3</v>
      </c>
      <c r="L39" s="68">
        <v>43</v>
      </c>
    </row>
    <row r="40" spans="1:12" x14ac:dyDescent="0.25">
      <c r="A40" s="48">
        <v>44</v>
      </c>
      <c r="B40" s="302">
        <v>118</v>
      </c>
      <c r="C40" s="303">
        <v>64</v>
      </c>
      <c r="D40" s="304">
        <v>89</v>
      </c>
      <c r="E40" s="304">
        <v>46</v>
      </c>
      <c r="F40" s="307">
        <v>24</v>
      </c>
      <c r="G40" s="307">
        <v>13</v>
      </c>
      <c r="H40" s="307">
        <v>1</v>
      </c>
      <c r="I40" s="307">
        <v>1</v>
      </c>
      <c r="J40" s="304">
        <v>4</v>
      </c>
      <c r="K40" s="306">
        <v>4</v>
      </c>
      <c r="L40" s="68">
        <v>44</v>
      </c>
    </row>
    <row r="41" spans="1:12" x14ac:dyDescent="0.25">
      <c r="A41" s="49" t="s">
        <v>201</v>
      </c>
      <c r="B41" s="302">
        <v>373</v>
      </c>
      <c r="C41" s="303">
        <v>210</v>
      </c>
      <c r="D41" s="304">
        <v>288</v>
      </c>
      <c r="E41" s="304">
        <v>164</v>
      </c>
      <c r="F41" s="307">
        <v>63</v>
      </c>
      <c r="G41" s="307">
        <v>34</v>
      </c>
      <c r="H41" s="307">
        <v>3</v>
      </c>
      <c r="I41" s="307">
        <v>3</v>
      </c>
      <c r="J41" s="304">
        <v>19</v>
      </c>
      <c r="K41" s="306">
        <v>9</v>
      </c>
      <c r="L41" s="9" t="s">
        <v>201</v>
      </c>
    </row>
    <row r="42" spans="1:12" x14ac:dyDescent="0.25">
      <c r="A42" s="49" t="s">
        <v>202</v>
      </c>
      <c r="B42" s="302">
        <v>150</v>
      </c>
      <c r="C42" s="303">
        <v>87</v>
      </c>
      <c r="D42" s="304">
        <v>114</v>
      </c>
      <c r="E42" s="304">
        <v>63</v>
      </c>
      <c r="F42" s="307">
        <v>25</v>
      </c>
      <c r="G42" s="307">
        <v>16</v>
      </c>
      <c r="H42" s="307">
        <v>1</v>
      </c>
      <c r="I42" s="307">
        <v>1</v>
      </c>
      <c r="J42" s="304">
        <v>10</v>
      </c>
      <c r="K42" s="306">
        <v>7</v>
      </c>
      <c r="L42" s="9" t="s">
        <v>202</v>
      </c>
    </row>
    <row r="43" spans="1:12" x14ac:dyDescent="0.25">
      <c r="A43" s="49" t="s">
        <v>203</v>
      </c>
      <c r="B43" s="302">
        <v>45</v>
      </c>
      <c r="C43" s="303">
        <v>29</v>
      </c>
      <c r="D43" s="304">
        <v>31</v>
      </c>
      <c r="E43" s="304">
        <v>20</v>
      </c>
      <c r="F43" s="307">
        <v>11</v>
      </c>
      <c r="G43" s="307">
        <v>8</v>
      </c>
      <c r="H43" s="304">
        <v>0</v>
      </c>
      <c r="I43" s="304">
        <v>0</v>
      </c>
      <c r="J43" s="304">
        <v>3</v>
      </c>
      <c r="K43" s="306">
        <v>1</v>
      </c>
      <c r="L43" s="9" t="s">
        <v>203</v>
      </c>
    </row>
    <row r="44" spans="1:12" x14ac:dyDescent="0.25">
      <c r="A44" s="49" t="s">
        <v>204</v>
      </c>
      <c r="B44" s="302">
        <v>14</v>
      </c>
      <c r="C44" s="303">
        <v>9</v>
      </c>
      <c r="D44" s="304">
        <v>6</v>
      </c>
      <c r="E44" s="304">
        <v>3</v>
      </c>
      <c r="F44" s="307">
        <v>5</v>
      </c>
      <c r="G44" s="307">
        <v>5</v>
      </c>
      <c r="H44" s="304">
        <v>0</v>
      </c>
      <c r="I44" s="304">
        <v>0</v>
      </c>
      <c r="J44" s="304">
        <v>3</v>
      </c>
      <c r="K44" s="306">
        <v>1</v>
      </c>
      <c r="L44" s="9" t="s">
        <v>204</v>
      </c>
    </row>
    <row r="45" spans="1:12" x14ac:dyDescent="0.25">
      <c r="A45" s="49" t="s">
        <v>205</v>
      </c>
      <c r="B45" s="302">
        <v>3</v>
      </c>
      <c r="C45" s="304">
        <v>0</v>
      </c>
      <c r="D45" s="304">
        <v>0</v>
      </c>
      <c r="E45" s="304">
        <v>0</v>
      </c>
      <c r="F45" s="307">
        <v>2</v>
      </c>
      <c r="G45" s="304">
        <v>0</v>
      </c>
      <c r="H45" s="304">
        <v>0</v>
      </c>
      <c r="I45" s="304">
        <v>0</v>
      </c>
      <c r="J45" s="304">
        <v>1</v>
      </c>
      <c r="K45" s="306">
        <v>0</v>
      </c>
      <c r="L45" s="9" t="s">
        <v>205</v>
      </c>
    </row>
    <row r="46" spans="1:12" x14ac:dyDescent="0.25">
      <c r="A46" s="18"/>
    </row>
    <row r="47" spans="1:12" x14ac:dyDescent="0.25">
      <c r="A47" s="16"/>
    </row>
    <row r="49" spans="1:1" x14ac:dyDescent="0.25">
      <c r="A49"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49" location="Садржај!A1" display="САДРЖАЈ"/>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4"/>
  <sheetViews>
    <sheetView zoomScale="120" zoomScaleNormal="120" workbookViewId="0"/>
  </sheetViews>
  <sheetFormatPr defaultColWidth="8.85546875" defaultRowHeight="15" x14ac:dyDescent="0.25"/>
  <cols>
    <col min="1" max="1" width="17.5703125" style="95" customWidth="1"/>
    <col min="2" max="2" width="8.85546875" style="64"/>
    <col min="3" max="3" width="8" style="64" customWidth="1"/>
    <col min="4" max="4" width="8.85546875" style="64"/>
    <col min="5" max="5" width="7.7109375" style="64" customWidth="1"/>
    <col min="6" max="6" width="8.85546875" style="64"/>
    <col min="7" max="7" width="7.140625" style="64" customWidth="1"/>
    <col min="8" max="8" width="8.5703125" style="64" customWidth="1"/>
    <col min="9" max="9" width="7.5703125" style="64" customWidth="1"/>
    <col min="10" max="10" width="8.85546875" style="64"/>
    <col min="11" max="11" width="7.5703125" style="64" customWidth="1"/>
    <col min="12" max="12" width="16.140625" style="95" bestFit="1" customWidth="1"/>
    <col min="13" max="16384" width="8.85546875" style="8"/>
  </cols>
  <sheetData>
    <row r="1" spans="1:12" x14ac:dyDescent="0.25">
      <c r="B1" s="229"/>
      <c r="C1" s="229"/>
      <c r="D1" s="229"/>
      <c r="E1" s="229"/>
      <c r="F1" s="229"/>
      <c r="G1" s="229"/>
      <c r="H1" s="229"/>
      <c r="I1" s="229"/>
      <c r="J1" s="229"/>
      <c r="K1" s="229"/>
    </row>
    <row r="2" spans="1:12" x14ac:dyDescent="0.25">
      <c r="B2" s="229"/>
      <c r="C2" s="229"/>
      <c r="D2" s="229"/>
      <c r="E2" s="229"/>
      <c r="F2" s="229"/>
      <c r="G2" s="229"/>
      <c r="H2" s="229"/>
      <c r="I2" s="229"/>
      <c r="J2" s="229"/>
      <c r="K2" s="229"/>
    </row>
    <row r="3" spans="1:12" x14ac:dyDescent="0.25">
      <c r="A3" s="561" t="s">
        <v>597</v>
      </c>
      <c r="B3" s="561"/>
      <c r="C3" s="561"/>
      <c r="D3" s="561"/>
      <c r="E3" s="561"/>
      <c r="F3" s="561"/>
      <c r="G3" s="561"/>
      <c r="H3" s="561"/>
      <c r="I3" s="561"/>
      <c r="J3" s="561"/>
      <c r="K3" s="561"/>
      <c r="L3" s="561"/>
    </row>
    <row r="4" spans="1:12" s="94" customFormat="1" x14ac:dyDescent="0.25">
      <c r="A4" s="553" t="s">
        <v>744</v>
      </c>
      <c r="B4" s="553"/>
      <c r="C4" s="553"/>
      <c r="D4" s="553"/>
      <c r="E4" s="553"/>
      <c r="F4" s="553"/>
      <c r="G4" s="553"/>
      <c r="H4" s="553"/>
      <c r="I4" s="553"/>
      <c r="J4" s="553"/>
      <c r="K4" s="553"/>
      <c r="L4" s="553"/>
    </row>
    <row r="5" spans="1:12" customFormat="1" ht="14.45" customHeight="1" x14ac:dyDescent="0.25">
      <c r="A5" s="555" t="s">
        <v>110</v>
      </c>
      <c r="B5" s="526" t="s">
        <v>158</v>
      </c>
      <c r="C5" s="540"/>
      <c r="D5" s="540"/>
      <c r="E5" s="540"/>
      <c r="F5" s="540"/>
      <c r="G5" s="540"/>
      <c r="H5" s="540"/>
      <c r="I5" s="540"/>
      <c r="J5" s="540"/>
      <c r="K5" s="525"/>
      <c r="L5" s="558" t="s">
        <v>28</v>
      </c>
    </row>
    <row r="6" spans="1:12" customFormat="1" ht="14.45" customHeight="1" x14ac:dyDescent="0.25">
      <c r="A6" s="556"/>
      <c r="B6" s="528" t="s">
        <v>159</v>
      </c>
      <c r="C6" s="544"/>
      <c r="D6" s="544"/>
      <c r="E6" s="544"/>
      <c r="F6" s="544"/>
      <c r="G6" s="544"/>
      <c r="H6" s="544"/>
      <c r="I6" s="544"/>
      <c r="J6" s="544"/>
      <c r="K6" s="545"/>
      <c r="L6" s="559"/>
    </row>
    <row r="7" spans="1:12" customFormat="1" ht="26.25" customHeight="1" x14ac:dyDescent="0.25">
      <c r="A7" s="556"/>
      <c r="B7" s="490" t="s">
        <v>295</v>
      </c>
      <c r="C7" s="503"/>
      <c r="D7" s="490" t="s">
        <v>320</v>
      </c>
      <c r="E7" s="503"/>
      <c r="F7" s="522" t="s">
        <v>304</v>
      </c>
      <c r="G7" s="523"/>
      <c r="H7" s="523"/>
      <c r="I7" s="524"/>
      <c r="J7" s="514" t="s">
        <v>319</v>
      </c>
      <c r="K7" s="532"/>
      <c r="L7" s="559"/>
    </row>
    <row r="8" spans="1:12" customFormat="1" ht="14.45" customHeight="1" x14ac:dyDescent="0.25">
      <c r="A8" s="556"/>
      <c r="B8" s="504"/>
      <c r="C8" s="520"/>
      <c r="D8" s="504"/>
      <c r="E8" s="520"/>
      <c r="F8" s="489" t="s">
        <v>161</v>
      </c>
      <c r="G8" s="489"/>
      <c r="H8" s="489" t="s">
        <v>163</v>
      </c>
      <c r="I8" s="489"/>
      <c r="J8" s="516"/>
      <c r="K8" s="533"/>
      <c r="L8" s="559"/>
    </row>
    <row r="9" spans="1:12" customFormat="1" ht="14.45" customHeight="1" x14ac:dyDescent="0.25">
      <c r="A9" s="556"/>
      <c r="B9" s="506"/>
      <c r="C9" s="521"/>
      <c r="D9" s="506"/>
      <c r="E9" s="521"/>
      <c r="F9" s="491" t="s">
        <v>162</v>
      </c>
      <c r="G9" s="491"/>
      <c r="H9" s="491" t="s">
        <v>164</v>
      </c>
      <c r="I9" s="491"/>
      <c r="J9" s="518"/>
      <c r="K9" s="534"/>
      <c r="L9" s="559"/>
    </row>
    <row r="10" spans="1:12" customFormat="1" ht="14.45" customHeight="1" x14ac:dyDescent="0.25">
      <c r="A10" s="556"/>
      <c r="B10" s="276" t="s">
        <v>168</v>
      </c>
      <c r="C10" s="276" t="s">
        <v>165</v>
      </c>
      <c r="D10" s="276" t="s">
        <v>168</v>
      </c>
      <c r="E10" s="276" t="s">
        <v>165</v>
      </c>
      <c r="F10" s="276" t="s">
        <v>296</v>
      </c>
      <c r="G10" s="276" t="s">
        <v>165</v>
      </c>
      <c r="H10" s="276" t="s">
        <v>168</v>
      </c>
      <c r="I10" s="276" t="s">
        <v>165</v>
      </c>
      <c r="J10" s="276" t="s">
        <v>168</v>
      </c>
      <c r="K10" s="276" t="s">
        <v>165</v>
      </c>
      <c r="L10" s="559"/>
    </row>
    <row r="11" spans="1:12" customFormat="1" ht="14.45" customHeight="1" x14ac:dyDescent="0.25">
      <c r="A11" s="557"/>
      <c r="B11" s="278" t="s">
        <v>169</v>
      </c>
      <c r="C11" s="278" t="s">
        <v>166</v>
      </c>
      <c r="D11" s="278" t="s">
        <v>169</v>
      </c>
      <c r="E11" s="278" t="s">
        <v>166</v>
      </c>
      <c r="F11" s="278" t="s">
        <v>169</v>
      </c>
      <c r="G11" s="278" t="s">
        <v>166</v>
      </c>
      <c r="H11" s="278" t="s">
        <v>169</v>
      </c>
      <c r="I11" s="278" t="s">
        <v>166</v>
      </c>
      <c r="J11" s="278" t="s">
        <v>169</v>
      </c>
      <c r="K11" s="278" t="s">
        <v>166</v>
      </c>
      <c r="L11" s="560"/>
    </row>
    <row r="12" spans="1:12" ht="8.4499999999999993" customHeight="1" x14ac:dyDescent="0.25">
      <c r="A12" s="44"/>
      <c r="B12" s="52"/>
      <c r="C12" s="61"/>
      <c r="D12" s="9"/>
      <c r="E12" s="9"/>
      <c r="F12" s="9"/>
      <c r="G12" s="9"/>
      <c r="H12" s="9"/>
      <c r="I12" s="9"/>
      <c r="J12" s="242"/>
      <c r="K12" s="237"/>
      <c r="L12" s="26"/>
    </row>
    <row r="13" spans="1:12" x14ac:dyDescent="0.25">
      <c r="A13" s="44" t="s">
        <v>7</v>
      </c>
      <c r="B13" s="418">
        <v>26774</v>
      </c>
      <c r="C13" s="411">
        <v>16292</v>
      </c>
      <c r="D13" s="419">
        <v>24267</v>
      </c>
      <c r="E13" s="419">
        <v>14789</v>
      </c>
      <c r="F13" s="419">
        <v>2201</v>
      </c>
      <c r="G13" s="419">
        <v>1325</v>
      </c>
      <c r="H13" s="419">
        <v>71</v>
      </c>
      <c r="I13" s="419">
        <v>44</v>
      </c>
      <c r="J13" s="419">
        <v>235</v>
      </c>
      <c r="K13" s="420">
        <v>134</v>
      </c>
      <c r="L13" s="26" t="s">
        <v>8</v>
      </c>
    </row>
    <row r="14" spans="1:12" x14ac:dyDescent="0.25">
      <c r="A14" s="44" t="s">
        <v>29</v>
      </c>
      <c r="B14" s="418">
        <v>6928</v>
      </c>
      <c r="C14" s="411">
        <v>4310</v>
      </c>
      <c r="D14" s="421">
        <v>6362</v>
      </c>
      <c r="E14" s="421">
        <v>3957</v>
      </c>
      <c r="F14" s="419">
        <v>460</v>
      </c>
      <c r="G14" s="419">
        <v>290</v>
      </c>
      <c r="H14" s="419">
        <v>22</v>
      </c>
      <c r="I14" s="419">
        <v>14</v>
      </c>
      <c r="J14" s="419">
        <v>84</v>
      </c>
      <c r="K14" s="420">
        <v>49</v>
      </c>
      <c r="L14" s="26" t="s">
        <v>30</v>
      </c>
    </row>
    <row r="15" spans="1:12" x14ac:dyDescent="0.25">
      <c r="A15" s="44" t="s">
        <v>31</v>
      </c>
      <c r="B15" s="418">
        <v>42</v>
      </c>
      <c r="C15" s="411">
        <v>25</v>
      </c>
      <c r="D15" s="421">
        <v>39</v>
      </c>
      <c r="E15" s="421">
        <v>23</v>
      </c>
      <c r="F15" s="419">
        <v>3</v>
      </c>
      <c r="G15" s="419">
        <v>2</v>
      </c>
      <c r="H15" s="419">
        <v>0</v>
      </c>
      <c r="I15" s="419">
        <v>0</v>
      </c>
      <c r="J15" s="419">
        <v>0</v>
      </c>
      <c r="K15" s="420">
        <v>0</v>
      </c>
      <c r="L15" s="26" t="s">
        <v>32</v>
      </c>
    </row>
    <row r="16" spans="1:12" x14ac:dyDescent="0.25">
      <c r="A16" s="44" t="s">
        <v>33</v>
      </c>
      <c r="B16" s="418">
        <v>1598</v>
      </c>
      <c r="C16" s="411">
        <v>1009</v>
      </c>
      <c r="D16" s="421">
        <v>1374</v>
      </c>
      <c r="E16" s="421">
        <v>860</v>
      </c>
      <c r="F16" s="419">
        <v>205</v>
      </c>
      <c r="G16" s="419">
        <v>139</v>
      </c>
      <c r="H16" s="419">
        <v>11</v>
      </c>
      <c r="I16" s="419">
        <v>5</v>
      </c>
      <c r="J16" s="419">
        <v>8</v>
      </c>
      <c r="K16" s="420">
        <v>5</v>
      </c>
      <c r="L16" s="26" t="s">
        <v>34</v>
      </c>
    </row>
    <row r="17" spans="1:14" x14ac:dyDescent="0.25">
      <c r="A17" s="44" t="s">
        <v>35</v>
      </c>
      <c r="B17" s="418">
        <v>215</v>
      </c>
      <c r="C17" s="411">
        <v>138</v>
      </c>
      <c r="D17" s="421">
        <v>197</v>
      </c>
      <c r="E17" s="421">
        <v>127</v>
      </c>
      <c r="F17" s="419">
        <v>13</v>
      </c>
      <c r="G17" s="419">
        <v>7</v>
      </c>
      <c r="H17" s="419">
        <v>3</v>
      </c>
      <c r="I17" s="419">
        <v>2</v>
      </c>
      <c r="J17" s="419">
        <v>2</v>
      </c>
      <c r="K17" s="420">
        <v>2</v>
      </c>
      <c r="L17" s="26" t="s">
        <v>36</v>
      </c>
    </row>
    <row r="18" spans="1:14" x14ac:dyDescent="0.25">
      <c r="A18" s="44" t="s">
        <v>37</v>
      </c>
      <c r="B18" s="418">
        <v>146</v>
      </c>
      <c r="C18" s="411">
        <v>94</v>
      </c>
      <c r="D18" s="421">
        <v>128</v>
      </c>
      <c r="E18" s="421">
        <v>80</v>
      </c>
      <c r="F18" s="419">
        <v>18</v>
      </c>
      <c r="G18" s="419">
        <v>14</v>
      </c>
      <c r="H18" s="419">
        <v>0</v>
      </c>
      <c r="I18" s="419">
        <v>0</v>
      </c>
      <c r="J18" s="419">
        <v>0</v>
      </c>
      <c r="K18" s="420">
        <v>0</v>
      </c>
      <c r="L18" s="26" t="s">
        <v>38</v>
      </c>
    </row>
    <row r="19" spans="1:14" x14ac:dyDescent="0.25">
      <c r="A19" s="44" t="s">
        <v>39</v>
      </c>
      <c r="B19" s="418">
        <v>163</v>
      </c>
      <c r="C19" s="411">
        <v>115</v>
      </c>
      <c r="D19" s="421">
        <v>156</v>
      </c>
      <c r="E19" s="421">
        <v>112</v>
      </c>
      <c r="F19" s="419">
        <v>7</v>
      </c>
      <c r="G19" s="419">
        <v>3</v>
      </c>
      <c r="H19" s="419">
        <v>0</v>
      </c>
      <c r="I19" s="419">
        <v>0</v>
      </c>
      <c r="J19" s="419">
        <v>0</v>
      </c>
      <c r="K19" s="420">
        <v>0</v>
      </c>
      <c r="L19" s="26" t="s">
        <v>40</v>
      </c>
    </row>
    <row r="20" spans="1:14" x14ac:dyDescent="0.25">
      <c r="A20" s="44" t="s">
        <v>41</v>
      </c>
      <c r="B20" s="418">
        <v>147</v>
      </c>
      <c r="C20" s="411">
        <v>75</v>
      </c>
      <c r="D20" s="421">
        <v>126</v>
      </c>
      <c r="E20" s="421">
        <v>65</v>
      </c>
      <c r="F20" s="419">
        <v>20</v>
      </c>
      <c r="G20" s="419">
        <v>9</v>
      </c>
      <c r="H20" s="419">
        <v>0</v>
      </c>
      <c r="I20" s="419">
        <v>0</v>
      </c>
      <c r="J20" s="419">
        <v>1</v>
      </c>
      <c r="K20" s="420">
        <v>1</v>
      </c>
      <c r="L20" s="26" t="s">
        <v>42</v>
      </c>
    </row>
    <row r="21" spans="1:14" x14ac:dyDescent="0.25">
      <c r="A21" s="44" t="s">
        <v>43</v>
      </c>
      <c r="B21" s="418">
        <v>143</v>
      </c>
      <c r="C21" s="411">
        <v>86</v>
      </c>
      <c r="D21" s="421">
        <v>125</v>
      </c>
      <c r="E21" s="421">
        <v>70</v>
      </c>
      <c r="F21" s="419">
        <v>18</v>
      </c>
      <c r="G21" s="419">
        <v>16</v>
      </c>
      <c r="H21" s="419">
        <v>0</v>
      </c>
      <c r="I21" s="419">
        <v>0</v>
      </c>
      <c r="J21" s="419">
        <v>0</v>
      </c>
      <c r="K21" s="420">
        <v>0</v>
      </c>
      <c r="L21" s="26" t="s">
        <v>44</v>
      </c>
    </row>
    <row r="22" spans="1:14" x14ac:dyDescent="0.25">
      <c r="A22" s="44" t="s">
        <v>45</v>
      </c>
      <c r="B22" s="418">
        <v>18</v>
      </c>
      <c r="C22" s="411">
        <v>12</v>
      </c>
      <c r="D22" s="421">
        <v>15</v>
      </c>
      <c r="E22" s="421">
        <v>11</v>
      </c>
      <c r="F22" s="419">
        <v>3</v>
      </c>
      <c r="G22" s="419">
        <v>1</v>
      </c>
      <c r="H22" s="419">
        <v>0</v>
      </c>
      <c r="I22" s="419">
        <v>0</v>
      </c>
      <c r="J22" s="419">
        <v>0</v>
      </c>
      <c r="K22" s="420">
        <v>0</v>
      </c>
      <c r="L22" s="26" t="s">
        <v>46</v>
      </c>
    </row>
    <row r="23" spans="1:14" x14ac:dyDescent="0.25">
      <c r="A23" s="44" t="s">
        <v>47</v>
      </c>
      <c r="B23" s="418">
        <v>145</v>
      </c>
      <c r="C23" s="411">
        <v>93</v>
      </c>
      <c r="D23" s="421">
        <v>129</v>
      </c>
      <c r="E23" s="421">
        <v>87</v>
      </c>
      <c r="F23" s="419">
        <v>16</v>
      </c>
      <c r="G23" s="419">
        <v>6</v>
      </c>
      <c r="H23" s="419">
        <v>0</v>
      </c>
      <c r="I23" s="419">
        <v>0</v>
      </c>
      <c r="J23" s="419">
        <v>0</v>
      </c>
      <c r="K23" s="420">
        <v>0</v>
      </c>
      <c r="L23" s="26" t="s">
        <v>48</v>
      </c>
    </row>
    <row r="24" spans="1:14" x14ac:dyDescent="0.25">
      <c r="A24" s="44" t="s">
        <v>49</v>
      </c>
      <c r="B24" s="418">
        <v>789</v>
      </c>
      <c r="C24" s="411">
        <v>485</v>
      </c>
      <c r="D24" s="421">
        <v>734</v>
      </c>
      <c r="E24" s="421">
        <v>450</v>
      </c>
      <c r="F24" s="419">
        <v>53</v>
      </c>
      <c r="G24" s="419">
        <v>33</v>
      </c>
      <c r="H24" s="419">
        <v>1</v>
      </c>
      <c r="I24" s="419">
        <v>1</v>
      </c>
      <c r="J24" s="419">
        <v>1</v>
      </c>
      <c r="K24" s="420">
        <v>1</v>
      </c>
      <c r="L24" s="26" t="s">
        <v>50</v>
      </c>
    </row>
    <row r="25" spans="1:14" x14ac:dyDescent="0.25">
      <c r="A25" s="44" t="s">
        <v>51</v>
      </c>
      <c r="B25" s="418">
        <v>265</v>
      </c>
      <c r="C25" s="411">
        <v>164</v>
      </c>
      <c r="D25" s="421">
        <v>241</v>
      </c>
      <c r="E25" s="421">
        <v>152</v>
      </c>
      <c r="F25" s="419">
        <v>23</v>
      </c>
      <c r="G25" s="419">
        <v>12</v>
      </c>
      <c r="H25" s="419">
        <v>1</v>
      </c>
      <c r="I25" s="419">
        <v>0</v>
      </c>
      <c r="J25" s="419">
        <v>0</v>
      </c>
      <c r="K25" s="420">
        <v>0</v>
      </c>
      <c r="L25" s="26" t="s">
        <v>52</v>
      </c>
    </row>
    <row r="26" spans="1:14" x14ac:dyDescent="0.25">
      <c r="A26" s="44" t="s">
        <v>53</v>
      </c>
      <c r="B26" s="418">
        <v>1011</v>
      </c>
      <c r="C26" s="411">
        <v>574</v>
      </c>
      <c r="D26" s="421">
        <v>940</v>
      </c>
      <c r="E26" s="421">
        <v>541</v>
      </c>
      <c r="F26" s="419">
        <v>70</v>
      </c>
      <c r="G26" s="419">
        <v>32</v>
      </c>
      <c r="H26" s="419">
        <v>0</v>
      </c>
      <c r="I26" s="419">
        <v>0</v>
      </c>
      <c r="J26" s="419">
        <v>1</v>
      </c>
      <c r="K26" s="420">
        <v>1</v>
      </c>
      <c r="L26" s="26" t="s">
        <v>54</v>
      </c>
    </row>
    <row r="27" spans="1:14" x14ac:dyDescent="0.25">
      <c r="A27" s="44" t="s">
        <v>150</v>
      </c>
      <c r="B27" s="418">
        <v>14</v>
      </c>
      <c r="C27" s="411">
        <v>11</v>
      </c>
      <c r="D27" s="421">
        <v>13</v>
      </c>
      <c r="E27" s="421">
        <v>11</v>
      </c>
      <c r="F27" s="419">
        <v>1</v>
      </c>
      <c r="G27" s="419">
        <v>0</v>
      </c>
      <c r="H27" s="419">
        <v>0</v>
      </c>
      <c r="I27" s="419">
        <v>0</v>
      </c>
      <c r="J27" s="419">
        <v>0</v>
      </c>
      <c r="K27" s="420">
        <v>0</v>
      </c>
      <c r="L27" s="26" t="s">
        <v>152</v>
      </c>
    </row>
    <row r="28" spans="1:14" x14ac:dyDescent="0.25">
      <c r="A28" s="44" t="s">
        <v>55</v>
      </c>
      <c r="B28" s="418">
        <v>554</v>
      </c>
      <c r="C28" s="411">
        <v>361</v>
      </c>
      <c r="D28" s="421">
        <v>475</v>
      </c>
      <c r="E28" s="421">
        <v>316</v>
      </c>
      <c r="F28" s="419">
        <v>71</v>
      </c>
      <c r="G28" s="419">
        <v>41</v>
      </c>
      <c r="H28" s="419">
        <v>2</v>
      </c>
      <c r="I28" s="419">
        <v>1</v>
      </c>
      <c r="J28" s="419">
        <v>6</v>
      </c>
      <c r="K28" s="420">
        <v>3</v>
      </c>
      <c r="L28" s="26" t="s">
        <v>56</v>
      </c>
    </row>
    <row r="29" spans="1:14" x14ac:dyDescent="0.25">
      <c r="A29" s="44" t="s">
        <v>151</v>
      </c>
      <c r="B29" s="418">
        <v>6</v>
      </c>
      <c r="C29" s="411">
        <v>4</v>
      </c>
      <c r="D29" s="421">
        <v>5</v>
      </c>
      <c r="E29" s="421">
        <v>3</v>
      </c>
      <c r="F29" s="419">
        <v>1</v>
      </c>
      <c r="G29" s="419">
        <v>1</v>
      </c>
      <c r="H29" s="419">
        <v>0</v>
      </c>
      <c r="I29" s="419">
        <v>0</v>
      </c>
      <c r="J29" s="419">
        <v>0</v>
      </c>
      <c r="K29" s="420">
        <v>0</v>
      </c>
      <c r="L29" s="26" t="s">
        <v>153</v>
      </c>
    </row>
    <row r="30" spans="1:14" x14ac:dyDescent="0.25">
      <c r="A30" s="44" t="s">
        <v>850</v>
      </c>
      <c r="B30" s="418">
        <v>0</v>
      </c>
      <c r="C30" s="411">
        <v>0</v>
      </c>
      <c r="D30" s="411">
        <v>0</v>
      </c>
      <c r="E30" s="411">
        <v>0</v>
      </c>
      <c r="F30" s="411">
        <v>0</v>
      </c>
      <c r="G30" s="411">
        <v>0</v>
      </c>
      <c r="H30" s="411">
        <v>0</v>
      </c>
      <c r="I30" s="411">
        <v>0</v>
      </c>
      <c r="J30" s="411">
        <v>0</v>
      </c>
      <c r="K30" s="412">
        <v>0</v>
      </c>
      <c r="L30" s="443" t="s">
        <v>851</v>
      </c>
    </row>
    <row r="31" spans="1:14" x14ac:dyDescent="0.25">
      <c r="A31" s="44" t="s">
        <v>57</v>
      </c>
      <c r="B31" s="418">
        <v>2261</v>
      </c>
      <c r="C31" s="411">
        <v>1350</v>
      </c>
      <c r="D31" s="421">
        <v>1936</v>
      </c>
      <c r="E31" s="421">
        <v>1143</v>
      </c>
      <c r="F31" s="419">
        <v>298</v>
      </c>
      <c r="G31" s="419">
        <v>190</v>
      </c>
      <c r="H31" s="419">
        <v>7</v>
      </c>
      <c r="I31" s="419">
        <v>5</v>
      </c>
      <c r="J31" s="419">
        <v>20</v>
      </c>
      <c r="K31" s="420">
        <v>12</v>
      </c>
      <c r="L31" s="26" t="s">
        <v>58</v>
      </c>
      <c r="M31" s="445"/>
      <c r="N31" s="445"/>
    </row>
    <row r="32" spans="1:14" x14ac:dyDescent="0.25">
      <c r="A32" s="43" t="s">
        <v>59</v>
      </c>
      <c r="B32" s="418">
        <v>428</v>
      </c>
      <c r="C32" s="411">
        <v>253</v>
      </c>
      <c r="D32" s="421">
        <v>379</v>
      </c>
      <c r="E32" s="421">
        <v>222</v>
      </c>
      <c r="F32" s="419">
        <v>43</v>
      </c>
      <c r="G32" s="419">
        <v>27</v>
      </c>
      <c r="H32" s="419">
        <v>2</v>
      </c>
      <c r="I32" s="419">
        <v>1</v>
      </c>
      <c r="J32" s="419">
        <v>4</v>
      </c>
      <c r="K32" s="420">
        <v>3</v>
      </c>
      <c r="L32" s="54" t="s">
        <v>210</v>
      </c>
      <c r="M32" s="445"/>
    </row>
    <row r="33" spans="1:13" ht="25.5" x14ac:dyDescent="0.25">
      <c r="A33" s="43" t="s">
        <v>62</v>
      </c>
      <c r="B33" s="418">
        <v>540</v>
      </c>
      <c r="C33" s="411">
        <v>323</v>
      </c>
      <c r="D33" s="421">
        <v>451</v>
      </c>
      <c r="E33" s="421">
        <v>271</v>
      </c>
      <c r="F33" s="419">
        <v>80</v>
      </c>
      <c r="G33" s="419">
        <v>49</v>
      </c>
      <c r="H33" s="419">
        <v>3</v>
      </c>
      <c r="I33" s="419">
        <v>2</v>
      </c>
      <c r="J33" s="419">
        <v>6</v>
      </c>
      <c r="K33" s="420">
        <v>1</v>
      </c>
      <c r="L33" s="54" t="s">
        <v>112</v>
      </c>
      <c r="M33" s="445"/>
    </row>
    <row r="34" spans="1:13" x14ac:dyDescent="0.25">
      <c r="A34" s="43" t="s">
        <v>60</v>
      </c>
      <c r="B34" s="418">
        <v>24</v>
      </c>
      <c r="C34" s="411">
        <v>16</v>
      </c>
      <c r="D34" s="421">
        <v>23</v>
      </c>
      <c r="E34" s="421">
        <v>15</v>
      </c>
      <c r="F34" s="419">
        <v>1</v>
      </c>
      <c r="G34" s="419">
        <v>1</v>
      </c>
      <c r="H34" s="419">
        <v>0</v>
      </c>
      <c r="I34" s="419">
        <v>0</v>
      </c>
      <c r="J34" s="419">
        <v>0</v>
      </c>
      <c r="K34" s="420">
        <v>0</v>
      </c>
      <c r="L34" s="54" t="s">
        <v>61</v>
      </c>
      <c r="M34" s="445"/>
    </row>
    <row r="35" spans="1:13" x14ac:dyDescent="0.25">
      <c r="A35" s="43" t="s">
        <v>63</v>
      </c>
      <c r="B35" s="418">
        <v>905</v>
      </c>
      <c r="C35" s="411">
        <v>561</v>
      </c>
      <c r="D35" s="421">
        <v>747</v>
      </c>
      <c r="E35" s="421">
        <v>453</v>
      </c>
      <c r="F35" s="419">
        <v>149</v>
      </c>
      <c r="G35" s="419">
        <v>100</v>
      </c>
      <c r="H35" s="419">
        <v>0</v>
      </c>
      <c r="I35" s="419">
        <v>0</v>
      </c>
      <c r="J35" s="419">
        <v>9</v>
      </c>
      <c r="K35" s="420">
        <v>8</v>
      </c>
      <c r="L35" s="54" t="s">
        <v>114</v>
      </c>
      <c r="M35" s="445"/>
    </row>
    <row r="36" spans="1:13" x14ac:dyDescent="0.25">
      <c r="A36" s="43" t="s">
        <v>206</v>
      </c>
      <c r="B36" s="418">
        <v>338</v>
      </c>
      <c r="C36" s="411">
        <v>180</v>
      </c>
      <c r="D36" s="421">
        <v>312</v>
      </c>
      <c r="E36" s="421">
        <v>166</v>
      </c>
      <c r="F36" s="419">
        <v>23</v>
      </c>
      <c r="G36" s="419">
        <v>12</v>
      </c>
      <c r="H36" s="419">
        <v>2</v>
      </c>
      <c r="I36" s="419">
        <v>2</v>
      </c>
      <c r="J36" s="419">
        <v>1</v>
      </c>
      <c r="K36" s="420">
        <v>0</v>
      </c>
      <c r="L36" s="54" t="s">
        <v>65</v>
      </c>
      <c r="M36" s="445"/>
    </row>
    <row r="37" spans="1:13" x14ac:dyDescent="0.25">
      <c r="A37" s="43" t="s">
        <v>207</v>
      </c>
      <c r="B37" s="418">
        <v>26</v>
      </c>
      <c r="C37" s="411">
        <v>17</v>
      </c>
      <c r="D37" s="421">
        <v>24</v>
      </c>
      <c r="E37" s="421">
        <v>16</v>
      </c>
      <c r="F37" s="419">
        <v>2</v>
      </c>
      <c r="G37" s="419">
        <v>1</v>
      </c>
      <c r="H37" s="419">
        <v>0</v>
      </c>
      <c r="I37" s="419">
        <v>0</v>
      </c>
      <c r="J37" s="419">
        <v>0</v>
      </c>
      <c r="K37" s="420">
        <v>0</v>
      </c>
      <c r="L37" s="54" t="s">
        <v>211</v>
      </c>
      <c r="M37" s="445"/>
    </row>
    <row r="38" spans="1:13" x14ac:dyDescent="0.25">
      <c r="A38" s="44" t="s">
        <v>66</v>
      </c>
      <c r="B38" s="418">
        <v>14</v>
      </c>
      <c r="C38" s="411">
        <v>10</v>
      </c>
      <c r="D38" s="421">
        <v>13</v>
      </c>
      <c r="E38" s="421">
        <v>9</v>
      </c>
      <c r="F38" s="419">
        <v>1</v>
      </c>
      <c r="G38" s="419">
        <v>1</v>
      </c>
      <c r="H38" s="419">
        <v>0</v>
      </c>
      <c r="I38" s="419">
        <v>0</v>
      </c>
      <c r="J38" s="419">
        <v>0</v>
      </c>
      <c r="K38" s="420">
        <v>0</v>
      </c>
      <c r="L38" s="26" t="s">
        <v>67</v>
      </c>
    </row>
    <row r="39" spans="1:13" x14ac:dyDescent="0.25">
      <c r="A39" s="44" t="s">
        <v>68</v>
      </c>
      <c r="B39" s="418">
        <v>72</v>
      </c>
      <c r="C39" s="411">
        <v>46</v>
      </c>
      <c r="D39" s="421">
        <v>65</v>
      </c>
      <c r="E39" s="421">
        <v>40</v>
      </c>
      <c r="F39" s="419">
        <v>6</v>
      </c>
      <c r="G39" s="419">
        <v>5</v>
      </c>
      <c r="H39" s="419">
        <v>1</v>
      </c>
      <c r="I39" s="419">
        <v>1</v>
      </c>
      <c r="J39" s="419">
        <v>0</v>
      </c>
      <c r="K39" s="420">
        <v>0</v>
      </c>
      <c r="L39" s="26" t="s">
        <v>69</v>
      </c>
    </row>
    <row r="40" spans="1:13" x14ac:dyDescent="0.25">
      <c r="A40" s="44" t="s">
        <v>70</v>
      </c>
      <c r="B40" s="418">
        <v>125</v>
      </c>
      <c r="C40" s="411">
        <v>74</v>
      </c>
      <c r="D40" s="421">
        <v>112</v>
      </c>
      <c r="E40" s="421">
        <v>70</v>
      </c>
      <c r="F40" s="419">
        <v>13</v>
      </c>
      <c r="G40" s="419">
        <v>4</v>
      </c>
      <c r="H40" s="419">
        <v>0</v>
      </c>
      <c r="I40" s="419">
        <v>0</v>
      </c>
      <c r="J40" s="419">
        <v>0</v>
      </c>
      <c r="K40" s="420">
        <v>0</v>
      </c>
      <c r="L40" s="26" t="s">
        <v>71</v>
      </c>
    </row>
    <row r="41" spans="1:13" x14ac:dyDescent="0.25">
      <c r="A41" s="44" t="s">
        <v>72</v>
      </c>
      <c r="B41" s="418">
        <v>272</v>
      </c>
      <c r="C41" s="411">
        <v>183</v>
      </c>
      <c r="D41" s="421">
        <v>258</v>
      </c>
      <c r="E41" s="421">
        <v>175</v>
      </c>
      <c r="F41" s="419">
        <v>13</v>
      </c>
      <c r="G41" s="419">
        <v>8</v>
      </c>
      <c r="H41" s="419">
        <v>0</v>
      </c>
      <c r="I41" s="419">
        <v>0</v>
      </c>
      <c r="J41" s="419">
        <v>1</v>
      </c>
      <c r="K41" s="420">
        <v>0</v>
      </c>
      <c r="L41" s="26" t="s">
        <v>73</v>
      </c>
    </row>
    <row r="42" spans="1:13" x14ac:dyDescent="0.25">
      <c r="A42" s="44" t="s">
        <v>74</v>
      </c>
      <c r="B42" s="418">
        <v>41</v>
      </c>
      <c r="C42" s="411">
        <v>31</v>
      </c>
      <c r="D42" s="421">
        <v>38</v>
      </c>
      <c r="E42" s="421">
        <v>29</v>
      </c>
      <c r="F42" s="419">
        <v>3</v>
      </c>
      <c r="G42" s="419">
        <v>2</v>
      </c>
      <c r="H42" s="419">
        <v>0</v>
      </c>
      <c r="I42" s="419">
        <v>0</v>
      </c>
      <c r="J42" s="419">
        <v>0</v>
      </c>
      <c r="K42" s="420">
        <v>0</v>
      </c>
      <c r="L42" s="26" t="s">
        <v>75</v>
      </c>
    </row>
    <row r="43" spans="1:13" x14ac:dyDescent="0.25">
      <c r="A43" s="44" t="s">
        <v>76</v>
      </c>
      <c r="B43" s="418">
        <v>350</v>
      </c>
      <c r="C43" s="411">
        <v>218</v>
      </c>
      <c r="D43" s="421">
        <v>328</v>
      </c>
      <c r="E43" s="421">
        <v>208</v>
      </c>
      <c r="F43" s="419">
        <v>21</v>
      </c>
      <c r="G43" s="419">
        <v>9</v>
      </c>
      <c r="H43" s="419">
        <v>0</v>
      </c>
      <c r="I43" s="419">
        <v>0</v>
      </c>
      <c r="J43" s="419">
        <v>1</v>
      </c>
      <c r="K43" s="420">
        <v>1</v>
      </c>
      <c r="L43" s="26" t="s">
        <v>77</v>
      </c>
    </row>
    <row r="44" spans="1:13" x14ac:dyDescent="0.25">
      <c r="A44" s="44" t="s">
        <v>78</v>
      </c>
      <c r="B44" s="418">
        <v>13</v>
      </c>
      <c r="C44" s="411">
        <v>6</v>
      </c>
      <c r="D44" s="421">
        <v>12</v>
      </c>
      <c r="E44" s="421">
        <v>6</v>
      </c>
      <c r="F44" s="419">
        <v>1</v>
      </c>
      <c r="G44" s="419">
        <v>0</v>
      </c>
      <c r="H44" s="419">
        <v>0</v>
      </c>
      <c r="I44" s="419">
        <v>0</v>
      </c>
      <c r="J44" s="419">
        <v>0</v>
      </c>
      <c r="K44" s="420">
        <v>0</v>
      </c>
      <c r="L44" s="26" t="s">
        <v>79</v>
      </c>
    </row>
    <row r="45" spans="1:13" x14ac:dyDescent="0.25">
      <c r="A45" s="44" t="s">
        <v>341</v>
      </c>
      <c r="B45" s="418">
        <v>2</v>
      </c>
      <c r="C45" s="411">
        <v>1</v>
      </c>
      <c r="D45" s="421">
        <v>2</v>
      </c>
      <c r="E45" s="421">
        <v>1</v>
      </c>
      <c r="F45" s="419">
        <v>0</v>
      </c>
      <c r="G45" s="419">
        <v>0</v>
      </c>
      <c r="H45" s="419">
        <v>0</v>
      </c>
      <c r="I45" s="419">
        <v>0</v>
      </c>
      <c r="J45" s="419">
        <v>0</v>
      </c>
      <c r="K45" s="420">
        <v>0</v>
      </c>
      <c r="L45" s="26" t="s">
        <v>342</v>
      </c>
    </row>
    <row r="46" spans="1:13" x14ac:dyDescent="0.25">
      <c r="A46" s="44" t="s">
        <v>208</v>
      </c>
      <c r="B46" s="418">
        <v>726</v>
      </c>
      <c r="C46" s="411">
        <v>464</v>
      </c>
      <c r="D46" s="421">
        <v>675</v>
      </c>
      <c r="E46" s="421">
        <v>435</v>
      </c>
      <c r="F46" s="419">
        <v>49</v>
      </c>
      <c r="G46" s="419">
        <v>28</v>
      </c>
      <c r="H46" s="419">
        <v>0</v>
      </c>
      <c r="I46" s="419">
        <v>0</v>
      </c>
      <c r="J46" s="419">
        <v>2</v>
      </c>
      <c r="K46" s="420">
        <v>1</v>
      </c>
      <c r="L46" s="26" t="s">
        <v>212</v>
      </c>
    </row>
    <row r="47" spans="1:13" x14ac:dyDescent="0.25">
      <c r="A47" s="44" t="s">
        <v>80</v>
      </c>
      <c r="B47" s="418">
        <v>93</v>
      </c>
      <c r="C47" s="411">
        <v>55</v>
      </c>
      <c r="D47" s="421">
        <v>80</v>
      </c>
      <c r="E47" s="421">
        <v>47</v>
      </c>
      <c r="F47" s="419">
        <v>11</v>
      </c>
      <c r="G47" s="419">
        <v>7</v>
      </c>
      <c r="H47" s="419">
        <v>1</v>
      </c>
      <c r="I47" s="419">
        <v>1</v>
      </c>
      <c r="J47" s="419">
        <v>1</v>
      </c>
      <c r="K47" s="420">
        <v>0</v>
      </c>
      <c r="L47" s="26" t="s">
        <v>81</v>
      </c>
    </row>
    <row r="48" spans="1:13" x14ac:dyDescent="0.25">
      <c r="A48" s="44" t="s">
        <v>82</v>
      </c>
      <c r="B48" s="418">
        <v>62</v>
      </c>
      <c r="C48" s="411">
        <v>38</v>
      </c>
      <c r="D48" s="421">
        <v>57</v>
      </c>
      <c r="E48" s="421">
        <v>35</v>
      </c>
      <c r="F48" s="419">
        <v>5</v>
      </c>
      <c r="G48" s="419">
        <v>3</v>
      </c>
      <c r="H48" s="419">
        <v>0</v>
      </c>
      <c r="I48" s="419">
        <v>0</v>
      </c>
      <c r="J48" s="419">
        <v>0</v>
      </c>
      <c r="K48" s="420">
        <v>0</v>
      </c>
      <c r="L48" s="26" t="s">
        <v>83</v>
      </c>
    </row>
    <row r="49" spans="1:12" x14ac:dyDescent="0.25">
      <c r="A49" s="44" t="s">
        <v>84</v>
      </c>
      <c r="B49" s="418">
        <v>96</v>
      </c>
      <c r="C49" s="411">
        <v>58</v>
      </c>
      <c r="D49" s="421">
        <v>86</v>
      </c>
      <c r="E49" s="421">
        <v>50</v>
      </c>
      <c r="F49" s="419">
        <v>9</v>
      </c>
      <c r="G49" s="419">
        <v>7</v>
      </c>
      <c r="H49" s="419">
        <v>0</v>
      </c>
      <c r="I49" s="419">
        <v>0</v>
      </c>
      <c r="J49" s="419">
        <v>1</v>
      </c>
      <c r="K49" s="420">
        <v>1</v>
      </c>
      <c r="L49" s="26" t="s">
        <v>85</v>
      </c>
    </row>
    <row r="50" spans="1:12" x14ac:dyDescent="0.25">
      <c r="A50" s="44" t="s">
        <v>86</v>
      </c>
      <c r="B50" s="418">
        <v>265</v>
      </c>
      <c r="C50" s="411">
        <v>160</v>
      </c>
      <c r="D50" s="421">
        <v>245</v>
      </c>
      <c r="E50" s="421">
        <v>148</v>
      </c>
      <c r="F50" s="419">
        <v>19</v>
      </c>
      <c r="G50" s="419">
        <v>12</v>
      </c>
      <c r="H50" s="419">
        <v>0</v>
      </c>
      <c r="I50" s="419">
        <v>0</v>
      </c>
      <c r="J50" s="419">
        <v>1</v>
      </c>
      <c r="K50" s="420">
        <v>0</v>
      </c>
      <c r="L50" s="26" t="s">
        <v>87</v>
      </c>
    </row>
    <row r="51" spans="1:12" x14ac:dyDescent="0.25">
      <c r="A51" s="44" t="s">
        <v>88</v>
      </c>
      <c r="B51" s="418">
        <v>369</v>
      </c>
      <c r="C51" s="411">
        <v>236</v>
      </c>
      <c r="D51" s="421">
        <v>342</v>
      </c>
      <c r="E51" s="421">
        <v>222</v>
      </c>
      <c r="F51" s="419">
        <v>25</v>
      </c>
      <c r="G51" s="419">
        <v>13</v>
      </c>
      <c r="H51" s="419">
        <v>0</v>
      </c>
      <c r="I51" s="419">
        <v>0</v>
      </c>
      <c r="J51" s="419">
        <v>2</v>
      </c>
      <c r="K51" s="420">
        <v>1</v>
      </c>
      <c r="L51" s="26" t="s">
        <v>89</v>
      </c>
    </row>
    <row r="52" spans="1:12" x14ac:dyDescent="0.25">
      <c r="A52" s="44" t="s">
        <v>90</v>
      </c>
      <c r="B52" s="418">
        <v>222</v>
      </c>
      <c r="C52" s="411">
        <v>151</v>
      </c>
      <c r="D52" s="421">
        <v>210</v>
      </c>
      <c r="E52" s="421">
        <v>144</v>
      </c>
      <c r="F52" s="419">
        <v>10</v>
      </c>
      <c r="G52" s="419">
        <v>6</v>
      </c>
      <c r="H52" s="419">
        <v>1</v>
      </c>
      <c r="I52" s="419">
        <v>0</v>
      </c>
      <c r="J52" s="419">
        <v>1</v>
      </c>
      <c r="K52" s="420">
        <v>1</v>
      </c>
      <c r="L52" s="26" t="s">
        <v>91</v>
      </c>
    </row>
    <row r="53" spans="1:12" x14ac:dyDescent="0.25">
      <c r="A53" s="44" t="s">
        <v>92</v>
      </c>
      <c r="B53" s="418">
        <v>179</v>
      </c>
      <c r="C53" s="411">
        <v>101</v>
      </c>
      <c r="D53" s="421">
        <v>165</v>
      </c>
      <c r="E53" s="421">
        <v>94</v>
      </c>
      <c r="F53" s="419">
        <v>12</v>
      </c>
      <c r="G53" s="419">
        <v>5</v>
      </c>
      <c r="H53" s="419">
        <v>1</v>
      </c>
      <c r="I53" s="419">
        <v>1</v>
      </c>
      <c r="J53" s="419">
        <v>1</v>
      </c>
      <c r="K53" s="420">
        <v>1</v>
      </c>
      <c r="L53" s="26" t="s">
        <v>93</v>
      </c>
    </row>
    <row r="54" spans="1:12" x14ac:dyDescent="0.25">
      <c r="A54" s="96" t="s">
        <v>209</v>
      </c>
      <c r="B54" s="418">
        <v>15</v>
      </c>
      <c r="C54" s="411">
        <v>10</v>
      </c>
      <c r="D54" s="421">
        <v>14</v>
      </c>
      <c r="E54" s="421">
        <v>9</v>
      </c>
      <c r="F54" s="419">
        <v>0</v>
      </c>
      <c r="G54" s="419">
        <v>0</v>
      </c>
      <c r="H54" s="419">
        <v>0</v>
      </c>
      <c r="I54" s="419">
        <v>0</v>
      </c>
      <c r="J54" s="419">
        <v>1</v>
      </c>
      <c r="K54" s="420">
        <v>1</v>
      </c>
      <c r="L54" s="26" t="s">
        <v>213</v>
      </c>
    </row>
    <row r="55" spans="1:12" x14ac:dyDescent="0.25">
      <c r="A55" s="44" t="s">
        <v>94</v>
      </c>
      <c r="B55" s="418">
        <v>31</v>
      </c>
      <c r="C55" s="411">
        <v>17</v>
      </c>
      <c r="D55" s="421">
        <v>28</v>
      </c>
      <c r="E55" s="421">
        <v>15</v>
      </c>
      <c r="F55" s="419">
        <v>3</v>
      </c>
      <c r="G55" s="419">
        <v>2</v>
      </c>
      <c r="H55" s="419">
        <v>0</v>
      </c>
      <c r="I55" s="419">
        <v>0</v>
      </c>
      <c r="J55" s="419">
        <v>0</v>
      </c>
      <c r="K55" s="420">
        <v>0</v>
      </c>
      <c r="L55" s="26" t="s">
        <v>95</v>
      </c>
    </row>
    <row r="56" spans="1:12" x14ac:dyDescent="0.25">
      <c r="A56" s="44" t="s">
        <v>268</v>
      </c>
      <c r="B56" s="418">
        <v>19</v>
      </c>
      <c r="C56" s="411">
        <v>15</v>
      </c>
      <c r="D56" s="421">
        <v>19</v>
      </c>
      <c r="E56" s="421">
        <v>15</v>
      </c>
      <c r="F56" s="419">
        <v>0</v>
      </c>
      <c r="G56" s="419">
        <v>0</v>
      </c>
      <c r="H56" s="419">
        <v>0</v>
      </c>
      <c r="I56" s="419">
        <v>0</v>
      </c>
      <c r="J56" s="419">
        <v>0</v>
      </c>
      <c r="K56" s="420">
        <v>0</v>
      </c>
      <c r="L56" s="26" t="s">
        <v>269</v>
      </c>
    </row>
    <row r="57" spans="1:12" x14ac:dyDescent="0.25">
      <c r="A57" s="44" t="s">
        <v>156</v>
      </c>
      <c r="B57" s="418">
        <v>14</v>
      </c>
      <c r="C57" s="411">
        <v>7</v>
      </c>
      <c r="D57" s="421">
        <v>12</v>
      </c>
      <c r="E57" s="421">
        <v>6</v>
      </c>
      <c r="F57" s="419">
        <v>2</v>
      </c>
      <c r="G57" s="419">
        <v>1</v>
      </c>
      <c r="H57" s="419">
        <v>0</v>
      </c>
      <c r="I57" s="419">
        <v>0</v>
      </c>
      <c r="J57" s="419">
        <v>0</v>
      </c>
      <c r="K57" s="420">
        <v>0</v>
      </c>
      <c r="L57" s="26" t="s">
        <v>157</v>
      </c>
    </row>
    <row r="58" spans="1:12" x14ac:dyDescent="0.25">
      <c r="A58" s="44" t="s">
        <v>96</v>
      </c>
      <c r="B58" s="418">
        <v>29</v>
      </c>
      <c r="C58" s="411">
        <v>17</v>
      </c>
      <c r="D58" s="421">
        <v>26</v>
      </c>
      <c r="E58" s="421">
        <v>17</v>
      </c>
      <c r="F58" s="419">
        <v>3</v>
      </c>
      <c r="G58" s="419">
        <v>0</v>
      </c>
      <c r="H58" s="419">
        <v>0</v>
      </c>
      <c r="I58" s="419">
        <v>0</v>
      </c>
      <c r="J58" s="419">
        <v>0</v>
      </c>
      <c r="K58" s="420">
        <v>0</v>
      </c>
      <c r="L58" s="26" t="s">
        <v>97</v>
      </c>
    </row>
    <row r="59" spans="1:12" x14ac:dyDescent="0.25">
      <c r="A59" s="44" t="s">
        <v>98</v>
      </c>
      <c r="B59" s="418">
        <v>51</v>
      </c>
      <c r="C59" s="411">
        <v>36</v>
      </c>
      <c r="D59" s="421">
        <v>43</v>
      </c>
      <c r="E59" s="421">
        <v>30</v>
      </c>
      <c r="F59" s="419">
        <v>8</v>
      </c>
      <c r="G59" s="419">
        <v>6</v>
      </c>
      <c r="H59" s="419">
        <v>0</v>
      </c>
      <c r="I59" s="419">
        <v>0</v>
      </c>
      <c r="J59" s="419">
        <v>0</v>
      </c>
      <c r="K59" s="420">
        <v>0</v>
      </c>
      <c r="L59" s="26" t="s">
        <v>99</v>
      </c>
    </row>
    <row r="60" spans="1:12" x14ac:dyDescent="0.25">
      <c r="A60" s="44" t="s">
        <v>100</v>
      </c>
      <c r="B60" s="418">
        <v>1009</v>
      </c>
      <c r="C60" s="411">
        <v>680</v>
      </c>
      <c r="D60" s="421">
        <v>944</v>
      </c>
      <c r="E60" s="421">
        <v>641</v>
      </c>
      <c r="F60" s="419">
        <v>60</v>
      </c>
      <c r="G60" s="419">
        <v>35</v>
      </c>
      <c r="H60" s="419">
        <v>2</v>
      </c>
      <c r="I60" s="419">
        <v>2</v>
      </c>
      <c r="J60" s="419">
        <v>3</v>
      </c>
      <c r="K60" s="420">
        <v>2</v>
      </c>
      <c r="L60" s="26" t="s">
        <v>101</v>
      </c>
    </row>
    <row r="61" spans="1:12" x14ac:dyDescent="0.25">
      <c r="A61" s="44" t="s">
        <v>102</v>
      </c>
      <c r="B61" s="418">
        <v>549</v>
      </c>
      <c r="C61" s="411">
        <v>348</v>
      </c>
      <c r="D61" s="421">
        <v>515</v>
      </c>
      <c r="E61" s="421">
        <v>329</v>
      </c>
      <c r="F61" s="419">
        <v>33</v>
      </c>
      <c r="G61" s="419">
        <v>19</v>
      </c>
      <c r="H61" s="419">
        <v>1</v>
      </c>
      <c r="I61" s="419">
        <v>0</v>
      </c>
      <c r="J61" s="419">
        <v>0</v>
      </c>
      <c r="K61" s="420">
        <v>0</v>
      </c>
      <c r="L61" s="26" t="s">
        <v>103</v>
      </c>
    </row>
    <row r="62" spans="1:12" x14ac:dyDescent="0.25">
      <c r="A62" s="44" t="s">
        <v>104</v>
      </c>
      <c r="B62" s="418">
        <v>106</v>
      </c>
      <c r="C62" s="411">
        <v>72</v>
      </c>
      <c r="D62" s="421">
        <v>100</v>
      </c>
      <c r="E62" s="421">
        <v>68</v>
      </c>
      <c r="F62" s="419">
        <v>5</v>
      </c>
      <c r="G62" s="419">
        <v>4</v>
      </c>
      <c r="H62" s="419">
        <v>0</v>
      </c>
      <c r="I62" s="419">
        <v>0</v>
      </c>
      <c r="J62" s="419">
        <v>1</v>
      </c>
      <c r="K62" s="420">
        <v>0</v>
      </c>
      <c r="L62" s="26" t="s">
        <v>105</v>
      </c>
    </row>
    <row r="63" spans="1:12" x14ac:dyDescent="0.25">
      <c r="A63" s="44" t="s">
        <v>115</v>
      </c>
      <c r="B63" s="418">
        <v>195</v>
      </c>
      <c r="C63" s="411">
        <v>125</v>
      </c>
      <c r="D63" s="421">
        <v>173</v>
      </c>
      <c r="E63" s="421">
        <v>109</v>
      </c>
      <c r="F63" s="419">
        <v>21</v>
      </c>
      <c r="G63" s="419">
        <v>15</v>
      </c>
      <c r="H63" s="419">
        <v>0</v>
      </c>
      <c r="I63" s="419">
        <v>0</v>
      </c>
      <c r="J63" s="419">
        <v>1</v>
      </c>
      <c r="K63" s="420">
        <v>1</v>
      </c>
      <c r="L63" s="26" t="s">
        <v>116</v>
      </c>
    </row>
    <row r="64" spans="1:12" x14ac:dyDescent="0.25">
      <c r="A64" s="44" t="s">
        <v>117</v>
      </c>
      <c r="B64" s="418">
        <v>66</v>
      </c>
      <c r="C64" s="411">
        <v>41</v>
      </c>
      <c r="D64" s="421">
        <v>61</v>
      </c>
      <c r="E64" s="421">
        <v>38</v>
      </c>
      <c r="F64" s="419">
        <v>4</v>
      </c>
      <c r="G64" s="419">
        <v>2</v>
      </c>
      <c r="H64" s="419">
        <v>0</v>
      </c>
      <c r="I64" s="419">
        <v>0</v>
      </c>
      <c r="J64" s="419">
        <v>1</v>
      </c>
      <c r="K64" s="420">
        <v>1</v>
      </c>
      <c r="L64" s="26" t="s">
        <v>118</v>
      </c>
    </row>
    <row r="65" spans="1:12" x14ac:dyDescent="0.25">
      <c r="A65" s="44" t="s">
        <v>119</v>
      </c>
      <c r="B65" s="418">
        <v>249</v>
      </c>
      <c r="C65" s="411">
        <v>158</v>
      </c>
      <c r="D65" s="421">
        <v>228</v>
      </c>
      <c r="E65" s="421">
        <v>145</v>
      </c>
      <c r="F65" s="419">
        <v>21</v>
      </c>
      <c r="G65" s="419">
        <v>13</v>
      </c>
      <c r="H65" s="419">
        <v>0</v>
      </c>
      <c r="I65" s="419">
        <v>0</v>
      </c>
      <c r="J65" s="419">
        <v>0</v>
      </c>
      <c r="K65" s="420">
        <v>0</v>
      </c>
      <c r="L65" s="26" t="s">
        <v>120</v>
      </c>
    </row>
    <row r="66" spans="1:12" x14ac:dyDescent="0.25">
      <c r="A66" s="44" t="s">
        <v>121</v>
      </c>
      <c r="B66" s="418">
        <v>46</v>
      </c>
      <c r="C66" s="411">
        <v>30</v>
      </c>
      <c r="D66" s="421">
        <v>40</v>
      </c>
      <c r="E66" s="421">
        <v>26</v>
      </c>
      <c r="F66" s="419">
        <v>5</v>
      </c>
      <c r="G66" s="419">
        <v>3</v>
      </c>
      <c r="H66" s="419">
        <v>1</v>
      </c>
      <c r="I66" s="419">
        <v>1</v>
      </c>
      <c r="J66" s="419">
        <v>0</v>
      </c>
      <c r="K66" s="420">
        <v>0</v>
      </c>
      <c r="L66" s="26" t="s">
        <v>122</v>
      </c>
    </row>
    <row r="67" spans="1:12" x14ac:dyDescent="0.25">
      <c r="A67" s="44" t="s">
        <v>154</v>
      </c>
      <c r="B67" s="422">
        <v>51</v>
      </c>
      <c r="C67" s="410">
        <v>28</v>
      </c>
      <c r="D67" s="421">
        <v>44</v>
      </c>
      <c r="E67" s="421">
        <v>26</v>
      </c>
      <c r="F67" s="410">
        <v>6</v>
      </c>
      <c r="G67" s="410">
        <v>1</v>
      </c>
      <c r="H67" s="410">
        <v>1</v>
      </c>
      <c r="I67" s="410">
        <v>1</v>
      </c>
      <c r="J67" s="419">
        <v>0</v>
      </c>
      <c r="K67" s="420">
        <v>0</v>
      </c>
      <c r="L67" s="26" t="s">
        <v>155</v>
      </c>
    </row>
    <row r="68" spans="1:12" x14ac:dyDescent="0.25">
      <c r="A68" s="44" t="s">
        <v>123</v>
      </c>
      <c r="B68" s="422">
        <v>505</v>
      </c>
      <c r="C68" s="410">
        <v>315</v>
      </c>
      <c r="D68" s="421">
        <v>478</v>
      </c>
      <c r="E68" s="421">
        <v>307</v>
      </c>
      <c r="F68" s="410">
        <v>21</v>
      </c>
      <c r="G68" s="410">
        <v>6</v>
      </c>
      <c r="H68" s="410">
        <v>3</v>
      </c>
      <c r="I68" s="410">
        <v>1</v>
      </c>
      <c r="J68" s="410">
        <v>3</v>
      </c>
      <c r="K68" s="423">
        <v>1</v>
      </c>
      <c r="L68" s="26" t="s">
        <v>124</v>
      </c>
    </row>
    <row r="69" spans="1:12" x14ac:dyDescent="0.25">
      <c r="A69" s="44" t="s">
        <v>125</v>
      </c>
      <c r="B69" s="422">
        <v>681</v>
      </c>
      <c r="C69" s="410">
        <v>406</v>
      </c>
      <c r="D69" s="421">
        <v>623</v>
      </c>
      <c r="E69" s="421">
        <v>372</v>
      </c>
      <c r="F69" s="410">
        <v>45</v>
      </c>
      <c r="G69" s="410">
        <v>26</v>
      </c>
      <c r="H69" s="410">
        <v>8</v>
      </c>
      <c r="I69" s="410">
        <v>5</v>
      </c>
      <c r="J69" s="410">
        <v>5</v>
      </c>
      <c r="K69" s="423">
        <v>3</v>
      </c>
      <c r="L69" s="26" t="s">
        <v>126</v>
      </c>
    </row>
    <row r="70" spans="1:12" x14ac:dyDescent="0.25">
      <c r="A70" s="44" t="s">
        <v>127</v>
      </c>
      <c r="B70" s="422">
        <v>119</v>
      </c>
      <c r="C70" s="410">
        <v>67</v>
      </c>
      <c r="D70" s="421">
        <v>106</v>
      </c>
      <c r="E70" s="421">
        <v>62</v>
      </c>
      <c r="F70" s="410">
        <v>10</v>
      </c>
      <c r="G70" s="410">
        <v>3</v>
      </c>
      <c r="H70" s="410">
        <v>1</v>
      </c>
      <c r="I70" s="410">
        <v>1</v>
      </c>
      <c r="J70" s="410">
        <v>2</v>
      </c>
      <c r="K70" s="423">
        <v>1</v>
      </c>
      <c r="L70" s="26" t="s">
        <v>128</v>
      </c>
    </row>
    <row r="71" spans="1:12" x14ac:dyDescent="0.25">
      <c r="A71" s="44" t="s">
        <v>129</v>
      </c>
      <c r="B71" s="422">
        <v>483</v>
      </c>
      <c r="C71" s="410">
        <v>311</v>
      </c>
      <c r="D71" s="421">
        <v>424</v>
      </c>
      <c r="E71" s="421">
        <v>272</v>
      </c>
      <c r="F71" s="410">
        <v>30</v>
      </c>
      <c r="G71" s="410">
        <v>20</v>
      </c>
      <c r="H71" s="410">
        <v>1</v>
      </c>
      <c r="I71" s="410">
        <v>1</v>
      </c>
      <c r="J71" s="410">
        <v>28</v>
      </c>
      <c r="K71" s="423">
        <v>18</v>
      </c>
      <c r="L71" s="26" t="s">
        <v>130</v>
      </c>
    </row>
    <row r="72" spans="1:12" x14ac:dyDescent="0.25">
      <c r="A72" s="44" t="s">
        <v>131</v>
      </c>
      <c r="B72" s="422">
        <v>71</v>
      </c>
      <c r="C72" s="410">
        <v>42</v>
      </c>
      <c r="D72" s="421">
        <v>61</v>
      </c>
      <c r="E72" s="421">
        <v>35</v>
      </c>
      <c r="F72" s="410">
        <v>9</v>
      </c>
      <c r="G72" s="410">
        <v>6</v>
      </c>
      <c r="H72" s="419">
        <v>0</v>
      </c>
      <c r="I72" s="419">
        <v>0</v>
      </c>
      <c r="J72" s="410">
        <v>1</v>
      </c>
      <c r="K72" s="423">
        <v>1</v>
      </c>
      <c r="L72" s="26" t="s">
        <v>132</v>
      </c>
    </row>
    <row r="73" spans="1:12" x14ac:dyDescent="0.25">
      <c r="A73" s="44" t="s">
        <v>133</v>
      </c>
      <c r="B73" s="422">
        <v>89</v>
      </c>
      <c r="C73" s="410">
        <v>48</v>
      </c>
      <c r="D73" s="421">
        <v>83</v>
      </c>
      <c r="E73" s="421">
        <v>43</v>
      </c>
      <c r="F73" s="410">
        <v>5</v>
      </c>
      <c r="G73" s="410">
        <v>4</v>
      </c>
      <c r="H73" s="419">
        <v>0</v>
      </c>
      <c r="I73" s="419">
        <v>0</v>
      </c>
      <c r="J73" s="410">
        <v>1</v>
      </c>
      <c r="K73" s="423">
        <v>1</v>
      </c>
      <c r="L73" s="26" t="s">
        <v>134</v>
      </c>
    </row>
    <row r="74" spans="1:12" x14ac:dyDescent="0.25">
      <c r="A74" s="44" t="s">
        <v>135</v>
      </c>
      <c r="B74" s="422">
        <v>261</v>
      </c>
      <c r="C74" s="410">
        <v>169</v>
      </c>
      <c r="D74" s="421">
        <v>245</v>
      </c>
      <c r="E74" s="421">
        <v>159</v>
      </c>
      <c r="F74" s="410">
        <v>15</v>
      </c>
      <c r="G74" s="410">
        <v>10</v>
      </c>
      <c r="H74" s="419">
        <v>0</v>
      </c>
      <c r="I74" s="419">
        <v>0</v>
      </c>
      <c r="J74" s="410">
        <v>1</v>
      </c>
      <c r="K74" s="420">
        <v>0</v>
      </c>
      <c r="L74" s="26" t="s">
        <v>136</v>
      </c>
    </row>
    <row r="75" spans="1:12" x14ac:dyDescent="0.25">
      <c r="A75" s="44" t="s">
        <v>137</v>
      </c>
      <c r="B75" s="422">
        <v>127</v>
      </c>
      <c r="C75" s="410">
        <v>81</v>
      </c>
      <c r="D75" s="421">
        <v>115</v>
      </c>
      <c r="E75" s="421">
        <v>73</v>
      </c>
      <c r="F75" s="410">
        <v>11</v>
      </c>
      <c r="G75" s="410">
        <v>7</v>
      </c>
      <c r="H75" s="419">
        <v>0</v>
      </c>
      <c r="I75" s="419">
        <v>0</v>
      </c>
      <c r="J75" s="410">
        <v>1</v>
      </c>
      <c r="K75" s="423">
        <v>1</v>
      </c>
      <c r="L75" s="26" t="s">
        <v>138</v>
      </c>
    </row>
    <row r="76" spans="1:12" x14ac:dyDescent="0.25">
      <c r="A76" s="44" t="s">
        <v>139</v>
      </c>
      <c r="B76" s="422">
        <v>62</v>
      </c>
      <c r="C76" s="410">
        <v>44</v>
      </c>
      <c r="D76" s="421">
        <v>56</v>
      </c>
      <c r="E76" s="421">
        <v>41</v>
      </c>
      <c r="F76" s="410">
        <v>5</v>
      </c>
      <c r="G76" s="410">
        <v>2</v>
      </c>
      <c r="H76" s="419">
        <v>0</v>
      </c>
      <c r="I76" s="419">
        <v>0</v>
      </c>
      <c r="J76" s="410">
        <v>1</v>
      </c>
      <c r="K76" s="423">
        <v>1</v>
      </c>
      <c r="L76" s="26" t="s">
        <v>140</v>
      </c>
    </row>
    <row r="77" spans="1:12" x14ac:dyDescent="0.25">
      <c r="A77" s="44" t="s">
        <v>141</v>
      </c>
      <c r="B77" s="422">
        <v>158</v>
      </c>
      <c r="C77" s="410">
        <v>98</v>
      </c>
      <c r="D77" s="421">
        <v>153</v>
      </c>
      <c r="E77" s="421">
        <v>94</v>
      </c>
      <c r="F77" s="410">
        <v>5</v>
      </c>
      <c r="G77" s="410">
        <v>4</v>
      </c>
      <c r="H77" s="419">
        <v>0</v>
      </c>
      <c r="I77" s="419">
        <v>0</v>
      </c>
      <c r="J77" s="419">
        <v>0</v>
      </c>
      <c r="K77" s="420">
        <v>0</v>
      </c>
      <c r="L77" s="26" t="s">
        <v>142</v>
      </c>
    </row>
    <row r="78" spans="1:12" x14ac:dyDescent="0.25">
      <c r="A78" s="44" t="s">
        <v>143</v>
      </c>
      <c r="B78" s="422">
        <v>404</v>
      </c>
      <c r="C78" s="410">
        <v>257</v>
      </c>
      <c r="D78" s="421">
        <v>343</v>
      </c>
      <c r="E78" s="421">
        <v>209</v>
      </c>
      <c r="F78" s="410">
        <v>59</v>
      </c>
      <c r="G78" s="410">
        <v>47</v>
      </c>
      <c r="H78" s="410">
        <v>1</v>
      </c>
      <c r="I78" s="419">
        <v>0</v>
      </c>
      <c r="J78" s="410">
        <v>1</v>
      </c>
      <c r="K78" s="423">
        <v>1</v>
      </c>
      <c r="L78" s="26" t="s">
        <v>144</v>
      </c>
    </row>
    <row r="79" spans="1:12" x14ac:dyDescent="0.25">
      <c r="A79" s="44" t="s">
        <v>145</v>
      </c>
      <c r="B79" s="422">
        <v>1796</v>
      </c>
      <c r="C79" s="410">
        <v>921</v>
      </c>
      <c r="D79" s="421">
        <v>1639</v>
      </c>
      <c r="E79" s="421">
        <v>840</v>
      </c>
      <c r="F79" s="410">
        <v>140</v>
      </c>
      <c r="G79" s="410">
        <v>70</v>
      </c>
      <c r="H79" s="419">
        <v>0</v>
      </c>
      <c r="I79" s="419">
        <v>0</v>
      </c>
      <c r="J79" s="410">
        <v>17</v>
      </c>
      <c r="K79" s="423">
        <v>11</v>
      </c>
      <c r="L79" s="26" t="s">
        <v>146</v>
      </c>
    </row>
    <row r="80" spans="1:12" x14ac:dyDescent="0.25">
      <c r="A80" s="44" t="s">
        <v>147</v>
      </c>
      <c r="B80" s="422">
        <v>2242</v>
      </c>
      <c r="C80" s="410">
        <v>1211</v>
      </c>
      <c r="D80" s="421">
        <v>2011</v>
      </c>
      <c r="E80" s="421">
        <v>1087</v>
      </c>
      <c r="F80" s="410">
        <v>197</v>
      </c>
      <c r="G80" s="410">
        <v>113</v>
      </c>
      <c r="H80" s="410">
        <v>1</v>
      </c>
      <c r="I80" s="410">
        <v>1</v>
      </c>
      <c r="J80" s="410">
        <v>33</v>
      </c>
      <c r="K80" s="423">
        <v>10</v>
      </c>
      <c r="L80" s="26" t="s">
        <v>148</v>
      </c>
    </row>
    <row r="84" spans="1:1" x14ac:dyDescent="0.25">
      <c r="A84" s="262" t="s">
        <v>728</v>
      </c>
    </row>
  </sheetData>
  <mergeCells count="14">
    <mergeCell ref="A4:L4"/>
    <mergeCell ref="A3:L3"/>
    <mergeCell ref="A5:A11"/>
    <mergeCell ref="B5:K5"/>
    <mergeCell ref="L5:L11"/>
    <mergeCell ref="B6:K6"/>
    <mergeCell ref="B7:C9"/>
    <mergeCell ref="D7:E9"/>
    <mergeCell ref="F7:I7"/>
    <mergeCell ref="J7:K9"/>
    <mergeCell ref="F8:G8"/>
    <mergeCell ref="H8:I8"/>
    <mergeCell ref="F9:G9"/>
    <mergeCell ref="H9:I9"/>
  </mergeCells>
  <hyperlinks>
    <hyperlink ref="A84" location="Садржај!A1" display="САДРЖАЈ"/>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7</vt:i4>
      </vt:variant>
    </vt:vector>
  </HeadingPairs>
  <TitlesOfParts>
    <vt:vector size="45" baseType="lpstr">
      <vt:lpstr>Садржај</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4.1.</vt:lpstr>
      <vt:lpstr>4.2.</vt:lpstr>
      <vt:lpstr>4.3.</vt:lpstr>
      <vt:lpstr>4.4. </vt:lpstr>
      <vt:lpstr>4.5. </vt:lpstr>
      <vt:lpstr>5.1.</vt:lpstr>
      <vt:lpstr>5.2.</vt:lpstr>
      <vt:lpstr>5.3.</vt:lpstr>
      <vt:lpstr>5.4.</vt:lpstr>
      <vt:lpstr>5.5.</vt:lpstr>
      <vt:lpstr>6.1.</vt:lpstr>
      <vt:lpstr>6.2.</vt:lpstr>
      <vt:lpstr>6.3.</vt:lpstr>
      <vt:lpstr>6.4.</vt:lpstr>
      <vt:lpstr>6.5.</vt:lpstr>
      <vt:lpstr>6.6.</vt:lpstr>
      <vt:lpstr>6.7.</vt:lpstr>
      <vt:lpstr>6.8.</vt:lpstr>
      <vt:lpstr>'6.4.'!Print_Area</vt:lpstr>
      <vt:lpstr>'6.5.'!Print_Area</vt:lpstr>
      <vt:lpstr>'6.6.'!Print_Area</vt:lpstr>
      <vt:lpstr>'5.3.'!Print_Titles</vt:lpstr>
      <vt:lpstr>'5.4.'!Print_Titles</vt:lpstr>
      <vt:lpstr>'6.4.'!Print_Titles</vt:lpstr>
      <vt:lpstr>'6.6.'!Print_Titles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Arezina</dc:creator>
  <cp:lastModifiedBy>РЗС РС</cp:lastModifiedBy>
  <cp:lastPrinted>2023-09-22T12:13:50Z</cp:lastPrinted>
  <dcterms:created xsi:type="dcterms:W3CDTF">2023-06-14T06:39:25Z</dcterms:created>
  <dcterms:modified xsi:type="dcterms:W3CDTF">2023-10-10T09:57:24Z</dcterms:modified>
</cp:coreProperties>
</file>