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2 Bilteni\12_MESECNI STATISTICKI PREGLED\2021\01 JAN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<sst xmlns="http://schemas.openxmlformats.org/spreadsheetml/2006/main" count="1792" uniqueCount="775">
  <si>
    <t>1.1. Природно кретање становништва</t>
  </si>
  <si>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</si>
  <si>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</si>
  <si>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</si>
  <si>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</si>
  <si>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</si>
  <si>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</si>
  <si>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</si>
  <si>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</si>
  <si>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</si>
  <si>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</si>
  <si>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</si>
  <si>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</si>
  <si>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</si>
  <si>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</si>
  <si>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</si>
  <si>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</si>
  <si>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</si>
  <si>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</si>
  <si>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1.2. Досељено и одсељено становништво</t>
  </si>
  <si>
    <t xml:space="preserve">    Immigrated and emigrated population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</si>
  <si>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</si>
  <si>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</si>
  <si>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</si>
  <si>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</si>
  <si>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</si>
  <si>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</si>
  <si>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</si>
  <si>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</si>
  <si>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</si>
  <si>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</si>
  <si>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</si>
  <si>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</si>
  <si>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</si>
  <si>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</si>
  <si>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</si>
  <si>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</si>
  <si>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</si>
  <si>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</si>
  <si>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</si>
  <si>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</si>
  <si>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</si>
  <si>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</si>
  <si>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</si>
  <si>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</si>
  <si>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</si>
  <si>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</si>
  <si>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</si>
  <si>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</si>
  <si>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</si>
  <si>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</si>
  <si>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</si>
  <si>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</si>
  <si>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</si>
  <si>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</si>
  <si>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</si>
  <si>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</si>
  <si>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</si>
  <si>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</si>
  <si>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</si>
  <si>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</si>
  <si>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</si>
  <si>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</si>
  <si>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</si>
  <si>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</si>
  <si>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</si>
  <si>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</si>
  <si>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</si>
  <si>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</si>
  <si>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</si>
  <si>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</si>
  <si>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</si>
  <si>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</si>
  <si>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</si>
  <si>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</si>
  <si>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</si>
  <si>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</si>
  <si>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</si>
  <si>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</si>
  <si>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</si>
  <si>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</si>
  <si>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</si>
  <si>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</si>
  <si>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</si>
  <si>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</si>
  <si>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</si>
  <si>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</si>
  <si>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</si>
  <si>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</si>
  <si>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</si>
  <si>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</si>
  <si>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</si>
  <si>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</si>
  <si>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</si>
  <si>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</si>
  <si>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</si>
  <si>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</si>
  <si>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</si>
  <si>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</si>
  <si>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</si>
  <si>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</si>
  <si>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</si>
  <si>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</si>
  <si>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</si>
  <si>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</si>
  <si>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</si>
  <si>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</si>
  <si>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</si>
  <si>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</si>
  <si>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</si>
  <si>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</si>
  <si>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</si>
  <si>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</si>
  <si>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</si>
  <si>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</si>
  <si>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</si>
  <si>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</si>
  <si>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</si>
  <si>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</si>
  <si>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</si>
  <si>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</si>
  <si>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</si>
  <si>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</si>
  <si>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</si>
  <si>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</si>
  <si>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</si>
  <si>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</si>
  <si>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</si>
  <si>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</si>
  <si>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</si>
  <si>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</si>
  <si>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</si>
  <si>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</si>
  <si>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</si>
  <si>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</si>
  <si>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</si>
  <si>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</si>
  <si>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</si>
  <si>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</si>
  <si>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</si>
  <si>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</si>
  <si>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</si>
  <si>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</si>
  <si>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</si>
  <si>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</si>
  <si>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</si>
  <si>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</si>
  <si>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</si>
  <si>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</si>
  <si>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</si>
  <si>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</si>
  <si>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</si>
  <si>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</si>
  <si>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</si>
  <si>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</si>
  <si>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</si>
  <si>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</si>
  <si>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</si>
  <si>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</si>
  <si>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</si>
  <si>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</si>
  <si>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</si>
  <si>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</si>
  <si>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</si>
  <si>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</si>
  <si>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</si>
  <si>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</si>
  <si>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</si>
  <si>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</si>
  <si>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</si>
  <si>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</si>
  <si>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</si>
  <si>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</si>
  <si>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</si>
  <si>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</si>
  <si>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</si>
  <si>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</si>
  <si>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</si>
  <si>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</si>
  <si>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</si>
  <si>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</si>
  <si>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</si>
  <si>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</si>
  <si>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</si>
  <si>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</si>
  <si>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</si>
  <si>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</si>
  <si>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</si>
  <si>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</si>
  <si>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</si>
  <si>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</si>
  <si>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</si>
  <si>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</si>
  <si>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</si>
  <si>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</si>
  <si>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</si>
  <si>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</si>
  <si>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</si>
  <si>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</si>
  <si>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</si>
  <si>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</si>
  <si>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</si>
  <si>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</si>
  <si>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</si>
  <si>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</si>
  <si>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</si>
  <si>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</si>
  <si>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</si>
  <si>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</si>
  <si>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</si>
  <si>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</si>
  <si>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</si>
  <si>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</si>
  <si>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</si>
  <si>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</si>
  <si>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</si>
  <si>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</si>
  <si>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</si>
  <si>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</si>
  <si>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</si>
  <si>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</si>
  <si>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</si>
  <si>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</si>
  <si>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</si>
  <si>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</si>
  <si>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</si>
  <si>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</si>
  <si>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</si>
  <si>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</si>
  <si>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</si>
  <si>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</si>
  <si>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</si>
  <si>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</si>
  <si>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</si>
  <si>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</si>
  <si>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</si>
  <si>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</si>
  <si>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</si>
  <si>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</si>
  <si>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</si>
  <si>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</si>
  <si>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</si>
  <si>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</si>
  <si>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</si>
  <si>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</si>
  <si>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</si>
  <si>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</si>
  <si>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</si>
  <si>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</si>
  <si>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</si>
  <si>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</si>
  <si>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</si>
  <si>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</si>
  <si>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</si>
  <si>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</si>
  <si>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</si>
  <si>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</si>
  <si>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</si>
  <si>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</si>
  <si>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</si>
  <si>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</si>
  <si>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</si>
  <si>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</si>
  <si>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</si>
  <si>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</si>
  <si>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</si>
  <si>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</si>
  <si>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</si>
  <si>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</si>
  <si>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</si>
  <si>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</si>
  <si>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</si>
  <si>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</si>
  <si>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</si>
  <si>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</si>
  <si>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</si>
  <si>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</si>
  <si>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</si>
  <si>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</si>
  <si>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</si>
  <si>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</si>
  <si>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</si>
  <si>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</si>
  <si>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</si>
  <si>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</si>
  <si>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</si>
  <si>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</si>
  <si>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</si>
  <si>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</si>
  <si>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</si>
  <si>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</si>
  <si>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</si>
  <si>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</si>
  <si>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</si>
  <si>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</si>
  <si>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</si>
  <si>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</si>
  <si>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</si>
  <si>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</si>
  <si>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</si>
  <si>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</si>
  <si>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</si>
  <si>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</si>
  <si>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</si>
  <si>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</si>
  <si>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</si>
  <si>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</si>
  <si>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</si>
  <si>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</si>
  <si>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</si>
  <si>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</si>
  <si>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</si>
  <si>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</si>
  <si>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</si>
  <si>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</si>
  <si>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</si>
  <si>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</si>
  <si>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</si>
  <si>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</si>
  <si>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</si>
  <si>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</si>
  <si>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</si>
  <si>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</si>
  <si>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</si>
  <si>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</si>
  <si>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</si>
  <si>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</si>
  <si>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</si>
  <si>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</si>
  <si>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</si>
  <si>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</si>
  <si>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</si>
  <si>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</si>
  <si>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</si>
  <si>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</si>
  <si>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</si>
  <si>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</si>
  <si>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</si>
  <si>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</si>
  <si>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</si>
  <si>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</si>
  <si>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</si>
  <si>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</si>
  <si>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</si>
  <si>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</si>
  <si>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</si>
  <si>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</si>
  <si>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</si>
  <si>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</si>
  <si>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</si>
  <si>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</si>
  <si>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</si>
  <si>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</si>
  <si>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</si>
  <si>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</si>
  <si>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</si>
  <si>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</si>
  <si>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</si>
  <si>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</si>
  <si>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</si>
  <si>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</si>
  <si>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</si>
  <si>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</si>
  <si>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</si>
  <si>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</si>
  <si>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</si>
  <si>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</si>
  <si>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</si>
  <si>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</si>
  <si>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</si>
  <si>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</si>
  <si>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</si>
  <si>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</si>
  <si>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</si>
  <si>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</si>
  <si>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</si>
  <si>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</si>
  <si>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</si>
  <si>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</si>
  <si>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</si>
  <si>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</si>
  <si>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</si>
  <si>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</si>
  <si>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</si>
  <si>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</si>
  <si>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</si>
  <si>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</si>
  <si>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</si>
  <si>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</si>
  <si>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</si>
  <si>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</si>
  <si>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</si>
  <si>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</si>
  <si>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</si>
  <si>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</si>
  <si>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</si>
  <si>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</si>
  <si>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</si>
  <si>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</si>
  <si>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</si>
  <si>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</si>
  <si>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</si>
  <si>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</si>
  <si>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</si>
  <si>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</si>
  <si>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</si>
  <si>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</si>
  <si>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</si>
  <si>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</si>
  <si>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</si>
  <si>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</si>
  <si>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</si>
  <si>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</si>
  <si>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</si>
  <si>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</si>
  <si>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</si>
  <si>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</si>
  <si>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</si>
  <si>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</si>
  <si>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</si>
  <si>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</si>
  <si>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</si>
  <si>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</si>
  <si>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</si>
  <si>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</si>
  <si>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</si>
  <si>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</si>
  <si>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</si>
  <si>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</si>
  <si>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</si>
  <si>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</si>
  <si>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</si>
  <si>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</si>
  <si>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</si>
  <si>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</si>
  <si>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</si>
  <si>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</si>
  <si>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</si>
  <si>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</si>
  <si>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</si>
  <si>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</si>
  <si>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</si>
  <si>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</si>
  <si>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</si>
  <si>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</si>
  <si>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</si>
  <si>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</si>
  <si>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</si>
  <si>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</si>
  <si>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</si>
  <si>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</si>
  <si>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</si>
  <si>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</si>
  <si>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</si>
  <si>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</si>
  <si>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</si>
  <si>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</si>
  <si>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</si>
  <si>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</si>
  <si>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</si>
  <si>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</si>
  <si>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</si>
  <si>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</si>
  <si>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</si>
  <si>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</si>
  <si>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</si>
  <si>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</si>
  <si>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</si>
  <si>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</si>
  <si>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</si>
  <si>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</si>
  <si>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</si>
  <si>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</si>
  <si>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</si>
  <si>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</si>
  <si>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</si>
  <si>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</si>
  <si>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</si>
  <si>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</si>
  <si>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</si>
  <si>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</si>
  <si>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</si>
  <si>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</si>
  <si>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</si>
  <si>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</si>
  <si>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</si>
  <si>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</si>
  <si>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</si>
  <si>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</si>
  <si>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</si>
  <si>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</si>
  <si>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</si>
  <si>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</si>
  <si>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</si>
  <si>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</si>
  <si>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</si>
  <si>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</si>
  <si>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</si>
  <si>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</si>
  <si>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</si>
  <si>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</si>
  <si>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</si>
  <si>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</si>
  <si>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</si>
  <si>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</si>
  <si>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</si>
  <si>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</si>
  <si>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</si>
  <si>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</si>
  <si>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</si>
  <si>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</si>
  <si>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</si>
  <si>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</si>
  <si>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</si>
  <si>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</si>
  <si>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</si>
  <si>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</si>
  <si>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</si>
  <si>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</si>
  <si>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</si>
  <si>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</si>
  <si>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</si>
  <si>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</si>
  <si>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</si>
  <si>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</si>
  <si>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</si>
  <si>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</si>
  <si>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</si>
  <si>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</si>
  <si>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</si>
  <si>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</si>
  <si>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</si>
  <si>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</si>
  <si>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</si>
  <si>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</si>
  <si>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</si>
  <si>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</si>
  <si>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</si>
  <si>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</si>
  <si>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</si>
  <si>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</si>
  <si>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</si>
  <si>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</si>
  <si>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</si>
  <si>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</si>
  <si>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</si>
  <si>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</si>
  <si>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</si>
  <si>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</si>
  <si>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</si>
  <si>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</si>
  <si>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</si>
  <si>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</si>
  <si>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</si>
  <si>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</si>
  <si>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</si>
  <si>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</si>
  <si>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</si>
  <si>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</si>
  <si>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</si>
  <si>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</si>
  <si>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</si>
  <si>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</si>
  <si>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</si>
  <si>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</si>
  <si>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</si>
  <si>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</si>
  <si>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</si>
  <si>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</si>
  <si>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</si>
  <si>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</si>
  <si>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</si>
  <si>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t xml:space="preserve">    Natural changes of population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</si>
  <si>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</si>
  <si>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</si>
  <si>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</si>
  <si>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</si>
  <si>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</si>
  <si>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</si>
  <si>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</si>
  <si>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</si>
  <si>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</si>
  <si>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</si>
  <si>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</si>
  <si>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</si>
  <si>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</si>
  <si>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</si>
  <si>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</si>
  <si>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</si>
  <si>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</si>
  <si>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</si>
  <si>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</si>
  <si>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</si>
  <si>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</si>
  <si>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</si>
  <si>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</si>
  <si>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</si>
  <si>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</si>
  <si>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</si>
  <si>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</si>
  <si>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</si>
  <si>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</si>
  <si>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1 149</t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</si>
  <si>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</si>
  <si>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</si>
  <si>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</si>
  <si>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</si>
  <si>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</si>
  <si>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</si>
  <si>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</si>
  <si>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</si>
  <si>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</si>
  <si>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</si>
  <si>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</si>
  <si>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</si>
  <si>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</si>
  <si>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</si>
  <si>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</si>
  <si>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</si>
  <si>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</si>
  <si>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</si>
  <si>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</si>
  <si>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</si>
  <si>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</si>
  <si>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</si>
  <si>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</si>
  <si>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</si>
  <si>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</si>
  <si>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</si>
  <si>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</si>
  <si>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</si>
  <si>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</si>
  <si>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</si>
  <si>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</si>
  <si>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</si>
  <si>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</si>
  <si>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</si>
  <si>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</si>
  <si>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</si>
  <si>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</si>
  <si>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</si>
  <si>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</si>
  <si>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</si>
  <si>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</si>
  <si>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</si>
  <si>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</si>
  <si>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</si>
  <si>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</si>
  <si>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</si>
  <si>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</si>
  <si>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</si>
  <si>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</si>
  <si>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</si>
  <si>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</si>
  <si>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</si>
  <si>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</si>
  <si>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</si>
  <si>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</si>
  <si>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</si>
  <si>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</si>
  <si>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</si>
  <si>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</si>
  <si>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</si>
  <si>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>нов /</t>
    </r>
    <r>
      <rPr>
        <i/>
        <sz val="10"/>
        <rFont val="Arial Narrow"/>
        <family val="2"/>
        <charset val="238"/>
      </rPr>
      <t xml:space="preserve"> Nov</t>
    </r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</si>
  <si>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</si>
  <si>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</si>
  <si>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</si>
  <si>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</si>
  <si>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</si>
  <si>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</si>
  <si>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</si>
  <si>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</si>
  <si>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t xml:space="preserve">феб 
</t>
    </r>
    <r>
      <rPr>
        <i/>
        <sz val="10"/>
        <rFont val="Arial Narrow"/>
        <family val="2"/>
      </rPr>
      <t xml:space="preserve">Feb 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</si>
  <si>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</si>
  <si>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</si>
  <si>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</si>
  <si>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</si>
  <si>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</si>
  <si>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</si>
  <si>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</si>
  <si>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</si>
  <si>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</si>
  <si>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</si>
  <si>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</si>
  <si>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</si>
  <si>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</si>
  <si>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</si>
  <si>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t>Индекс већи од 300</t>
  </si>
  <si>
    <t>Index higher than 300</t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</si>
  <si>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</si>
  <si>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rPr>
        <sz val="10"/>
        <rFont val="Arial Narrow"/>
        <family val="2"/>
        <charset val="238"/>
      </rPr>
      <t xml:space="preserve">јан </t>
    </r>
    <r>
      <rPr>
        <i/>
        <sz val="10"/>
        <rFont val="Arial Narrow"/>
        <family val="2"/>
        <charset val="238"/>
      </rPr>
      <t>/ Jan</t>
    </r>
  </si>
  <si>
    <r>
      <t>нов /</t>
    </r>
    <r>
      <rPr>
        <i/>
        <sz val="10"/>
        <rFont val="Arial Narrow"/>
        <family val="2"/>
      </rPr>
      <t xml:space="preserve"> Nov</t>
    </r>
  </si>
  <si>
    <r>
      <t>окт /</t>
    </r>
    <r>
      <rPr>
        <i/>
        <sz val="10"/>
        <rFont val="Arial Narrow"/>
        <family val="2"/>
      </rPr>
      <t xml:space="preserve"> Oct</t>
    </r>
  </si>
  <si>
    <r>
      <t>2020</t>
    </r>
    <r>
      <rPr>
        <vertAlign val="superscript"/>
        <sz val="10"/>
        <rFont val="Arial Narrow"/>
        <family val="2"/>
        <charset val="238"/>
      </rPr>
      <t>1)</t>
    </r>
  </si>
  <si>
    <r>
      <t>2020</t>
    </r>
    <r>
      <rPr>
        <vertAlign val="superscript"/>
        <sz val="10"/>
        <rFont val="Arial Narrow"/>
        <family val="2"/>
      </rPr>
      <t>1)</t>
    </r>
  </si>
  <si>
    <t>1) Процјена/Estimate</t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</si>
  <si>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</si>
  <si>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</si>
  <si>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</si>
  <si>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</si>
  <si>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</si>
  <si>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</si>
  <si>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</si>
  <si>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</si>
  <si>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</si>
  <si>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</si>
  <si>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</si>
  <si>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</si>
  <si>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</si>
  <si>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</si>
  <si>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</si>
  <si>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</si>
  <si>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</si>
  <si>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</si>
  <si>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</si>
  <si>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</si>
  <si>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</si>
  <si>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</si>
  <si>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</si>
  <si>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</si>
  <si>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</si>
  <si>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</si>
  <si>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</si>
  <si>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</si>
  <si>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</si>
  <si>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</si>
  <si>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</si>
  <si>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</si>
  <si>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</si>
  <si>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</si>
  <si>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</si>
  <si>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</si>
  <si>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</si>
  <si>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</si>
  <si>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</si>
  <si>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</si>
  <si>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</si>
  <si>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</si>
  <si>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</si>
  <si>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101,1</t>
  </si>
  <si>
    <t>104,3</t>
  </si>
  <si>
    <t>101,2</t>
  </si>
  <si>
    <t>106,3</t>
  </si>
  <si>
    <t>82844.1</t>
  </si>
  <si>
    <t>82320.0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</si>
  <si>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</si>
  <si>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</si>
  <si>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</si>
  <si>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</si>
  <si>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</si>
  <si>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</si>
  <si>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јул / </t>
    </r>
    <r>
      <rPr>
        <i/>
        <sz val="10"/>
        <rFont val="Arial Narrow"/>
        <family val="2"/>
        <charset val="238"/>
      </rPr>
      <t>Jul</t>
    </r>
  </si>
  <si>
    <r>
      <t xml:space="preserve">авг / </t>
    </r>
    <r>
      <rPr>
        <i/>
        <sz val="10"/>
        <rFont val="Arial Narrow"/>
        <family val="2"/>
        <charset val="238"/>
      </rPr>
      <t>Aug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</si>
  <si>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</si>
  <si>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</si>
  <si>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IV 2020
</t>
    </r>
    <r>
      <rPr>
        <sz val="10"/>
        <rFont val="Arial Narrow"/>
        <family val="2"/>
      </rPr>
      <t>Ø 2019</t>
    </r>
  </si>
  <si>
    <r>
      <t xml:space="preserve">IV 2020
</t>
    </r>
    <r>
      <rPr>
        <sz val="10"/>
        <rFont val="Arial Narrow"/>
        <family val="2"/>
      </rPr>
      <t>IV 2019</t>
    </r>
  </si>
  <si>
    <r>
      <t xml:space="preserve">I-IV 2020
</t>
    </r>
    <r>
      <rPr>
        <sz val="10"/>
        <rFont val="Arial Narrow"/>
        <family val="2"/>
      </rPr>
      <t>I-IV 2019</t>
    </r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</si>
  <si>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</si>
  <si>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</si>
  <si>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</si>
  <si>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</si>
  <si>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</si>
  <si>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</si>
  <si>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</si>
  <si>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</si>
  <si>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</si>
  <si>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</si>
  <si>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</si>
  <si>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</si>
  <si>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</si>
  <si>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</si>
  <si>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</si>
  <si>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јан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Jan</t>
    </r>
    <r>
      <rPr>
        <i/>
        <vertAlign val="superscript"/>
        <sz val="10"/>
        <rFont val="Arial Narrow"/>
        <family val="2"/>
      </rPr>
      <t>1)</t>
    </r>
  </si>
  <si>
    <r>
      <t>јан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Jan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</si>
</sst>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828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8" fillId="0" borderId="0" xfId="1" applyFont="1" applyAlignment="1">
      <alignment horizontal="center" vertical="top"/>
    </xf>
    <xf numFmtId="0" fontId="51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" fontId="7" fillId="0" borderId="0" xfId="1" applyNumberFormat="1" applyFont="1" applyAlignment="1">
      <alignment horizontal="right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8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8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165" fontId="7" fillId="0" borderId="0" xfId="1" applyNumberFormat="1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Alignment="1">
      <alignment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165" fontId="20" fillId="0" borderId="0" xfId="15" applyNumberFormat="1" applyFont="1" applyBorder="1"/>
    <xf numFmtId="0" fontId="20" fillId="0" borderId="0" xfId="5" applyFont="1" applyBorder="1" applyAlignment="1">
      <alignment horizontal="centerContinuous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7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20" fillId="0" borderId="0" xfId="1" applyFont="1" applyFill="1" applyBorder="1" applyAlignment="1">
      <alignment horizontal="right"/>
    </xf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165" fontId="20" fillId="0" borderId="0" xfId="15" applyNumberFormat="1" applyFont="1" applyFill="1" applyBorder="1"/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Fill="1" applyBorder="1"/>
    <xf numFmtId="0" fontId="7" fillId="0" borderId="0" xfId="15" applyFont="1" applyFill="1" applyBorder="1" applyAlignment="1">
      <alignment horizontal="right"/>
    </xf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Border="1"/>
    <xf numFmtId="165" fontId="7" fillId="0" borderId="0" xfId="15" applyNumberFormat="1" applyFont="1" applyBorder="1" applyAlignment="1">
      <alignment horizontal="right"/>
    </xf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6" fontId="20" fillId="0" borderId="0" xfId="15" applyNumberFormat="1" applyFont="1" applyFill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7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1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3" fontId="20" fillId="0" borderId="0" xfId="15" applyNumberFormat="1" applyFont="1" applyBorder="1"/>
    <xf numFmtId="49" fontId="20" fillId="0" borderId="0" xfId="5" applyNumberFormat="1" applyFont="1" applyAlignment="1">
      <alignment horizontal="right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0" fontId="7" fillId="0" borderId="0" xfId="18" applyFont="1" applyBorder="1" applyAlignment="1">
      <alignment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66" fontId="20" fillId="0" borderId="0" xfId="15" applyNumberFormat="1" applyFont="1" applyBorder="1"/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165" fontId="7" fillId="0" borderId="0" xfId="10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3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66" fontId="20" fillId="0" borderId="0" xfId="5" applyNumberFormat="1" applyFont="1" applyBorder="1" applyAlignment="1">
      <alignment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9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1" fillId="0" borderId="0" xfId="0" applyNumberFormat="1" applyFont="1" applyBorder="1" applyAlignment="1">
      <alignment horizontal="right" vertical="top" wrapText="1" indent="1"/>
    </xf>
    <xf numFmtId="165" fontId="51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165" fontId="65" fillId="0" borderId="0" xfId="15" applyNumberFormat="1" applyFont="1" applyBorder="1" applyAlignment="1">
      <alignment horizontal="right" vertical="top"/>
    </xf>
    <xf numFmtId="0" fontId="16" fillId="0" borderId="0" xfId="15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2" fillId="0" borderId="0" xfId="1" applyFont="1" applyBorder="1" applyAlignment="1">
      <alignment vertical="center" wrapText="1"/>
    </xf>
    <xf numFmtId="0" fontId="57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165" fontId="7" fillId="0" borderId="0" xfId="13" applyNumberFormat="1" applyFont="1" applyBorder="1"/>
    <xf numFmtId="0" fontId="6" fillId="0" borderId="0" xfId="1" applyFont="1" applyBorder="1" applyAlignment="1">
      <alignment horizontal="left" vertical="center" wrapText="1"/>
    </xf>
    <xf numFmtId="165" fontId="7" fillId="0" borderId="0" xfId="13" applyNumberFormat="1" applyFont="1" applyFill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8" fillId="0" borderId="0" xfId="1" applyFont="1" applyBorder="1" applyAlignment="1">
      <alignment horizontal="center" vertical="top"/>
    </xf>
    <xf numFmtId="0" fontId="48" fillId="0" borderId="0" xfId="1" applyFont="1" applyBorder="1" applyAlignment="1">
      <alignment vertical="top"/>
    </xf>
    <xf numFmtId="0" fontId="48" fillId="0" borderId="0" xfId="1" applyFont="1" applyBorder="1"/>
    <xf numFmtId="0" fontId="7" fillId="0" borderId="0" xfId="0" applyFont="1" applyBorder="1"/>
    <xf numFmtId="0" fontId="60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6" fillId="0" borderId="0" xfId="1" applyNumberFormat="1" applyFont="1" applyBorder="1"/>
    <xf numFmtId="0" fontId="46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1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165" fontId="7" fillId="0" borderId="0" xfId="1" applyNumberFormat="1" applyFont="1" applyBorder="1" applyAlignment="1">
      <alignment vertical="center"/>
    </xf>
    <xf numFmtId="0" fontId="20" fillId="0" borderId="0" xfId="3" applyFont="1" applyBorder="1" applyAlignment="1">
      <alignment horizontal="right" vertical="top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1" fontId="7" fillId="0" borderId="0" xfId="3" applyNumberFormat="1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34" applyFont="1" applyBorder="1" applyAlignment="1">
      <alignment horizontal="right" vertical="top" indent="1"/>
    </xf>
    <xf numFmtId="0" fontId="20" fillId="0" borderId="0" xfId="34" applyFont="1" applyBorder="1" applyAlignment="1">
      <alignment vertical="top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41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65" fontId="7" fillId="0" borderId="0" xfId="0" applyNumberFormat="1" applyFont="1" applyBorder="1" applyAlignment="1">
      <alignment vertical="top"/>
    </xf>
    <xf numFmtId="0" fontId="66" fillId="2" borderId="9" xfId="4" applyFont="1" applyFill="1" applyBorder="1" applyAlignment="1">
      <alignment horizontal="center" vertical="center" wrapText="1"/>
    </xf>
    <xf numFmtId="0" fontId="66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0" fontId="20" fillId="0" borderId="0" xfId="5" applyFont="1" applyBorder="1" applyAlignment="1">
      <alignment horizontal="left" vertical="center" wrapText="1"/>
    </xf>
    <xf numFmtId="165" fontId="2" fillId="0" borderId="0" xfId="5" applyNumberFormat="1" applyFont="1" applyBorder="1"/>
    <xf numFmtId="0" fontId="7" fillId="2" borderId="32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65" fontId="7" fillId="0" borderId="0" xfId="0" applyNumberFormat="1" applyFont="1" applyAlignment="1">
      <alignment vertical="top"/>
    </xf>
    <xf numFmtId="0" fontId="7" fillId="0" borderId="0" xfId="13" applyFont="1" applyBorder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34" applyFont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wrapText="1"/>
    </xf>
    <xf numFmtId="1" fontId="20" fillId="0" borderId="0" xfId="0" applyNumberFormat="1" applyFont="1" applyBorder="1" applyAlignment="1">
      <alignment wrapText="1"/>
    </xf>
    <xf numFmtId="1" fontId="20" fillId="0" borderId="0" xfId="0" applyNumberFormat="1" applyFont="1" applyBorder="1" applyAlignment="1"/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7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8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7" fillId="0" borderId="0" xfId="1" applyFont="1" applyAlignment="1">
      <alignment vertical="center" wrapText="1"/>
    </xf>
    <xf numFmtId="0" fontId="69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70" fillId="0" borderId="0" xfId="1" applyFont="1" applyBorder="1" applyAlignment="1">
      <alignment vertical="center"/>
    </xf>
    <xf numFmtId="0" fontId="72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3" fillId="0" borderId="0" xfId="15" applyFont="1"/>
    <xf numFmtId="0" fontId="18" fillId="0" borderId="0" xfId="3" applyFont="1" applyBorder="1" applyAlignment="1"/>
    <xf numFmtId="0" fontId="4" fillId="0" borderId="0" xfId="15" applyFont="1" applyBorder="1" applyAlignment="1"/>
    <xf numFmtId="0" fontId="4" fillId="0" borderId="0" xfId="15" applyFont="1" applyBorder="1" applyAlignment="1">
      <alignment wrapText="1"/>
    </xf>
    <xf numFmtId="0" fontId="6" fillId="0" borderId="0" xfId="15" applyFont="1" applyBorder="1" applyAlignme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vertical="top" wrapText="1" indent="1"/>
    </xf>
    <xf numFmtId="165" fontId="20" fillId="0" borderId="0" xfId="0" applyNumberFormat="1" applyFont="1" applyFill="1" applyBorder="1" applyAlignment="1">
      <alignment horizontal="right" vertical="top" wrapText="1" indent="1"/>
    </xf>
    <xf numFmtId="0" fontId="45" fillId="0" borderId="0" xfId="0" applyFont="1" applyBorder="1"/>
    <xf numFmtId="165" fontId="20" fillId="0" borderId="0" xfId="0" applyNumberFormat="1" applyFont="1" applyBorder="1" applyAlignment="1">
      <alignment horizontal="right" indent="1"/>
    </xf>
    <xf numFmtId="165" fontId="20" fillId="0" borderId="41" xfId="0" applyNumberFormat="1" applyFont="1" applyBorder="1" applyAlignment="1">
      <alignment horizontal="right" wrapText="1" indent="1"/>
    </xf>
    <xf numFmtId="165" fontId="20" fillId="0" borderId="0" xfId="1" applyNumberFormat="1" applyFont="1" applyBorder="1" applyAlignment="1">
      <alignment horizontal="right" indent="1"/>
    </xf>
    <xf numFmtId="165" fontId="20" fillId="0" borderId="0" xfId="0" applyNumberFormat="1" applyFont="1" applyBorder="1" applyAlignment="1">
      <alignment horizontal="right" wrapText="1" indent="1"/>
    </xf>
    <xf numFmtId="165" fontId="20" fillId="0" borderId="41" xfId="0" applyNumberFormat="1" applyFont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2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0" fontId="21" fillId="0" borderId="0" xfId="1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165" fontId="20" fillId="0" borderId="41" xfId="0" applyNumberFormat="1" applyFont="1" applyBorder="1" applyAlignment="1">
      <alignment horizontal="right" indent="1"/>
    </xf>
    <xf numFmtId="165" fontId="20" fillId="0" borderId="41" xfId="1" applyNumberFormat="1" applyFont="1" applyBorder="1" applyAlignment="1">
      <alignment horizontal="right" inden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14" fillId="0" borderId="0" xfId="1" applyNumberFormat="1" applyFont="1" applyAlignment="1">
      <alignment vertical="top"/>
    </xf>
    <xf numFmtId="0" fontId="7" fillId="0" borderId="0" xfId="6" applyFont="1" applyAlignment="1">
      <alignment wrapText="1"/>
    </xf>
    <xf numFmtId="0" fontId="7" fillId="0" borderId="0" xfId="6" applyFont="1" applyAlignment="1">
      <alignment horizontal="center" wrapText="1"/>
    </xf>
    <xf numFmtId="165" fontId="20" fillId="0" borderId="0" xfId="5" applyNumberFormat="1" applyFont="1" applyAlignment="1">
      <alignment horizontal="right" vertic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0" applyNumberFormat="1" applyFont="1" applyFill="1" applyBorder="1" applyAlignment="1">
      <alignment horizontal="right" vertical="top" wrapText="1" indent="1"/>
    </xf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4" applyFont="1" applyAlignment="1">
      <alignment horizontal="right" vertical="top" inden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4" applyFont="1" applyAlignment="1">
      <alignment horizontal="right" vertical="top" indent="1"/>
    </xf>
    <xf numFmtId="0" fontId="7" fillId="0" borderId="0" xfId="1" applyFont="1" applyAlignment="1">
      <alignment vertical="center"/>
    </xf>
    <xf numFmtId="1" fontId="20" fillId="0" borderId="53" xfId="0" applyNumberFormat="1" applyFont="1" applyBorder="1" applyAlignment="1">
      <alignment wrapText="1"/>
    </xf>
    <xf numFmtId="1" fontId="20" fillId="0" borderId="50" xfId="0" applyNumberFormat="1" applyFont="1" applyBorder="1" applyAlignment="1">
      <alignment horizontal="right" vertical="top" wrapText="1" indent="1"/>
    </xf>
    <xf numFmtId="1" fontId="20" fillId="0" borderId="54" xfId="0" applyNumberFormat="1" applyFont="1" applyBorder="1" applyAlignment="1">
      <alignment wrapText="1"/>
    </xf>
    <xf numFmtId="1" fontId="20" fillId="0" borderId="48" xfId="0" applyNumberFormat="1" applyFont="1" applyBorder="1" applyAlignment="1">
      <alignment horizontal="right" vertical="top" wrapText="1" indent="1"/>
    </xf>
    <xf numFmtId="1" fontId="20" fillId="0" borderId="54" xfId="0" applyNumberFormat="1" applyFont="1" applyBorder="1" applyAlignment="1"/>
    <xf numFmtId="0" fontId="21" fillId="0" borderId="54" xfId="1" applyFont="1" applyBorder="1" applyAlignment="1">
      <alignment horizontal="left" wrapText="1"/>
    </xf>
    <xf numFmtId="0" fontId="20" fillId="0" borderId="48" xfId="1" applyFont="1" applyBorder="1" applyAlignment="1">
      <alignment horizontal="left"/>
    </xf>
    <xf numFmtId="165" fontId="7" fillId="0" borderId="53" xfId="1" applyNumberFormat="1" applyFont="1" applyBorder="1" applyAlignment="1">
      <alignment horizontal="right" indent="1"/>
    </xf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50" xfId="0" applyNumberFormat="1" applyFont="1" applyBorder="1" applyAlignment="1">
      <alignment horizontal="right" vertical="top" wrapText="1" indent="2"/>
    </xf>
    <xf numFmtId="165" fontId="7" fillId="0" borderId="54" xfId="1" applyNumberFormat="1" applyFont="1" applyBorder="1" applyAlignment="1">
      <alignment horizontal="right" indent="1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8" xfId="0" applyNumberFormat="1" applyFont="1" applyBorder="1" applyAlignment="1">
      <alignment horizontal="right" vertical="top" wrapText="1" indent="2"/>
    </xf>
    <xf numFmtId="165" fontId="13" fillId="0" borderId="54" xfId="1" applyNumberFormat="1" applyFont="1" applyBorder="1" applyAlignment="1">
      <alignment horizontal="right" indent="1"/>
    </xf>
    <xf numFmtId="165" fontId="14" fillId="0" borderId="54" xfId="1" applyNumberFormat="1" applyFont="1" applyBorder="1" applyAlignment="1">
      <alignment horizontal="right" indent="1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8" xfId="0" applyNumberFormat="1" applyFont="1" applyBorder="1" applyAlignment="1">
      <alignment horizontal="right" vertical="top" indent="2"/>
    </xf>
    <xf numFmtId="0" fontId="7" fillId="0" borderId="48" xfId="1" applyFont="1" applyBorder="1" applyAlignment="1">
      <alignment horizontal="left"/>
    </xf>
    <xf numFmtId="0" fontId="10" fillId="0" borderId="54" xfId="1" applyFont="1" applyBorder="1" applyAlignment="1">
      <alignment horizontal="left" wrapText="1"/>
    </xf>
    <xf numFmtId="0" fontId="74" fillId="0" borderId="0" xfId="1" applyFont="1" applyBorder="1" applyAlignment="1">
      <alignment horizontal="center" vertical="top" wrapText="1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3" fontId="14" fillId="0" borderId="0" xfId="15" applyNumberFormat="1" applyFont="1" applyBorder="1"/>
    <xf numFmtId="0" fontId="20" fillId="0" borderId="0" xfId="5" applyNumberFormat="1" applyFont="1" applyBorder="1" applyAlignment="1">
      <alignment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6" applyFont="1" applyBorder="1"/>
    <xf numFmtId="165" fontId="20" fillId="0" borderId="0" xfId="5" applyNumberFormat="1" applyFont="1" applyBorder="1"/>
    <xf numFmtId="0" fontId="20" fillId="0" borderId="0" xfId="5" applyFont="1" applyFill="1" applyBorder="1"/>
    <xf numFmtId="0" fontId="20" fillId="0" borderId="0" xfId="5" applyFont="1" applyBorder="1"/>
    <xf numFmtId="166" fontId="20" fillId="0" borderId="0" xfId="5" applyNumberFormat="1" applyFont="1" applyBorder="1"/>
    <xf numFmtId="49" fontId="7" fillId="0" borderId="0" xfId="15" applyNumberFormat="1" applyFont="1" applyAlignment="1">
      <alignment horizontal="center" vertical="center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5" borderId="0" xfId="18" applyNumberFormat="1" applyFont="1" applyFill="1" applyBorder="1"/>
    <xf numFmtId="1" fontId="7" fillId="5" borderId="0" xfId="29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165" fontId="7" fillId="0" borderId="0" xfId="2" applyNumberFormat="1" applyFont="1" applyFill="1" applyBorder="1"/>
    <xf numFmtId="0" fontId="20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7" fontId="7" fillId="0" borderId="0" xfId="33" applyNumberFormat="1" applyFont="1" applyBorder="1"/>
    <xf numFmtId="0" fontId="14" fillId="0" borderId="0" xfId="5" applyFont="1" applyBorder="1"/>
    <xf numFmtId="165" fontId="14" fillId="0" borderId="0" xfId="5" applyNumberFormat="1" applyFont="1" applyBorder="1"/>
    <xf numFmtId="167" fontId="20" fillId="0" borderId="0" xfId="33" applyNumberFormat="1" applyFont="1" applyBorder="1" applyAlignment="1">
      <alignment horizontal="left" wrapText="1"/>
    </xf>
    <xf numFmtId="167" fontId="20" fillId="0" borderId="0" xfId="33" applyNumberFormat="1" applyFont="1" applyBorder="1" applyAlignment="1">
      <alignment horizontal="right" vertical="center" wrapText="1"/>
    </xf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5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right" vertical="center" wrapText="1" indent="2"/>
    </xf>
    <xf numFmtId="1" fontId="7" fillId="0" borderId="0" xfId="0" applyNumberFormat="1" applyFont="1" applyBorder="1" applyAlignment="1">
      <alignment horizontal="right" vertical="top" wrapText="1" indent="2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/>
    <xf numFmtId="0" fontId="7" fillId="0" borderId="0" xfId="15" applyNumberFormat="1" applyFont="1" applyBorder="1" applyAlignment="1">
      <alignment horizontal="right" vertical="top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51" xfId="1" applyFont="1" applyFill="1" applyBorder="1" applyAlignment="1">
      <alignment vertical="center" wrapText="1"/>
    </xf>
    <xf numFmtId="0" fontId="20" fillId="2" borderId="52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" fontId="7" fillId="2" borderId="42" xfId="0" applyNumberFormat="1" applyFont="1" applyFill="1" applyBorder="1" applyAlignment="1">
      <alignment horizontal="center" vertical="center" wrapText="1"/>
    </xf>
    <xf numFmtId="1" fontId="7" fillId="2" borderId="43" xfId="0" applyNumberFormat="1" applyFont="1" applyFill="1" applyBorder="1" applyAlignment="1">
      <alignment horizontal="center" vertical="center" wrapText="1"/>
    </xf>
    <xf numFmtId="1" fontId="7" fillId="2" borderId="44" xfId="0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" fontId="7" fillId="3" borderId="49" xfId="1" applyNumberFormat="1" applyFont="1" applyFill="1" applyBorder="1" applyAlignment="1">
      <alignment horizontal="center" vertical="center" wrapText="1"/>
    </xf>
    <xf numFmtId="1" fontId="7" fillId="3" borderId="46" xfId="1" applyNumberFormat="1" applyFont="1" applyFill="1" applyBorder="1" applyAlignment="1">
      <alignment horizontal="center" vertical="center" wrapText="1"/>
    </xf>
    <xf numFmtId="1" fontId="7" fillId="3" borderId="47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5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1" fillId="0" borderId="0" xfId="4" applyFont="1" applyAlignment="1">
      <alignment horizontal="left" vertical="center" wrapText="1"/>
    </xf>
    <xf numFmtId="0" fontId="58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6" fillId="2" borderId="20" xfId="4" applyFont="1" applyFill="1" applyBorder="1" applyAlignment="1">
      <alignment horizontal="center" vertical="center" wrapText="1"/>
    </xf>
    <xf numFmtId="0" fontId="66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6">
    <cellStyle name="Comma" xfId="33" builtinId="3"/>
    <cellStyle name="Comma 2" xfId="28"/>
    <cellStyle name="Normal" xfId="0" builtinId="0"/>
    <cellStyle name="Normal 10" xfId="27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sqref="A1:B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54" t="s">
        <v>491</v>
      </c>
      <c r="B1" s="654"/>
      <c r="C1" s="18"/>
      <c r="D1" s="19" t="s">
        <v>339</v>
      </c>
    </row>
    <row r="2" spans="1:4" x14ac:dyDescent="0.25">
      <c r="A2" s="20" t="s">
        <v>74</v>
      </c>
      <c r="B2" s="21" t="s">
        <v>340</v>
      </c>
      <c r="C2" s="22" t="s">
        <v>74</v>
      </c>
      <c r="D2" s="23" t="s">
        <v>341</v>
      </c>
    </row>
    <row r="3" spans="1:4" x14ac:dyDescent="0.25">
      <c r="A3" s="20" t="s">
        <v>342</v>
      </c>
      <c r="B3" s="21" t="s">
        <v>343</v>
      </c>
      <c r="C3" s="22" t="s">
        <v>342</v>
      </c>
      <c r="D3" s="23" t="s">
        <v>247</v>
      </c>
    </row>
    <row r="4" spans="1:4" x14ac:dyDescent="0.25">
      <c r="A4" s="20" t="s">
        <v>125</v>
      </c>
      <c r="B4" s="21" t="s">
        <v>344</v>
      </c>
      <c r="C4" s="22" t="s">
        <v>125</v>
      </c>
      <c r="D4" s="23" t="s">
        <v>249</v>
      </c>
    </row>
    <row r="5" spans="1:4" x14ac:dyDescent="0.25">
      <c r="A5" s="20" t="s">
        <v>151</v>
      </c>
      <c r="B5" s="21" t="s">
        <v>345</v>
      </c>
      <c r="C5" s="22" t="s">
        <v>151</v>
      </c>
      <c r="D5" s="23" t="s">
        <v>271</v>
      </c>
    </row>
    <row r="6" spans="1:4" ht="25.5" x14ac:dyDescent="0.25">
      <c r="A6" s="20" t="s">
        <v>346</v>
      </c>
      <c r="B6" s="21" t="s">
        <v>347</v>
      </c>
      <c r="C6" s="22" t="s">
        <v>346</v>
      </c>
      <c r="D6" s="23" t="s">
        <v>348</v>
      </c>
    </row>
    <row r="7" spans="1:4" x14ac:dyDescent="0.25">
      <c r="A7" s="20" t="s">
        <v>78</v>
      </c>
      <c r="B7" s="21" t="s">
        <v>349</v>
      </c>
      <c r="C7" s="22" t="s">
        <v>78</v>
      </c>
      <c r="D7" s="23" t="s">
        <v>350</v>
      </c>
    </row>
    <row r="8" spans="1:4" x14ac:dyDescent="0.25">
      <c r="A8" s="20" t="s">
        <v>351</v>
      </c>
      <c r="B8" s="21" t="s">
        <v>352</v>
      </c>
      <c r="C8" s="22" t="s">
        <v>351</v>
      </c>
      <c r="D8" s="23" t="s">
        <v>353</v>
      </c>
    </row>
    <row r="9" spans="1:4" x14ac:dyDescent="0.25">
      <c r="A9" s="20" t="s">
        <v>354</v>
      </c>
      <c r="B9" s="21" t="s">
        <v>355</v>
      </c>
      <c r="C9" s="22" t="s">
        <v>354</v>
      </c>
      <c r="D9" s="23" t="s">
        <v>356</v>
      </c>
    </row>
    <row r="10" spans="1:4" ht="25.5" x14ac:dyDescent="0.25">
      <c r="A10" s="20" t="s">
        <v>15</v>
      </c>
      <c r="B10" s="21" t="s">
        <v>357</v>
      </c>
      <c r="C10" s="22" t="s">
        <v>15</v>
      </c>
      <c r="D10" s="23" t="s">
        <v>358</v>
      </c>
    </row>
    <row r="11" spans="1:4" x14ac:dyDescent="0.25">
      <c r="A11" s="20" t="s">
        <v>80</v>
      </c>
      <c r="B11" s="21" t="s">
        <v>359</v>
      </c>
      <c r="C11" s="22" t="s">
        <v>80</v>
      </c>
      <c r="D11" s="23" t="s">
        <v>360</v>
      </c>
    </row>
    <row r="12" spans="1:4" x14ac:dyDescent="0.25">
      <c r="A12" s="20" t="s">
        <v>81</v>
      </c>
      <c r="B12" s="21" t="s">
        <v>361</v>
      </c>
      <c r="C12" s="22" t="s">
        <v>81</v>
      </c>
      <c r="D12" s="23" t="s">
        <v>362</v>
      </c>
    </row>
    <row r="13" spans="1:4" x14ac:dyDescent="0.25">
      <c r="A13" s="20" t="s">
        <v>82</v>
      </c>
      <c r="B13" s="21" t="s">
        <v>363</v>
      </c>
      <c r="C13" s="22" t="s">
        <v>82</v>
      </c>
      <c r="D13" s="23" t="s">
        <v>364</v>
      </c>
    </row>
    <row r="14" spans="1:4" x14ac:dyDescent="0.25">
      <c r="A14" s="20" t="s">
        <v>365</v>
      </c>
      <c r="B14" s="21" t="s">
        <v>366</v>
      </c>
      <c r="C14" s="22" t="s">
        <v>365</v>
      </c>
      <c r="D14" s="23" t="s">
        <v>367</v>
      </c>
    </row>
    <row r="15" spans="1:4" x14ac:dyDescent="0.25">
      <c r="A15" s="20" t="s">
        <v>368</v>
      </c>
      <c r="B15" s="21" t="s">
        <v>369</v>
      </c>
      <c r="C15" s="22" t="s">
        <v>368</v>
      </c>
      <c r="D15" s="23" t="s">
        <v>370</v>
      </c>
    </row>
    <row r="16" spans="1:4" x14ac:dyDescent="0.25">
      <c r="A16" s="20" t="s">
        <v>371</v>
      </c>
      <c r="B16" s="21" t="s">
        <v>372</v>
      </c>
      <c r="C16" s="22" t="s">
        <v>371</v>
      </c>
      <c r="D16" s="23" t="s">
        <v>373</v>
      </c>
    </row>
    <row r="17" spans="1:4" x14ac:dyDescent="0.25">
      <c r="A17" s="20" t="s">
        <v>374</v>
      </c>
      <c r="B17" s="21" t="s">
        <v>375</v>
      </c>
      <c r="C17" s="22" t="s">
        <v>374</v>
      </c>
      <c r="D17" s="23" t="s">
        <v>376</v>
      </c>
    </row>
    <row r="18" spans="1:4" x14ac:dyDescent="0.25">
      <c r="A18" s="20" t="s">
        <v>377</v>
      </c>
      <c r="B18" s="21" t="s">
        <v>378</v>
      </c>
      <c r="C18" s="22" t="s">
        <v>377</v>
      </c>
      <c r="D18" s="23" t="s">
        <v>379</v>
      </c>
    </row>
    <row r="19" spans="1:4" x14ac:dyDescent="0.25">
      <c r="A19" s="20" t="s">
        <v>380</v>
      </c>
      <c r="B19" s="21" t="s">
        <v>381</v>
      </c>
      <c r="C19" s="22" t="s">
        <v>380</v>
      </c>
      <c r="D19" s="23" t="s">
        <v>382</v>
      </c>
    </row>
    <row r="20" spans="1:4" x14ac:dyDescent="0.25">
      <c r="A20" s="20" t="s">
        <v>383</v>
      </c>
      <c r="B20" s="21" t="s">
        <v>384</v>
      </c>
      <c r="C20" s="22" t="s">
        <v>383</v>
      </c>
      <c r="D20" s="23" t="s">
        <v>385</v>
      </c>
    </row>
    <row r="21" spans="1:4" x14ac:dyDescent="0.25">
      <c r="A21" s="20" t="s">
        <v>565</v>
      </c>
      <c r="B21" s="21" t="s">
        <v>566</v>
      </c>
      <c r="C21" s="22" t="s">
        <v>565</v>
      </c>
      <c r="D21" s="23" t="s">
        <v>567</v>
      </c>
    </row>
    <row r="22" spans="1:4" x14ac:dyDescent="0.25">
      <c r="A22" s="37"/>
      <c r="B22" s="38"/>
      <c r="C22" s="214"/>
      <c r="D22" s="215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250</v>
      </c>
      <c r="B24" s="208" t="s">
        <v>386</v>
      </c>
      <c r="C24" s="25"/>
    </row>
    <row r="25" spans="1:4" ht="11.25" customHeight="1" x14ac:dyDescent="0.25">
      <c r="A25" s="24"/>
      <c r="B25" s="207" t="s">
        <v>387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55" t="s">
        <v>388</v>
      </c>
      <c r="B28" s="655"/>
      <c r="C28" s="656" t="s">
        <v>389</v>
      </c>
      <c r="D28" s="656"/>
    </row>
    <row r="29" spans="1:4" x14ac:dyDescent="0.25">
      <c r="A29" s="653"/>
      <c r="B29" s="653"/>
      <c r="C29" s="23"/>
      <c r="D29" s="23"/>
    </row>
    <row r="30" spans="1:4" x14ac:dyDescent="0.25">
      <c r="A30" s="20" t="s">
        <v>105</v>
      </c>
      <c r="B30" s="28" t="s">
        <v>390</v>
      </c>
      <c r="C30" s="20" t="s">
        <v>105</v>
      </c>
      <c r="D30" s="23" t="s">
        <v>391</v>
      </c>
    </row>
    <row r="31" spans="1:4" x14ac:dyDescent="0.25">
      <c r="A31" s="29" t="s">
        <v>392</v>
      </c>
      <c r="B31" s="28" t="s">
        <v>393</v>
      </c>
      <c r="C31" s="29" t="s">
        <v>392</v>
      </c>
      <c r="D31" s="23" t="s">
        <v>394</v>
      </c>
    </row>
    <row r="32" spans="1:4" x14ac:dyDescent="0.25">
      <c r="A32" s="20">
        <v>0</v>
      </c>
      <c r="B32" s="28" t="s">
        <v>395</v>
      </c>
      <c r="C32" s="20">
        <v>0</v>
      </c>
      <c r="D32" s="23" t="s">
        <v>396</v>
      </c>
    </row>
    <row r="33" spans="1:4" x14ac:dyDescent="0.25">
      <c r="A33" s="20" t="s">
        <v>397</v>
      </c>
      <c r="B33" s="28" t="s">
        <v>398</v>
      </c>
      <c r="C33" s="20" t="s">
        <v>397</v>
      </c>
      <c r="D33" s="23" t="s">
        <v>399</v>
      </c>
    </row>
    <row r="34" spans="1:4" x14ac:dyDescent="0.25">
      <c r="A34" s="20" t="s">
        <v>400</v>
      </c>
      <c r="B34" s="28" t="s">
        <v>401</v>
      </c>
      <c r="C34" s="20" t="s">
        <v>400</v>
      </c>
      <c r="D34" s="23" t="s">
        <v>402</v>
      </c>
    </row>
    <row r="35" spans="1:4" x14ac:dyDescent="0.25">
      <c r="A35" s="30" t="s">
        <v>403</v>
      </c>
      <c r="B35" s="28" t="s">
        <v>404</v>
      </c>
      <c r="C35" s="30" t="s">
        <v>403</v>
      </c>
      <c r="D35" s="23" t="s">
        <v>405</v>
      </c>
    </row>
    <row r="36" spans="1:4" x14ac:dyDescent="0.25">
      <c r="A36" s="31" t="s">
        <v>250</v>
      </c>
      <c r="B36" s="28" t="s">
        <v>406</v>
      </c>
      <c r="C36" s="31" t="s">
        <v>250</v>
      </c>
      <c r="D36" s="23" t="s">
        <v>407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55" t="s">
        <v>408</v>
      </c>
      <c r="B39" s="655"/>
      <c r="C39" s="656" t="s">
        <v>409</v>
      </c>
      <c r="D39" s="656"/>
    </row>
    <row r="40" spans="1:4" x14ac:dyDescent="0.25">
      <c r="A40" s="653"/>
      <c r="B40" s="653"/>
      <c r="C40" s="23"/>
      <c r="D40" s="23"/>
    </row>
    <row r="41" spans="1:4" x14ac:dyDescent="0.25">
      <c r="A41" s="20" t="s">
        <v>410</v>
      </c>
      <c r="B41" s="28" t="s">
        <v>411</v>
      </c>
      <c r="C41" s="22" t="s">
        <v>412</v>
      </c>
      <c r="D41" s="23" t="s">
        <v>413</v>
      </c>
    </row>
    <row r="42" spans="1:4" x14ac:dyDescent="0.25">
      <c r="A42" s="32" t="s">
        <v>414</v>
      </c>
      <c r="B42" s="33" t="s">
        <v>415</v>
      </c>
      <c r="C42" s="34"/>
      <c r="D42" s="35"/>
    </row>
    <row r="43" spans="1:4" x14ac:dyDescent="0.25">
      <c r="A43" s="32" t="s">
        <v>179</v>
      </c>
      <c r="B43" s="33" t="s">
        <v>416</v>
      </c>
      <c r="C43" s="34" t="s">
        <v>179</v>
      </c>
      <c r="D43" s="35" t="s">
        <v>417</v>
      </c>
    </row>
    <row r="44" spans="1:4" x14ac:dyDescent="0.25">
      <c r="A44" s="32" t="s">
        <v>418</v>
      </c>
      <c r="B44" s="33" t="s">
        <v>419</v>
      </c>
      <c r="C44" s="34" t="s">
        <v>420</v>
      </c>
      <c r="D44" s="35" t="s">
        <v>421</v>
      </c>
    </row>
    <row r="45" spans="1:4" x14ac:dyDescent="0.25">
      <c r="A45" s="32" t="s">
        <v>422</v>
      </c>
      <c r="B45" s="33" t="s">
        <v>423</v>
      </c>
      <c r="C45" s="34" t="s">
        <v>424</v>
      </c>
      <c r="D45" s="35" t="s">
        <v>425</v>
      </c>
    </row>
    <row r="46" spans="1:4" x14ac:dyDescent="0.25">
      <c r="A46" s="32" t="s">
        <v>158</v>
      </c>
      <c r="B46" s="33" t="s">
        <v>426</v>
      </c>
      <c r="C46" s="34" t="s">
        <v>158</v>
      </c>
      <c r="D46" s="35" t="s">
        <v>427</v>
      </c>
    </row>
    <row r="47" spans="1:4" x14ac:dyDescent="0.25">
      <c r="A47" s="32" t="s">
        <v>428</v>
      </c>
      <c r="B47" s="33" t="s">
        <v>429</v>
      </c>
      <c r="C47" s="34" t="s">
        <v>430</v>
      </c>
      <c r="D47" s="35" t="s">
        <v>431</v>
      </c>
    </row>
    <row r="48" spans="1:4" x14ac:dyDescent="0.25">
      <c r="A48" s="32" t="s">
        <v>432</v>
      </c>
      <c r="B48" s="33" t="s">
        <v>433</v>
      </c>
      <c r="C48" s="34" t="s">
        <v>434</v>
      </c>
      <c r="D48" s="35" t="s">
        <v>435</v>
      </c>
    </row>
    <row r="49" spans="1:4" x14ac:dyDescent="0.25">
      <c r="A49" s="32" t="s">
        <v>436</v>
      </c>
      <c r="B49" s="33" t="s">
        <v>437</v>
      </c>
      <c r="C49" s="34" t="s">
        <v>438</v>
      </c>
      <c r="D49" s="35" t="s">
        <v>439</v>
      </c>
    </row>
    <row r="50" spans="1:4" x14ac:dyDescent="0.25">
      <c r="A50" s="32" t="s">
        <v>15</v>
      </c>
      <c r="B50" s="33" t="s">
        <v>440</v>
      </c>
      <c r="C50" s="34" t="s">
        <v>15</v>
      </c>
      <c r="D50" s="35" t="s">
        <v>441</v>
      </c>
    </row>
    <row r="51" spans="1:4" x14ac:dyDescent="0.25">
      <c r="A51" s="32" t="s">
        <v>16</v>
      </c>
      <c r="B51" s="33" t="s">
        <v>442</v>
      </c>
      <c r="C51" s="34" t="s">
        <v>16</v>
      </c>
      <c r="D51" s="35" t="s">
        <v>443</v>
      </c>
    </row>
    <row r="52" spans="1:4" x14ac:dyDescent="0.25">
      <c r="A52" s="32" t="s">
        <v>17</v>
      </c>
      <c r="B52" s="33" t="s">
        <v>444</v>
      </c>
      <c r="C52" s="34" t="s">
        <v>17</v>
      </c>
      <c r="D52" s="35" t="s">
        <v>445</v>
      </c>
    </row>
    <row r="53" spans="1:4" x14ac:dyDescent="0.25">
      <c r="A53" s="32" t="s">
        <v>18</v>
      </c>
      <c r="B53" s="33" t="s">
        <v>446</v>
      </c>
      <c r="C53" s="34" t="s">
        <v>18</v>
      </c>
      <c r="D53" s="35" t="s">
        <v>447</v>
      </c>
    </row>
    <row r="54" spans="1:4" x14ac:dyDescent="0.25">
      <c r="A54" s="33" t="s">
        <v>448</v>
      </c>
      <c r="B54" s="33" t="s">
        <v>449</v>
      </c>
      <c r="C54" s="34" t="s">
        <v>450</v>
      </c>
      <c r="D54" s="35" t="s">
        <v>451</v>
      </c>
    </row>
    <row r="55" spans="1:4" x14ac:dyDescent="0.25">
      <c r="A55" s="32" t="s">
        <v>452</v>
      </c>
      <c r="B55" s="33" t="s">
        <v>453</v>
      </c>
      <c r="C55" s="34" t="s">
        <v>454</v>
      </c>
      <c r="D55" s="35" t="s">
        <v>455</v>
      </c>
    </row>
    <row r="56" spans="1:4" x14ac:dyDescent="0.25">
      <c r="A56" s="32" t="s">
        <v>456</v>
      </c>
      <c r="B56" s="33" t="s">
        <v>457</v>
      </c>
      <c r="C56" s="34" t="s">
        <v>458</v>
      </c>
      <c r="D56" s="35" t="s">
        <v>99</v>
      </c>
    </row>
    <row r="57" spans="1:4" x14ac:dyDescent="0.25">
      <c r="A57" s="32" t="s">
        <v>459</v>
      </c>
      <c r="B57" s="33" t="s">
        <v>460</v>
      </c>
      <c r="C57" s="34" t="s">
        <v>461</v>
      </c>
      <c r="D57" s="35" t="s">
        <v>100</v>
      </c>
    </row>
    <row r="58" spans="1:4" x14ac:dyDescent="0.25">
      <c r="A58" s="32" t="s">
        <v>462</v>
      </c>
      <c r="B58" s="33" t="s">
        <v>462</v>
      </c>
      <c r="C58" s="34" t="s">
        <v>101</v>
      </c>
      <c r="D58" s="35" t="s">
        <v>101</v>
      </c>
    </row>
    <row r="59" spans="1:4" x14ac:dyDescent="0.25">
      <c r="A59" s="32" t="s">
        <v>463</v>
      </c>
      <c r="B59" s="33" t="s">
        <v>463</v>
      </c>
      <c r="C59" s="34" t="s">
        <v>464</v>
      </c>
      <c r="D59" s="35" t="s">
        <v>102</v>
      </c>
    </row>
    <row r="60" spans="1:4" x14ac:dyDescent="0.25">
      <c r="A60" s="32" t="s">
        <v>465</v>
      </c>
      <c r="B60" s="33" t="s">
        <v>465</v>
      </c>
      <c r="C60" s="34" t="s">
        <v>466</v>
      </c>
      <c r="D60" s="35" t="s">
        <v>103</v>
      </c>
    </row>
    <row r="61" spans="1:4" x14ac:dyDescent="0.25">
      <c r="A61" s="32" t="s">
        <v>467</v>
      </c>
      <c r="B61" s="33" t="s">
        <v>468</v>
      </c>
      <c r="C61" s="34" t="s">
        <v>469</v>
      </c>
      <c r="D61" s="35" t="s">
        <v>470</v>
      </c>
    </row>
    <row r="62" spans="1:4" x14ac:dyDescent="0.25">
      <c r="A62" s="32" t="s">
        <v>471</v>
      </c>
      <c r="B62" s="33" t="s">
        <v>472</v>
      </c>
      <c r="C62" s="34" t="s">
        <v>473</v>
      </c>
      <c r="D62" s="35" t="s">
        <v>474</v>
      </c>
    </row>
    <row r="63" spans="1:4" x14ac:dyDescent="0.25">
      <c r="A63" s="33" t="s">
        <v>475</v>
      </c>
      <c r="B63" s="33" t="s">
        <v>476</v>
      </c>
      <c r="C63" s="34" t="s">
        <v>477</v>
      </c>
      <c r="D63" s="35" t="s">
        <v>478</v>
      </c>
    </row>
    <row r="64" spans="1:4" x14ac:dyDescent="0.25">
      <c r="A64" s="32" t="s">
        <v>479</v>
      </c>
      <c r="B64" s="33" t="s">
        <v>480</v>
      </c>
      <c r="C64" s="34" t="s">
        <v>481</v>
      </c>
      <c r="D64" s="35" t="s">
        <v>482</v>
      </c>
    </row>
    <row r="65" spans="1:4" x14ac:dyDescent="0.25">
      <c r="A65" s="32" t="s">
        <v>483</v>
      </c>
      <c r="B65" s="33" t="s">
        <v>484</v>
      </c>
      <c r="C65" s="34" t="s">
        <v>485</v>
      </c>
      <c r="D65" s="35" t="s">
        <v>486</v>
      </c>
    </row>
    <row r="66" spans="1:4" x14ac:dyDescent="0.25">
      <c r="A66" s="36" t="s">
        <v>487</v>
      </c>
      <c r="B66" s="33" t="s">
        <v>488</v>
      </c>
      <c r="C66" s="34" t="s">
        <v>489</v>
      </c>
      <c r="D66" s="35" t="s">
        <v>490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B13" sqref="B13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106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613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96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60" t="s">
        <v>618</v>
      </c>
    </row>
    <row r="4" spans="1:14" ht="102" x14ac:dyDescent="0.25">
      <c r="A4" s="5"/>
      <c r="B4" s="6" t="s">
        <v>107</v>
      </c>
      <c r="C4" s="6" t="s">
        <v>108</v>
      </c>
      <c r="D4" s="6" t="s">
        <v>109</v>
      </c>
      <c r="E4" s="131" t="s">
        <v>110</v>
      </c>
      <c r="F4" s="6" t="s">
        <v>111</v>
      </c>
      <c r="G4" s="6" t="s">
        <v>112</v>
      </c>
      <c r="H4" s="7" t="s">
        <v>113</v>
      </c>
      <c r="I4" s="7" t="s">
        <v>114</v>
      </c>
      <c r="J4" s="7" t="s">
        <v>115</v>
      </c>
      <c r="K4" s="7" t="s">
        <v>116</v>
      </c>
      <c r="L4" s="132" t="s">
        <v>117</v>
      </c>
      <c r="M4" s="7" t="s">
        <v>118</v>
      </c>
      <c r="N4" s="8" t="s">
        <v>119</v>
      </c>
    </row>
    <row r="5" spans="1:14" s="76" customFormat="1" x14ac:dyDescent="0.25">
      <c r="A5" s="592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92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92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92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92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90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310">
        <v>2020</v>
      </c>
      <c r="B11" s="102"/>
      <c r="C11" s="102"/>
      <c r="D11" s="102"/>
      <c r="E11" s="102"/>
      <c r="F11" s="217"/>
      <c r="G11" s="102"/>
      <c r="H11" s="102"/>
      <c r="I11" s="102"/>
      <c r="J11" s="102"/>
      <c r="K11" s="102"/>
      <c r="L11" s="102"/>
      <c r="M11" s="217"/>
      <c r="N11" s="102"/>
    </row>
    <row r="12" spans="1:14" s="78" customFormat="1" x14ac:dyDescent="0.25">
      <c r="A12" s="541" t="s">
        <v>322</v>
      </c>
      <c r="B12" s="102">
        <v>101.1</v>
      </c>
      <c r="C12" s="102">
        <v>101.4</v>
      </c>
      <c r="D12" s="102">
        <v>126.5</v>
      </c>
      <c r="E12" s="102">
        <v>54.3</v>
      </c>
      <c r="F12" s="217">
        <v>111.1</v>
      </c>
      <c r="G12" s="102">
        <v>95.3</v>
      </c>
      <c r="H12" s="102">
        <v>107.4</v>
      </c>
      <c r="I12" s="102">
        <v>107.5</v>
      </c>
      <c r="J12" s="102">
        <v>99.9</v>
      </c>
      <c r="K12" s="102">
        <v>106</v>
      </c>
      <c r="L12" s="102">
        <v>100.2</v>
      </c>
      <c r="M12" s="217">
        <v>103.2</v>
      </c>
      <c r="N12" s="102">
        <v>96.3</v>
      </c>
    </row>
    <row r="13" spans="1:14" s="78" customFormat="1" x14ac:dyDescent="0.25">
      <c r="A13" s="540" t="s">
        <v>338</v>
      </c>
      <c r="B13" s="102">
        <v>101.2</v>
      </c>
      <c r="C13" s="102">
        <v>101.9</v>
      </c>
      <c r="D13" s="102">
        <v>126.3</v>
      </c>
      <c r="E13" s="102">
        <v>54.9</v>
      </c>
      <c r="F13" s="217">
        <v>111.1</v>
      </c>
      <c r="G13" s="102">
        <v>94.1</v>
      </c>
      <c r="H13" s="102">
        <v>107.5</v>
      </c>
      <c r="I13" s="102">
        <v>107</v>
      </c>
      <c r="J13" s="102">
        <v>100</v>
      </c>
      <c r="K13" s="102">
        <v>106.5</v>
      </c>
      <c r="L13" s="102">
        <v>100.2</v>
      </c>
      <c r="M13" s="217">
        <v>103.2</v>
      </c>
      <c r="N13" s="102">
        <v>96.7</v>
      </c>
    </row>
    <row r="14" spans="1:14" s="78" customFormat="1" x14ac:dyDescent="0.25">
      <c r="A14" s="540" t="s">
        <v>328</v>
      </c>
      <c r="B14" s="102">
        <v>101.2</v>
      </c>
      <c r="C14" s="102">
        <v>102.3</v>
      </c>
      <c r="D14" s="102">
        <v>126.7</v>
      </c>
      <c r="E14" s="102">
        <v>56</v>
      </c>
      <c r="F14" s="102">
        <v>111</v>
      </c>
      <c r="G14" s="102">
        <v>94.5</v>
      </c>
      <c r="H14" s="102">
        <v>107.5</v>
      </c>
      <c r="I14" s="102">
        <v>105.2</v>
      </c>
      <c r="J14" s="102">
        <v>100</v>
      </c>
      <c r="K14" s="102">
        <v>106.5</v>
      </c>
      <c r="L14" s="102">
        <v>100.2</v>
      </c>
      <c r="M14" s="102">
        <v>103.2</v>
      </c>
      <c r="N14" s="102">
        <v>96.3</v>
      </c>
    </row>
    <row r="15" spans="1:14" s="57" customFormat="1" x14ac:dyDescent="0.25">
      <c r="A15" s="540" t="s">
        <v>522</v>
      </c>
      <c r="B15" s="102">
        <v>99.1</v>
      </c>
      <c r="C15" s="102">
        <v>103.3</v>
      </c>
      <c r="D15" s="102">
        <v>126.8</v>
      </c>
      <c r="E15" s="102">
        <v>56</v>
      </c>
      <c r="F15" s="102">
        <v>101.8</v>
      </c>
      <c r="G15" s="102">
        <v>94</v>
      </c>
      <c r="H15" s="102">
        <v>107.9</v>
      </c>
      <c r="I15" s="102">
        <v>95.7</v>
      </c>
      <c r="J15" s="102">
        <v>100</v>
      </c>
      <c r="K15" s="102">
        <v>106.4</v>
      </c>
      <c r="L15" s="102">
        <v>100.2</v>
      </c>
      <c r="M15" s="102">
        <v>103.2</v>
      </c>
      <c r="N15" s="102">
        <v>96.7</v>
      </c>
    </row>
    <row r="16" spans="1:14" s="383" customFormat="1" x14ac:dyDescent="0.25">
      <c r="A16" s="541" t="s">
        <v>330</v>
      </c>
      <c r="B16" s="102">
        <v>98.3</v>
      </c>
      <c r="C16" s="102">
        <v>102.5</v>
      </c>
      <c r="D16" s="102">
        <v>127.2</v>
      </c>
      <c r="E16" s="102">
        <v>54.3</v>
      </c>
      <c r="F16" s="217">
        <v>101.6</v>
      </c>
      <c r="G16" s="102">
        <v>93.7</v>
      </c>
      <c r="H16" s="102">
        <v>108</v>
      </c>
      <c r="I16" s="102">
        <v>92.4</v>
      </c>
      <c r="J16" s="102">
        <v>100</v>
      </c>
      <c r="K16" s="102">
        <v>106.4</v>
      </c>
      <c r="L16" s="102">
        <v>100.2</v>
      </c>
      <c r="M16" s="217">
        <v>103.2</v>
      </c>
      <c r="N16" s="102">
        <v>97.1</v>
      </c>
    </row>
    <row r="17" spans="1:14" s="479" customFormat="1" ht="12.75" x14ac:dyDescent="0.2">
      <c r="A17" s="540" t="s">
        <v>331</v>
      </c>
      <c r="B17" s="102">
        <v>98.5</v>
      </c>
      <c r="C17" s="102">
        <v>102.3</v>
      </c>
      <c r="D17" s="102">
        <v>127</v>
      </c>
      <c r="E17" s="102">
        <v>53.7</v>
      </c>
      <c r="F17" s="217">
        <v>102.2</v>
      </c>
      <c r="G17" s="102">
        <v>94.2</v>
      </c>
      <c r="H17" s="102">
        <v>108</v>
      </c>
      <c r="I17" s="102">
        <v>94</v>
      </c>
      <c r="J17" s="102">
        <v>100</v>
      </c>
      <c r="K17" s="102">
        <v>106.4</v>
      </c>
      <c r="L17" s="102">
        <v>100.2</v>
      </c>
      <c r="M17" s="217">
        <v>103.2</v>
      </c>
      <c r="N17" s="102">
        <v>97.2</v>
      </c>
    </row>
    <row r="18" spans="1:14" s="479" customFormat="1" ht="12.75" x14ac:dyDescent="0.2">
      <c r="A18" s="540" t="s">
        <v>545</v>
      </c>
      <c r="B18" s="102">
        <v>98.1</v>
      </c>
      <c r="C18" s="102">
        <v>101.1</v>
      </c>
      <c r="D18" s="102">
        <v>127.1</v>
      </c>
      <c r="E18" s="102">
        <v>51.8</v>
      </c>
      <c r="F18" s="217">
        <v>102.2</v>
      </c>
      <c r="G18" s="102">
        <v>94.4</v>
      </c>
      <c r="H18" s="102">
        <v>107.9</v>
      </c>
      <c r="I18" s="102">
        <v>95.1</v>
      </c>
      <c r="J18" s="102">
        <v>100</v>
      </c>
      <c r="K18" s="102">
        <v>106.4</v>
      </c>
      <c r="L18" s="102">
        <v>100.2</v>
      </c>
      <c r="M18" s="217">
        <v>103.3</v>
      </c>
      <c r="N18" s="102">
        <v>96.9</v>
      </c>
    </row>
    <row r="19" spans="1:14" s="2" customFormat="1" ht="12.75" x14ac:dyDescent="0.2">
      <c r="A19" s="544" t="s">
        <v>333</v>
      </c>
      <c r="B19" s="102">
        <v>97.9</v>
      </c>
      <c r="C19" s="102">
        <v>100.4</v>
      </c>
      <c r="D19" s="102">
        <v>127.5</v>
      </c>
      <c r="E19" s="102">
        <v>50.8</v>
      </c>
      <c r="F19" s="217">
        <v>102.6</v>
      </c>
      <c r="G19" s="102">
        <v>94.1</v>
      </c>
      <c r="H19" s="102">
        <v>107.8</v>
      </c>
      <c r="I19" s="102">
        <v>95.6</v>
      </c>
      <c r="J19" s="102">
        <v>100</v>
      </c>
      <c r="K19" s="102">
        <v>106.4</v>
      </c>
      <c r="L19" s="102">
        <v>100.2</v>
      </c>
      <c r="M19" s="217">
        <v>103.3</v>
      </c>
      <c r="N19" s="102">
        <v>96.9</v>
      </c>
    </row>
    <row r="20" spans="1:14" s="479" customFormat="1" ht="12.75" x14ac:dyDescent="0.2">
      <c r="A20" s="540" t="s">
        <v>334</v>
      </c>
      <c r="B20" s="102">
        <v>98</v>
      </c>
      <c r="C20" s="102">
        <v>100</v>
      </c>
      <c r="D20" s="102">
        <v>127.4</v>
      </c>
      <c r="E20" s="102">
        <v>52.7</v>
      </c>
      <c r="F20" s="217">
        <v>102.6</v>
      </c>
      <c r="G20" s="102">
        <v>93.9</v>
      </c>
      <c r="H20" s="102">
        <v>107.8</v>
      </c>
      <c r="I20" s="102">
        <v>96.1</v>
      </c>
      <c r="J20" s="102">
        <v>100</v>
      </c>
      <c r="K20" s="102">
        <v>106.5</v>
      </c>
      <c r="L20" s="102">
        <v>100.2</v>
      </c>
      <c r="M20" s="217">
        <v>103.3</v>
      </c>
      <c r="N20" s="102">
        <v>97</v>
      </c>
    </row>
    <row r="21" spans="1:14" s="57" customFormat="1" x14ac:dyDescent="0.25">
      <c r="A21" s="540" t="s">
        <v>335</v>
      </c>
      <c r="B21" s="102">
        <v>99</v>
      </c>
      <c r="C21" s="102">
        <v>99.5</v>
      </c>
      <c r="D21" s="102">
        <v>127</v>
      </c>
      <c r="E21" s="102">
        <v>54.2</v>
      </c>
      <c r="F21" s="102">
        <v>111.7</v>
      </c>
      <c r="G21" s="102">
        <v>93.6</v>
      </c>
      <c r="H21" s="102">
        <v>107.8</v>
      </c>
      <c r="I21" s="102">
        <v>95.2</v>
      </c>
      <c r="J21" s="102">
        <v>100</v>
      </c>
      <c r="K21" s="102">
        <v>106.8</v>
      </c>
      <c r="L21" s="102">
        <v>100.2</v>
      </c>
      <c r="M21" s="102">
        <v>103.3</v>
      </c>
      <c r="N21" s="102">
        <v>96.6</v>
      </c>
    </row>
    <row r="22" spans="1:14" s="479" customFormat="1" ht="12.75" x14ac:dyDescent="0.2">
      <c r="A22" s="540" t="s">
        <v>336</v>
      </c>
      <c r="B22" s="102">
        <v>98.9</v>
      </c>
      <c r="C22" s="102">
        <v>99.4</v>
      </c>
      <c r="D22" s="102">
        <v>127.1</v>
      </c>
      <c r="E22" s="102">
        <v>53.7</v>
      </c>
      <c r="F22" s="217">
        <v>111.5</v>
      </c>
      <c r="G22" s="102">
        <v>93.7</v>
      </c>
      <c r="H22" s="102">
        <v>107.8</v>
      </c>
      <c r="I22" s="102">
        <v>95.2</v>
      </c>
      <c r="J22" s="102">
        <v>99.9</v>
      </c>
      <c r="K22" s="102">
        <v>106.7</v>
      </c>
      <c r="L22" s="102">
        <v>100.2</v>
      </c>
      <c r="M22" s="217">
        <v>103.3</v>
      </c>
      <c r="N22" s="102">
        <v>97.3</v>
      </c>
    </row>
    <row r="23" spans="1:14" s="479" customFormat="1" ht="12.75" x14ac:dyDescent="0.2">
      <c r="A23" s="541" t="s">
        <v>337</v>
      </c>
      <c r="B23" s="102">
        <v>98.8</v>
      </c>
      <c r="C23" s="102">
        <v>99.6</v>
      </c>
      <c r="D23" s="102">
        <v>126.1</v>
      </c>
      <c r="E23" s="102">
        <v>51</v>
      </c>
      <c r="F23" s="217">
        <v>111.4</v>
      </c>
      <c r="G23" s="102">
        <v>93.7</v>
      </c>
      <c r="H23" s="102">
        <v>107.9</v>
      </c>
      <c r="I23" s="102">
        <v>96.1</v>
      </c>
      <c r="J23" s="102">
        <v>100</v>
      </c>
      <c r="K23" s="102">
        <v>106.7</v>
      </c>
      <c r="L23" s="102">
        <v>100.2</v>
      </c>
      <c r="M23" s="217">
        <v>103.3</v>
      </c>
      <c r="N23" s="102">
        <v>96.8</v>
      </c>
    </row>
    <row r="24" spans="1:14" s="383" customFormat="1" x14ac:dyDescent="0.25">
      <c r="A24" s="310">
        <v>2021</v>
      </c>
      <c r="B24" s="102"/>
      <c r="C24" s="102"/>
      <c r="D24" s="102"/>
      <c r="E24" s="102"/>
      <c r="F24" s="217"/>
      <c r="G24" s="102"/>
      <c r="H24" s="102"/>
      <c r="I24" s="102"/>
      <c r="J24" s="102"/>
      <c r="K24" s="102"/>
      <c r="L24" s="102"/>
      <c r="M24" s="217"/>
      <c r="N24" s="102"/>
    </row>
    <row r="25" spans="1:14" s="78" customFormat="1" x14ac:dyDescent="0.25">
      <c r="A25" s="541" t="s">
        <v>322</v>
      </c>
      <c r="B25" s="102">
        <v>99.2</v>
      </c>
      <c r="C25" s="102">
        <v>100.7</v>
      </c>
      <c r="D25" s="102">
        <v>128.19999999999999</v>
      </c>
      <c r="E25" s="102">
        <v>48.6</v>
      </c>
      <c r="F25" s="217">
        <v>111.4</v>
      </c>
      <c r="G25" s="102">
        <v>93.8</v>
      </c>
      <c r="H25" s="102">
        <v>107.9</v>
      </c>
      <c r="I25" s="102">
        <v>97.2</v>
      </c>
      <c r="J25" s="102">
        <v>100</v>
      </c>
      <c r="K25" s="102">
        <v>106.5</v>
      </c>
      <c r="L25" s="102">
        <v>100.2</v>
      </c>
      <c r="M25" s="217">
        <v>103.3</v>
      </c>
      <c r="N25" s="102">
        <v>97.1</v>
      </c>
    </row>
    <row r="26" spans="1:14" s="57" customFormat="1" x14ac:dyDescent="0.25">
      <c r="B26" s="388"/>
      <c r="C26" s="388"/>
      <c r="D26" s="388"/>
      <c r="E26" s="389"/>
      <c r="F26" s="388"/>
      <c r="G26" s="388"/>
      <c r="H26" s="388"/>
      <c r="I26" s="388"/>
      <c r="J26" s="388"/>
      <c r="K26" s="388"/>
      <c r="L26" s="389"/>
      <c r="M26" s="388"/>
      <c r="N26" s="388"/>
    </row>
    <row r="27" spans="1:14" s="57" customFormat="1" x14ac:dyDescent="0.25">
      <c r="B27" s="388"/>
      <c r="C27" s="388"/>
      <c r="D27" s="388"/>
      <c r="E27" s="389"/>
      <c r="F27" s="388"/>
      <c r="G27" s="388"/>
      <c r="H27" s="388"/>
      <c r="I27" s="388"/>
      <c r="J27" s="388"/>
      <c r="K27" s="388"/>
      <c r="L27" s="389"/>
      <c r="M27" s="388"/>
      <c r="N27" s="388"/>
    </row>
    <row r="28" spans="1:14" s="57" customFormat="1" x14ac:dyDescent="0.25">
      <c r="B28" s="388"/>
      <c r="C28" s="388"/>
      <c r="D28" s="388"/>
      <c r="E28" s="389"/>
      <c r="F28" s="388"/>
      <c r="G28" s="388"/>
      <c r="H28" s="388"/>
      <c r="I28" s="388"/>
      <c r="J28" s="388"/>
      <c r="K28" s="388"/>
      <c r="L28" s="389"/>
      <c r="M28" s="388"/>
      <c r="N28" s="388"/>
    </row>
    <row r="29" spans="1:14" s="57" customFormat="1" x14ac:dyDescent="0.25">
      <c r="B29" s="388"/>
      <c r="C29" s="388"/>
      <c r="D29" s="388"/>
      <c r="E29" s="389"/>
      <c r="F29" s="388"/>
      <c r="G29" s="388"/>
      <c r="H29" s="388"/>
      <c r="I29" s="388"/>
      <c r="J29" s="388"/>
      <c r="K29" s="388"/>
      <c r="L29" s="389"/>
      <c r="M29" s="388"/>
      <c r="N29" s="388"/>
    </row>
    <row r="30" spans="1:14" s="57" customFormat="1" x14ac:dyDescent="0.25">
      <c r="B30" s="388"/>
      <c r="C30" s="388"/>
      <c r="D30" s="388"/>
      <c r="E30" s="389"/>
      <c r="F30" s="388"/>
      <c r="G30" s="388"/>
      <c r="H30" s="388"/>
      <c r="I30" s="388"/>
      <c r="J30" s="388"/>
      <c r="K30" s="388"/>
      <c r="L30" s="389"/>
      <c r="M30" s="388"/>
      <c r="N30" s="388"/>
    </row>
    <row r="31" spans="1:14" s="57" customFormat="1" x14ac:dyDescent="0.25">
      <c r="B31" s="388"/>
      <c r="C31" s="388"/>
      <c r="D31" s="388"/>
      <c r="E31" s="389"/>
      <c r="F31" s="388"/>
      <c r="G31" s="388"/>
      <c r="H31" s="388"/>
      <c r="I31" s="388"/>
      <c r="J31" s="388"/>
      <c r="K31" s="388"/>
      <c r="L31" s="389"/>
      <c r="M31" s="388"/>
      <c r="N31" s="388"/>
    </row>
    <row r="32" spans="1:14" s="57" customFormat="1" x14ac:dyDescent="0.25">
      <c r="B32" s="388"/>
      <c r="C32" s="388"/>
      <c r="D32" s="388"/>
      <c r="E32" s="389"/>
      <c r="F32" s="388"/>
      <c r="G32" s="388"/>
      <c r="H32" s="388"/>
      <c r="I32" s="388"/>
      <c r="J32" s="388"/>
      <c r="K32" s="388"/>
      <c r="L32" s="389"/>
      <c r="M32" s="388"/>
      <c r="N32" s="388"/>
    </row>
    <row r="33" spans="2:14" s="57" customFormat="1" x14ac:dyDescent="0.25">
      <c r="B33" s="388"/>
      <c r="C33" s="388"/>
      <c r="D33" s="388"/>
      <c r="E33" s="389"/>
      <c r="F33" s="388"/>
      <c r="G33" s="388"/>
      <c r="H33" s="388"/>
      <c r="I33" s="388"/>
      <c r="J33" s="388"/>
      <c r="K33" s="388"/>
      <c r="L33" s="389"/>
      <c r="M33" s="388"/>
      <c r="N33" s="388"/>
    </row>
    <row r="34" spans="2:14" s="57" customFormat="1" x14ac:dyDescent="0.25">
      <c r="B34" s="388"/>
      <c r="C34" s="388"/>
      <c r="D34" s="388"/>
      <c r="E34" s="389"/>
      <c r="F34" s="388"/>
      <c r="G34" s="388"/>
      <c r="H34" s="388"/>
      <c r="I34" s="388"/>
      <c r="J34" s="388"/>
      <c r="K34" s="388"/>
      <c r="L34" s="389"/>
      <c r="M34" s="388"/>
      <c r="N34" s="388"/>
    </row>
    <row r="35" spans="2:14" s="57" customFormat="1" x14ac:dyDescent="0.25">
      <c r="B35" s="388"/>
      <c r="C35" s="388"/>
      <c r="D35" s="388"/>
      <c r="E35" s="389"/>
      <c r="F35" s="388"/>
      <c r="G35" s="388"/>
      <c r="H35" s="388"/>
      <c r="I35" s="388"/>
      <c r="J35" s="388"/>
      <c r="K35" s="388"/>
      <c r="L35" s="389"/>
      <c r="M35" s="388"/>
      <c r="N35" s="388"/>
    </row>
    <row r="36" spans="2:14" s="57" customFormat="1" x14ac:dyDescent="0.25">
      <c r="B36" s="388"/>
      <c r="C36" s="388"/>
      <c r="D36" s="388"/>
      <c r="E36" s="389"/>
      <c r="F36" s="388"/>
      <c r="G36" s="388"/>
      <c r="H36" s="388"/>
      <c r="I36" s="388"/>
      <c r="J36" s="388"/>
      <c r="K36" s="388"/>
      <c r="L36" s="389"/>
      <c r="M36" s="388"/>
      <c r="N36" s="388"/>
    </row>
    <row r="37" spans="2:14" s="57" customFormat="1" x14ac:dyDescent="0.25">
      <c r="B37" s="388"/>
      <c r="C37" s="388"/>
      <c r="D37" s="388"/>
      <c r="E37" s="389"/>
      <c r="F37" s="388"/>
      <c r="G37" s="388"/>
      <c r="H37" s="388"/>
      <c r="I37" s="388"/>
      <c r="J37" s="388"/>
      <c r="K37" s="388"/>
      <c r="L37" s="389"/>
      <c r="M37" s="388"/>
      <c r="N37" s="388"/>
    </row>
    <row r="38" spans="2:14" s="57" customFormat="1" x14ac:dyDescent="0.25">
      <c r="B38" s="388"/>
      <c r="C38" s="388"/>
      <c r="D38" s="388"/>
      <c r="E38" s="389"/>
      <c r="F38" s="388"/>
      <c r="G38" s="388"/>
      <c r="H38" s="388"/>
      <c r="I38" s="388"/>
      <c r="J38" s="388"/>
      <c r="K38" s="388"/>
      <c r="L38" s="389"/>
      <c r="M38" s="388"/>
      <c r="N38" s="388"/>
    </row>
    <row r="39" spans="2:14" s="57" customFormat="1" x14ac:dyDescent="0.25">
      <c r="B39" s="388"/>
      <c r="C39" s="388"/>
      <c r="D39" s="388"/>
      <c r="E39" s="389"/>
      <c r="F39" s="388"/>
      <c r="G39" s="388"/>
      <c r="H39" s="388"/>
      <c r="I39" s="388"/>
      <c r="J39" s="388"/>
      <c r="K39" s="388"/>
      <c r="L39" s="389"/>
      <c r="M39" s="388"/>
      <c r="N39" s="388"/>
    </row>
    <row r="40" spans="2:14" s="57" customFormat="1" x14ac:dyDescent="0.25">
      <c r="B40" s="388"/>
      <c r="C40" s="388"/>
      <c r="D40" s="388"/>
      <c r="E40" s="389"/>
      <c r="F40" s="388"/>
      <c r="G40" s="388"/>
      <c r="H40" s="388"/>
      <c r="I40" s="388"/>
      <c r="J40" s="388"/>
      <c r="K40" s="388"/>
      <c r="L40" s="389"/>
      <c r="M40" s="388"/>
      <c r="N40" s="388"/>
    </row>
    <row r="41" spans="2:14" s="57" customFormat="1" x14ac:dyDescent="0.25">
      <c r="B41" s="388"/>
      <c r="C41" s="388"/>
      <c r="D41" s="388"/>
      <c r="E41" s="389"/>
      <c r="F41" s="388"/>
      <c r="G41" s="388"/>
      <c r="H41" s="388"/>
      <c r="I41" s="388"/>
      <c r="J41" s="388"/>
      <c r="K41" s="388"/>
      <c r="L41" s="389"/>
      <c r="M41" s="388"/>
      <c r="N41" s="388"/>
    </row>
    <row r="42" spans="2:14" s="57" customFormat="1" x14ac:dyDescent="0.25">
      <c r="B42" s="388"/>
      <c r="C42" s="388"/>
      <c r="D42" s="388"/>
      <c r="E42" s="389"/>
      <c r="F42" s="388"/>
      <c r="G42" s="388"/>
      <c r="H42" s="388"/>
      <c r="I42" s="388"/>
      <c r="J42" s="388"/>
      <c r="K42" s="388"/>
      <c r="L42" s="389"/>
      <c r="M42" s="388"/>
      <c r="N42" s="388"/>
    </row>
    <row r="43" spans="2:14" s="57" customFormat="1" x14ac:dyDescent="0.25">
      <c r="B43" s="388"/>
      <c r="C43" s="388"/>
      <c r="D43" s="388"/>
      <c r="E43" s="389"/>
      <c r="F43" s="388"/>
      <c r="G43" s="388"/>
      <c r="H43" s="388"/>
      <c r="I43" s="388"/>
      <c r="J43" s="388"/>
      <c r="K43" s="388"/>
      <c r="L43" s="389"/>
      <c r="M43" s="388"/>
      <c r="N43" s="388"/>
    </row>
    <row r="44" spans="2:14" s="57" customFormat="1" x14ac:dyDescent="0.25">
      <c r="B44" s="388"/>
      <c r="C44" s="388"/>
      <c r="D44" s="388"/>
      <c r="E44" s="389"/>
      <c r="F44" s="388"/>
      <c r="G44" s="388"/>
      <c r="H44" s="388"/>
      <c r="I44" s="388"/>
      <c r="J44" s="388"/>
      <c r="K44" s="388"/>
      <c r="L44" s="389"/>
      <c r="M44" s="388"/>
      <c r="N44" s="388"/>
    </row>
    <row r="45" spans="2:14" s="57" customFormat="1" x14ac:dyDescent="0.25">
      <c r="B45" s="388"/>
      <c r="C45" s="388"/>
      <c r="D45" s="388"/>
      <c r="E45" s="389"/>
      <c r="F45" s="388"/>
      <c r="G45" s="388"/>
      <c r="H45" s="388"/>
      <c r="I45" s="388"/>
      <c r="J45" s="388"/>
      <c r="K45" s="388"/>
      <c r="L45" s="389"/>
      <c r="M45" s="388"/>
      <c r="N45" s="388"/>
    </row>
    <row r="46" spans="2:14" s="57" customFormat="1" x14ac:dyDescent="0.25">
      <c r="B46" s="388"/>
      <c r="C46" s="388"/>
      <c r="D46" s="388"/>
      <c r="E46" s="389"/>
      <c r="F46" s="388"/>
      <c r="G46" s="388"/>
      <c r="H46" s="388"/>
      <c r="I46" s="388"/>
      <c r="J46" s="388"/>
      <c r="K46" s="388"/>
      <c r="L46" s="389"/>
      <c r="M46" s="388"/>
      <c r="N46" s="388"/>
    </row>
    <row r="47" spans="2:14" s="57" customFormat="1" x14ac:dyDescent="0.25">
      <c r="B47" s="388"/>
      <c r="C47" s="388"/>
      <c r="D47" s="388"/>
      <c r="E47" s="389"/>
      <c r="F47" s="388"/>
      <c r="G47" s="388"/>
      <c r="H47" s="388"/>
      <c r="I47" s="388"/>
      <c r="J47" s="388"/>
      <c r="K47" s="388"/>
      <c r="L47" s="389"/>
      <c r="M47" s="388"/>
      <c r="N47" s="388"/>
    </row>
    <row r="48" spans="2:14" s="57" customFormat="1" x14ac:dyDescent="0.25">
      <c r="B48" s="388"/>
      <c r="C48" s="388"/>
      <c r="D48" s="388"/>
      <c r="E48" s="389"/>
      <c r="F48" s="388"/>
      <c r="G48" s="388"/>
      <c r="H48" s="388"/>
      <c r="I48" s="388"/>
      <c r="J48" s="388"/>
      <c r="K48" s="388"/>
      <c r="L48" s="389"/>
      <c r="M48" s="388"/>
      <c r="N48" s="388"/>
    </row>
    <row r="49" spans="2:14" s="57" customFormat="1" x14ac:dyDescent="0.25">
      <c r="B49" s="388"/>
      <c r="C49" s="388"/>
      <c r="D49" s="388"/>
      <c r="E49" s="389"/>
      <c r="F49" s="388"/>
      <c r="G49" s="388"/>
      <c r="H49" s="388"/>
      <c r="I49" s="388"/>
      <c r="J49" s="388"/>
      <c r="K49" s="388"/>
      <c r="L49" s="389"/>
      <c r="M49" s="388"/>
      <c r="N49" s="388"/>
    </row>
    <row r="50" spans="2:14" s="57" customFormat="1" x14ac:dyDescent="0.25">
      <c r="B50" s="388"/>
      <c r="C50" s="388"/>
      <c r="D50" s="388"/>
      <c r="E50" s="389"/>
      <c r="F50" s="388"/>
      <c r="G50" s="388"/>
      <c r="H50" s="388"/>
      <c r="I50" s="388"/>
      <c r="J50" s="388"/>
      <c r="K50" s="388"/>
      <c r="L50" s="389"/>
      <c r="M50" s="388"/>
      <c r="N50" s="388"/>
    </row>
    <row r="51" spans="2:14" s="57" customFormat="1" x14ac:dyDescent="0.25">
      <c r="B51" s="388"/>
      <c r="C51" s="388"/>
      <c r="D51" s="388"/>
      <c r="E51" s="389"/>
      <c r="F51" s="388"/>
      <c r="G51" s="388"/>
      <c r="H51" s="388"/>
      <c r="I51" s="388"/>
      <c r="J51" s="388"/>
      <c r="K51" s="388"/>
      <c r="L51" s="389"/>
      <c r="M51" s="388"/>
      <c r="N51" s="388"/>
    </row>
    <row r="52" spans="2:14" s="57" customFormat="1" x14ac:dyDescent="0.25">
      <c r="B52" s="388"/>
      <c r="C52" s="388"/>
      <c r="D52" s="388"/>
      <c r="E52" s="389"/>
      <c r="F52" s="388"/>
      <c r="G52" s="388"/>
      <c r="H52" s="388"/>
      <c r="I52" s="388"/>
      <c r="J52" s="388"/>
      <c r="K52" s="388"/>
      <c r="L52" s="389"/>
      <c r="M52" s="388"/>
      <c r="N52" s="388"/>
    </row>
    <row r="53" spans="2:14" s="57" customFormat="1" x14ac:dyDescent="0.25">
      <c r="B53" s="388"/>
      <c r="C53" s="388"/>
      <c r="D53" s="388"/>
      <c r="E53" s="389"/>
      <c r="F53" s="388"/>
      <c r="G53" s="388"/>
      <c r="H53" s="388"/>
      <c r="I53" s="388"/>
      <c r="J53" s="388"/>
      <c r="K53" s="388"/>
      <c r="L53" s="389"/>
      <c r="M53" s="388"/>
      <c r="N53" s="388"/>
    </row>
    <row r="54" spans="2:14" s="57" customFormat="1" x14ac:dyDescent="0.25">
      <c r="B54" s="388"/>
      <c r="C54" s="388"/>
      <c r="D54" s="388"/>
      <c r="E54" s="389"/>
      <c r="F54" s="388"/>
      <c r="G54" s="388"/>
      <c r="H54" s="388"/>
      <c r="I54" s="388"/>
      <c r="J54" s="388"/>
      <c r="K54" s="388"/>
      <c r="L54" s="389"/>
      <c r="M54" s="388"/>
      <c r="N54" s="388"/>
    </row>
    <row r="55" spans="2:14" s="57" customFormat="1" x14ac:dyDescent="0.25">
      <c r="B55" s="388"/>
      <c r="C55" s="388"/>
      <c r="D55" s="388"/>
      <c r="E55" s="389"/>
      <c r="F55" s="388"/>
      <c r="G55" s="388"/>
      <c r="H55" s="388"/>
      <c r="I55" s="388"/>
      <c r="J55" s="388"/>
      <c r="K55" s="388"/>
      <c r="L55" s="389"/>
      <c r="M55" s="388"/>
      <c r="N55" s="388"/>
    </row>
    <row r="56" spans="2:14" s="57" customFormat="1" x14ac:dyDescent="0.25">
      <c r="B56" s="388"/>
      <c r="C56" s="388"/>
      <c r="D56" s="388"/>
      <c r="E56" s="389"/>
      <c r="F56" s="388"/>
      <c r="G56" s="388"/>
      <c r="H56" s="388"/>
      <c r="I56" s="388"/>
      <c r="J56" s="388"/>
      <c r="K56" s="388"/>
      <c r="L56" s="389"/>
      <c r="M56" s="388"/>
      <c r="N56" s="388"/>
    </row>
    <row r="57" spans="2:14" s="57" customFormat="1" x14ac:dyDescent="0.25">
      <c r="B57" s="388"/>
      <c r="C57" s="388"/>
      <c r="D57" s="388"/>
      <c r="E57" s="389"/>
      <c r="F57" s="388"/>
      <c r="G57" s="388"/>
      <c r="H57" s="388"/>
      <c r="I57" s="388"/>
      <c r="J57" s="388"/>
      <c r="K57" s="388"/>
      <c r="L57" s="389"/>
      <c r="M57" s="388"/>
      <c r="N57" s="388"/>
    </row>
    <row r="58" spans="2:14" s="57" customFormat="1" x14ac:dyDescent="0.25">
      <c r="B58" s="388"/>
      <c r="C58" s="388"/>
      <c r="D58" s="388"/>
      <c r="E58" s="389"/>
      <c r="F58" s="388"/>
      <c r="G58" s="388"/>
      <c r="H58" s="388"/>
      <c r="I58" s="388"/>
      <c r="J58" s="388"/>
      <c r="K58" s="388"/>
      <c r="L58" s="389"/>
      <c r="M58" s="388"/>
      <c r="N58" s="388"/>
    </row>
    <row r="59" spans="2:14" s="57" customFormat="1" x14ac:dyDescent="0.25">
      <c r="B59" s="388"/>
      <c r="C59" s="388"/>
      <c r="D59" s="388"/>
      <c r="E59" s="389"/>
      <c r="F59" s="388"/>
      <c r="G59" s="388"/>
      <c r="H59" s="388"/>
      <c r="I59" s="388"/>
      <c r="J59" s="388"/>
      <c r="K59" s="388"/>
      <c r="L59" s="389"/>
      <c r="M59" s="388"/>
      <c r="N59" s="388"/>
    </row>
    <row r="60" spans="2:14" s="57" customFormat="1" x14ac:dyDescent="0.25">
      <c r="B60" s="388"/>
      <c r="C60" s="388"/>
      <c r="D60" s="388"/>
      <c r="E60" s="389"/>
      <c r="F60" s="388"/>
      <c r="G60" s="388"/>
      <c r="H60" s="388"/>
      <c r="I60" s="388"/>
      <c r="J60" s="388"/>
      <c r="K60" s="388"/>
      <c r="L60" s="389"/>
      <c r="M60" s="388"/>
      <c r="N60" s="388"/>
    </row>
    <row r="61" spans="2:14" s="57" customFormat="1" x14ac:dyDescent="0.25">
      <c r="B61" s="388"/>
      <c r="C61" s="388"/>
      <c r="D61" s="388"/>
      <c r="E61" s="389"/>
      <c r="F61" s="388"/>
      <c r="G61" s="388"/>
      <c r="H61" s="388"/>
      <c r="I61" s="388"/>
      <c r="J61" s="388"/>
      <c r="K61" s="388"/>
      <c r="L61" s="389"/>
      <c r="M61" s="388"/>
      <c r="N61" s="388"/>
    </row>
    <row r="62" spans="2:14" s="57" customFormat="1" x14ac:dyDescent="0.25">
      <c r="B62" s="388"/>
      <c r="C62" s="388"/>
      <c r="D62" s="388"/>
      <c r="E62" s="389"/>
      <c r="F62" s="388"/>
      <c r="G62" s="388"/>
      <c r="H62" s="388"/>
      <c r="I62" s="388"/>
      <c r="J62" s="388"/>
      <c r="K62" s="388"/>
      <c r="L62" s="389"/>
      <c r="M62" s="388"/>
      <c r="N62" s="388"/>
    </row>
    <row r="63" spans="2:14" s="57" customFormat="1" x14ac:dyDescent="0.25">
      <c r="B63" s="388"/>
      <c r="C63" s="388"/>
      <c r="D63" s="388"/>
      <c r="E63" s="389"/>
      <c r="F63" s="388"/>
      <c r="G63" s="388"/>
      <c r="H63" s="388"/>
      <c r="I63" s="388"/>
      <c r="J63" s="388"/>
      <c r="K63" s="388"/>
      <c r="L63" s="389"/>
      <c r="M63" s="388"/>
      <c r="N63" s="388"/>
    </row>
    <row r="64" spans="2:14" s="57" customFormat="1" x14ac:dyDescent="0.25">
      <c r="B64" s="388"/>
      <c r="C64" s="388"/>
      <c r="D64" s="388"/>
      <c r="E64" s="389"/>
      <c r="F64" s="388"/>
      <c r="G64" s="388"/>
      <c r="H64" s="388"/>
      <c r="I64" s="388"/>
      <c r="J64" s="388"/>
      <c r="K64" s="388"/>
      <c r="L64" s="389"/>
      <c r="M64" s="388"/>
      <c r="N64" s="388"/>
    </row>
    <row r="65" spans="2:14" s="57" customFormat="1" x14ac:dyDescent="0.25">
      <c r="B65" s="388"/>
      <c r="C65" s="388"/>
      <c r="D65" s="388"/>
      <c r="E65" s="389"/>
      <c r="F65" s="388"/>
      <c r="G65" s="388"/>
      <c r="H65" s="388"/>
      <c r="I65" s="388"/>
      <c r="J65" s="388"/>
      <c r="K65" s="388"/>
      <c r="L65" s="389"/>
      <c r="M65" s="388"/>
      <c r="N65" s="388"/>
    </row>
    <row r="66" spans="2:14" s="57" customFormat="1" x14ac:dyDescent="0.25">
      <c r="B66" s="388"/>
      <c r="C66" s="388"/>
      <c r="D66" s="388"/>
      <c r="E66" s="389"/>
      <c r="F66" s="388"/>
      <c r="G66" s="388"/>
      <c r="H66" s="388"/>
      <c r="I66" s="388"/>
      <c r="J66" s="388"/>
      <c r="K66" s="388"/>
      <c r="L66" s="389"/>
      <c r="M66" s="388"/>
      <c r="N66" s="388"/>
    </row>
    <row r="67" spans="2:14" s="57" customFormat="1" x14ac:dyDescent="0.25">
      <c r="B67" s="388"/>
      <c r="C67" s="388"/>
      <c r="D67" s="388"/>
      <c r="E67" s="389"/>
      <c r="F67" s="388"/>
      <c r="G67" s="388"/>
      <c r="H67" s="388"/>
      <c r="I67" s="388"/>
      <c r="J67" s="388"/>
      <c r="K67" s="388"/>
      <c r="L67" s="389"/>
      <c r="M67" s="388"/>
      <c r="N67" s="388"/>
    </row>
    <row r="68" spans="2:14" s="57" customFormat="1" x14ac:dyDescent="0.25">
      <c r="B68" s="388"/>
      <c r="C68" s="388"/>
      <c r="D68" s="388"/>
      <c r="E68" s="389"/>
      <c r="F68" s="388"/>
      <c r="G68" s="388"/>
      <c r="H68" s="388"/>
      <c r="I68" s="388"/>
      <c r="J68" s="388"/>
      <c r="K68" s="388"/>
      <c r="L68" s="389"/>
      <c r="M68" s="388"/>
      <c r="N68" s="388"/>
    </row>
    <row r="69" spans="2:14" s="57" customFormat="1" x14ac:dyDescent="0.25">
      <c r="B69" s="388"/>
      <c r="C69" s="388"/>
      <c r="D69" s="388"/>
      <c r="E69" s="389"/>
      <c r="F69" s="388"/>
      <c r="G69" s="388"/>
      <c r="H69" s="388"/>
      <c r="I69" s="388"/>
      <c r="J69" s="388"/>
      <c r="K69" s="388"/>
      <c r="L69" s="389"/>
      <c r="M69" s="388"/>
      <c r="N69" s="388"/>
    </row>
    <row r="70" spans="2:14" s="57" customFormat="1" x14ac:dyDescent="0.25">
      <c r="B70" s="388"/>
      <c r="C70" s="388"/>
      <c r="D70" s="388"/>
      <c r="E70" s="389"/>
      <c r="F70" s="388"/>
      <c r="G70" s="388"/>
      <c r="H70" s="388"/>
      <c r="I70" s="388"/>
      <c r="J70" s="388"/>
      <c r="K70" s="388"/>
      <c r="L70" s="389"/>
      <c r="M70" s="388"/>
      <c r="N70" s="388"/>
    </row>
    <row r="71" spans="2:14" s="57" customFormat="1" x14ac:dyDescent="0.25">
      <c r="B71" s="388"/>
      <c r="C71" s="388"/>
      <c r="D71" s="388"/>
      <c r="E71" s="389"/>
      <c r="F71" s="388"/>
      <c r="G71" s="388"/>
      <c r="H71" s="388"/>
      <c r="I71" s="388"/>
      <c r="J71" s="388"/>
      <c r="K71" s="388"/>
      <c r="L71" s="389"/>
      <c r="M71" s="388"/>
      <c r="N71" s="388"/>
    </row>
    <row r="72" spans="2:14" s="57" customFormat="1" x14ac:dyDescent="0.25">
      <c r="B72" s="388"/>
      <c r="C72" s="388"/>
      <c r="D72" s="388"/>
      <c r="E72" s="389"/>
      <c r="F72" s="388"/>
      <c r="G72" s="388"/>
      <c r="H72" s="388"/>
      <c r="I72" s="388"/>
      <c r="J72" s="388"/>
      <c r="K72" s="388"/>
      <c r="L72" s="389"/>
      <c r="M72" s="388"/>
      <c r="N72" s="388"/>
    </row>
    <row r="73" spans="2:14" s="57" customFormat="1" x14ac:dyDescent="0.25">
      <c r="B73" s="388"/>
      <c r="C73" s="388"/>
      <c r="D73" s="388"/>
      <c r="E73" s="389"/>
      <c r="F73" s="388"/>
      <c r="G73" s="388"/>
      <c r="H73" s="388"/>
      <c r="I73" s="388"/>
      <c r="J73" s="388"/>
      <c r="K73" s="388"/>
      <c r="L73" s="389"/>
      <c r="M73" s="388"/>
      <c r="N73" s="388"/>
    </row>
    <row r="74" spans="2:14" s="57" customFormat="1" x14ac:dyDescent="0.25">
      <c r="B74" s="388"/>
      <c r="C74" s="388"/>
      <c r="D74" s="388"/>
      <c r="E74" s="389"/>
      <c r="F74" s="388"/>
      <c r="G74" s="388"/>
      <c r="H74" s="388"/>
      <c r="I74" s="388"/>
      <c r="J74" s="388"/>
      <c r="K74" s="388"/>
      <c r="L74" s="389"/>
      <c r="M74" s="388"/>
      <c r="N74" s="388"/>
    </row>
    <row r="75" spans="2:14" s="57" customFormat="1" x14ac:dyDescent="0.25">
      <c r="B75" s="388"/>
      <c r="C75" s="388"/>
      <c r="D75" s="388"/>
      <c r="E75" s="389"/>
      <c r="F75" s="388"/>
      <c r="G75" s="388"/>
      <c r="H75" s="388"/>
      <c r="I75" s="388"/>
      <c r="J75" s="388"/>
      <c r="K75" s="388"/>
      <c r="L75" s="389"/>
      <c r="M75" s="388"/>
      <c r="N75" s="388"/>
    </row>
    <row r="76" spans="2:14" s="57" customFormat="1" x14ac:dyDescent="0.25">
      <c r="B76" s="388"/>
      <c r="C76" s="388"/>
      <c r="D76" s="388"/>
      <c r="E76" s="389"/>
      <c r="F76" s="388"/>
      <c r="G76" s="388"/>
      <c r="H76" s="388"/>
      <c r="I76" s="388"/>
      <c r="J76" s="388"/>
      <c r="K76" s="388"/>
      <c r="L76" s="389"/>
      <c r="M76" s="388"/>
      <c r="N76" s="388"/>
    </row>
    <row r="77" spans="2:14" s="57" customFormat="1" x14ac:dyDescent="0.25">
      <c r="B77" s="388"/>
      <c r="C77" s="388"/>
      <c r="D77" s="388"/>
      <c r="E77" s="389"/>
      <c r="F77" s="388"/>
      <c r="G77" s="388"/>
      <c r="H77" s="388"/>
      <c r="I77" s="388"/>
      <c r="J77" s="388"/>
      <c r="K77" s="388"/>
      <c r="L77" s="389"/>
      <c r="M77" s="388"/>
      <c r="N77" s="388"/>
    </row>
    <row r="78" spans="2:14" s="57" customFormat="1" x14ac:dyDescent="0.25">
      <c r="B78" s="388"/>
      <c r="C78" s="388"/>
      <c r="D78" s="388"/>
      <c r="E78" s="389"/>
      <c r="F78" s="388"/>
      <c r="G78" s="388"/>
      <c r="H78" s="388"/>
      <c r="I78" s="388"/>
      <c r="J78" s="388"/>
      <c r="K78" s="388"/>
      <c r="L78" s="389"/>
      <c r="M78" s="388"/>
      <c r="N78" s="388"/>
    </row>
    <row r="79" spans="2:14" s="57" customFormat="1" x14ac:dyDescent="0.25">
      <c r="B79" s="388"/>
      <c r="C79" s="388"/>
      <c r="D79" s="388"/>
      <c r="E79" s="389"/>
      <c r="F79" s="388"/>
      <c r="G79" s="388"/>
      <c r="H79" s="388"/>
      <c r="I79" s="388"/>
      <c r="J79" s="388"/>
      <c r="K79" s="388"/>
      <c r="L79" s="389"/>
      <c r="M79" s="388"/>
      <c r="N79" s="388"/>
    </row>
    <row r="80" spans="2:14" s="57" customFormat="1" x14ac:dyDescent="0.25">
      <c r="B80" s="388"/>
      <c r="C80" s="388"/>
      <c r="D80" s="388"/>
      <c r="E80" s="389"/>
      <c r="F80" s="388"/>
      <c r="G80" s="388"/>
      <c r="H80" s="388"/>
      <c r="I80" s="388"/>
      <c r="J80" s="388"/>
      <c r="K80" s="388"/>
      <c r="L80" s="389"/>
      <c r="M80" s="388"/>
      <c r="N80" s="388"/>
    </row>
    <row r="81" spans="2:14" s="57" customFormat="1" x14ac:dyDescent="0.25">
      <c r="B81" s="388"/>
      <c r="C81" s="388"/>
      <c r="D81" s="388"/>
      <c r="E81" s="389"/>
      <c r="F81" s="388"/>
      <c r="G81" s="388"/>
      <c r="H81" s="388"/>
      <c r="I81" s="388"/>
      <c r="J81" s="388"/>
      <c r="K81" s="388"/>
      <c r="L81" s="389"/>
      <c r="M81" s="388"/>
      <c r="N81" s="388"/>
    </row>
    <row r="82" spans="2:14" s="57" customFormat="1" x14ac:dyDescent="0.25">
      <c r="B82" s="388"/>
      <c r="C82" s="388"/>
      <c r="D82" s="388"/>
      <c r="E82" s="389"/>
      <c r="F82" s="388"/>
      <c r="G82" s="388"/>
      <c r="H82" s="388"/>
      <c r="I82" s="388"/>
      <c r="J82" s="388"/>
      <c r="K82" s="388"/>
      <c r="L82" s="389"/>
      <c r="M82" s="388"/>
      <c r="N82" s="388"/>
    </row>
    <row r="83" spans="2:14" s="57" customFormat="1" x14ac:dyDescent="0.25">
      <c r="B83" s="388"/>
      <c r="C83" s="388"/>
      <c r="D83" s="388"/>
      <c r="E83" s="389"/>
      <c r="F83" s="388"/>
      <c r="G83" s="388"/>
      <c r="H83" s="388"/>
      <c r="I83" s="388"/>
      <c r="J83" s="388"/>
      <c r="K83" s="388"/>
      <c r="L83" s="389"/>
      <c r="M83" s="388"/>
      <c r="N83" s="388"/>
    </row>
    <row r="84" spans="2:14" s="57" customFormat="1" x14ac:dyDescent="0.25">
      <c r="B84" s="388"/>
      <c r="C84" s="388"/>
      <c r="D84" s="388"/>
      <c r="E84" s="389"/>
      <c r="F84" s="388"/>
      <c r="G84" s="388"/>
      <c r="H84" s="388"/>
      <c r="I84" s="388"/>
      <c r="J84" s="388"/>
      <c r="K84" s="388"/>
      <c r="L84" s="389"/>
      <c r="M84" s="388"/>
      <c r="N84" s="388"/>
    </row>
    <row r="85" spans="2:14" s="57" customFormat="1" x14ac:dyDescent="0.25">
      <c r="B85" s="388"/>
      <c r="C85" s="388"/>
      <c r="D85" s="388"/>
      <c r="E85" s="389"/>
      <c r="F85" s="388"/>
      <c r="G85" s="388"/>
      <c r="H85" s="388"/>
      <c r="I85" s="388"/>
      <c r="J85" s="388"/>
      <c r="K85" s="388"/>
      <c r="L85" s="389"/>
      <c r="M85" s="388"/>
      <c r="N85" s="388"/>
    </row>
    <row r="86" spans="2:14" s="57" customFormat="1" x14ac:dyDescent="0.25">
      <c r="B86" s="388"/>
      <c r="C86" s="388"/>
      <c r="D86" s="388"/>
      <c r="E86" s="389"/>
      <c r="F86" s="388"/>
      <c r="G86" s="388"/>
      <c r="H86" s="388"/>
      <c r="I86" s="388"/>
      <c r="J86" s="388"/>
      <c r="K86" s="388"/>
      <c r="L86" s="389"/>
      <c r="M86" s="388"/>
      <c r="N86" s="388"/>
    </row>
    <row r="87" spans="2:14" s="57" customFormat="1" x14ac:dyDescent="0.25">
      <c r="B87" s="388"/>
      <c r="C87" s="388"/>
      <c r="D87" s="388"/>
      <c r="E87" s="389"/>
      <c r="F87" s="388"/>
      <c r="G87" s="388"/>
      <c r="H87" s="388"/>
      <c r="I87" s="388"/>
      <c r="J87" s="388"/>
      <c r="K87" s="388"/>
      <c r="L87" s="389"/>
      <c r="M87" s="388"/>
      <c r="N87" s="388"/>
    </row>
    <row r="88" spans="2:14" s="57" customFormat="1" x14ac:dyDescent="0.25">
      <c r="B88" s="388"/>
      <c r="C88" s="388"/>
      <c r="D88" s="388"/>
      <c r="E88" s="389"/>
      <c r="F88" s="388"/>
      <c r="G88" s="388"/>
      <c r="H88" s="388"/>
      <c r="I88" s="388"/>
      <c r="J88" s="388"/>
      <c r="K88" s="388"/>
      <c r="L88" s="389"/>
      <c r="M88" s="388"/>
      <c r="N88" s="388"/>
    </row>
    <row r="89" spans="2:14" s="57" customFormat="1" x14ac:dyDescent="0.25">
      <c r="B89" s="388"/>
      <c r="C89" s="388"/>
      <c r="D89" s="388"/>
      <c r="E89" s="389"/>
      <c r="F89" s="388"/>
      <c r="G89" s="388"/>
      <c r="H89" s="388"/>
      <c r="I89" s="388"/>
      <c r="J89" s="388"/>
      <c r="K89" s="388"/>
      <c r="L89" s="389"/>
      <c r="M89" s="388"/>
      <c r="N89" s="388"/>
    </row>
    <row r="90" spans="2:14" s="57" customFormat="1" x14ac:dyDescent="0.25">
      <c r="B90" s="388"/>
      <c r="C90" s="388"/>
      <c r="D90" s="388"/>
      <c r="E90" s="389"/>
      <c r="F90" s="388"/>
      <c r="G90" s="388"/>
      <c r="H90" s="388"/>
      <c r="I90" s="388"/>
      <c r="J90" s="388"/>
      <c r="K90" s="388"/>
      <c r="L90" s="389"/>
      <c r="M90" s="388"/>
      <c r="N90" s="388"/>
    </row>
    <row r="91" spans="2:14" s="57" customFormat="1" x14ac:dyDescent="0.25">
      <c r="B91" s="388"/>
      <c r="C91" s="388"/>
      <c r="D91" s="388"/>
      <c r="E91" s="389"/>
      <c r="F91" s="388"/>
      <c r="G91" s="388"/>
      <c r="H91" s="388"/>
      <c r="I91" s="388"/>
      <c r="J91" s="388"/>
      <c r="K91" s="388"/>
      <c r="L91" s="389"/>
      <c r="M91" s="388"/>
      <c r="N91" s="388"/>
    </row>
    <row r="92" spans="2:14" s="57" customFormat="1" x14ac:dyDescent="0.25">
      <c r="B92" s="388"/>
      <c r="C92" s="388"/>
      <c r="D92" s="388"/>
      <c r="E92" s="389"/>
      <c r="F92" s="388"/>
      <c r="G92" s="388"/>
      <c r="H92" s="388"/>
      <c r="I92" s="388"/>
      <c r="J92" s="388"/>
      <c r="K92" s="388"/>
      <c r="L92" s="389"/>
      <c r="M92" s="388"/>
      <c r="N92" s="388"/>
    </row>
    <row r="93" spans="2:14" s="57" customFormat="1" x14ac:dyDescent="0.25">
      <c r="B93" s="388"/>
      <c r="C93" s="388"/>
      <c r="D93" s="388"/>
      <c r="E93" s="389"/>
      <c r="F93" s="388"/>
      <c r="G93" s="388"/>
      <c r="H93" s="388"/>
      <c r="I93" s="388"/>
      <c r="J93" s="388"/>
      <c r="K93" s="388"/>
      <c r="L93" s="389"/>
      <c r="M93" s="388"/>
      <c r="N93" s="388"/>
    </row>
    <row r="94" spans="2:14" s="57" customFormat="1" x14ac:dyDescent="0.25">
      <c r="B94" s="388"/>
      <c r="C94" s="388"/>
      <c r="D94" s="388"/>
      <c r="E94" s="389"/>
      <c r="F94" s="388"/>
      <c r="G94" s="388"/>
      <c r="H94" s="388"/>
      <c r="I94" s="388"/>
      <c r="J94" s="388"/>
      <c r="K94" s="388"/>
      <c r="L94" s="389"/>
      <c r="M94" s="388"/>
      <c r="N94" s="388"/>
    </row>
    <row r="95" spans="2:14" s="57" customFormat="1" x14ac:dyDescent="0.25">
      <c r="B95" s="388"/>
      <c r="C95" s="388"/>
      <c r="D95" s="388"/>
      <c r="E95" s="389"/>
      <c r="F95" s="388"/>
      <c r="G95" s="388"/>
      <c r="H95" s="388"/>
      <c r="I95" s="388"/>
      <c r="J95" s="388"/>
      <c r="K95" s="388"/>
      <c r="L95" s="389"/>
      <c r="M95" s="388"/>
      <c r="N95" s="388"/>
    </row>
    <row r="96" spans="2:14" s="57" customFormat="1" x14ac:dyDescent="0.25">
      <c r="B96" s="388"/>
      <c r="C96" s="388"/>
      <c r="D96" s="388"/>
      <c r="E96" s="389"/>
      <c r="F96" s="388"/>
      <c r="G96" s="388"/>
      <c r="H96" s="388"/>
      <c r="I96" s="388"/>
      <c r="J96" s="388"/>
      <c r="K96" s="388"/>
      <c r="L96" s="389"/>
      <c r="M96" s="388"/>
      <c r="N96" s="388"/>
    </row>
    <row r="97" spans="2:14" s="57" customFormat="1" x14ac:dyDescent="0.25">
      <c r="B97" s="388"/>
      <c r="C97" s="388"/>
      <c r="D97" s="388"/>
      <c r="E97" s="389"/>
      <c r="F97" s="388"/>
      <c r="G97" s="388"/>
      <c r="H97" s="388"/>
      <c r="I97" s="388"/>
      <c r="J97" s="388"/>
      <c r="K97" s="388"/>
      <c r="L97" s="389"/>
      <c r="M97" s="388"/>
      <c r="N97" s="388"/>
    </row>
    <row r="98" spans="2:14" s="57" customFormat="1" x14ac:dyDescent="0.25">
      <c r="B98" s="388"/>
      <c r="C98" s="388"/>
      <c r="D98" s="388"/>
      <c r="E98" s="389"/>
      <c r="F98" s="388"/>
      <c r="G98" s="388"/>
      <c r="H98" s="388"/>
      <c r="I98" s="388"/>
      <c r="J98" s="388"/>
      <c r="K98" s="388"/>
      <c r="L98" s="389"/>
      <c r="M98" s="388"/>
      <c r="N98" s="388"/>
    </row>
    <row r="99" spans="2:14" s="57" customFormat="1" x14ac:dyDescent="0.25">
      <c r="B99" s="388"/>
      <c r="C99" s="388"/>
      <c r="D99" s="388"/>
      <c r="E99" s="389"/>
      <c r="F99" s="388"/>
      <c r="G99" s="388"/>
      <c r="H99" s="388"/>
      <c r="I99" s="388"/>
      <c r="J99" s="388"/>
      <c r="K99" s="388"/>
      <c r="L99" s="389"/>
      <c r="M99" s="388"/>
      <c r="N99" s="388"/>
    </row>
    <row r="100" spans="2:14" s="57" customFormat="1" x14ac:dyDescent="0.25">
      <c r="B100" s="388"/>
      <c r="C100" s="388"/>
      <c r="D100" s="388"/>
      <c r="E100" s="389"/>
      <c r="F100" s="388"/>
      <c r="G100" s="388"/>
      <c r="H100" s="388"/>
      <c r="I100" s="388"/>
      <c r="J100" s="388"/>
      <c r="K100" s="388"/>
      <c r="L100" s="389"/>
      <c r="M100" s="388"/>
      <c r="N100" s="388"/>
    </row>
    <row r="101" spans="2:14" s="57" customFormat="1" x14ac:dyDescent="0.25">
      <c r="B101" s="388"/>
      <c r="C101" s="388"/>
      <c r="D101" s="388"/>
      <c r="E101" s="389"/>
      <c r="F101" s="388"/>
      <c r="G101" s="388"/>
      <c r="H101" s="388"/>
      <c r="I101" s="388"/>
      <c r="J101" s="388"/>
      <c r="K101" s="388"/>
      <c r="L101" s="389"/>
      <c r="M101" s="388"/>
      <c r="N101" s="388"/>
    </row>
    <row r="102" spans="2:14" s="57" customFormat="1" x14ac:dyDescent="0.25">
      <c r="B102" s="388"/>
      <c r="C102" s="388"/>
      <c r="D102" s="388"/>
      <c r="E102" s="389"/>
      <c r="F102" s="388"/>
      <c r="G102" s="388"/>
      <c r="H102" s="388"/>
      <c r="I102" s="388"/>
      <c r="J102" s="388"/>
      <c r="K102" s="388"/>
      <c r="L102" s="389"/>
      <c r="M102" s="388"/>
      <c r="N102" s="388"/>
    </row>
    <row r="103" spans="2:14" s="57" customFormat="1" x14ac:dyDescent="0.25">
      <c r="B103" s="388"/>
      <c r="C103" s="388"/>
      <c r="D103" s="388"/>
      <c r="E103" s="389"/>
      <c r="F103" s="388"/>
      <c r="G103" s="388"/>
      <c r="H103" s="388"/>
      <c r="I103" s="388"/>
      <c r="J103" s="388"/>
      <c r="K103" s="388"/>
      <c r="L103" s="389"/>
      <c r="M103" s="388"/>
      <c r="N103" s="388"/>
    </row>
    <row r="104" spans="2:14" s="57" customFormat="1" x14ac:dyDescent="0.25">
      <c r="B104" s="388"/>
      <c r="C104" s="388"/>
      <c r="D104" s="388"/>
      <c r="E104" s="389"/>
      <c r="F104" s="388"/>
      <c r="G104" s="388"/>
      <c r="H104" s="388"/>
      <c r="I104" s="388"/>
      <c r="J104" s="388"/>
      <c r="K104" s="388"/>
      <c r="L104" s="389"/>
      <c r="M104" s="388"/>
      <c r="N104" s="388"/>
    </row>
    <row r="105" spans="2:14" s="57" customFormat="1" x14ac:dyDescent="0.25">
      <c r="B105" s="388"/>
      <c r="C105" s="388"/>
      <c r="D105" s="388"/>
      <c r="E105" s="389"/>
      <c r="F105" s="388"/>
      <c r="G105" s="388"/>
      <c r="H105" s="388"/>
      <c r="I105" s="388"/>
      <c r="J105" s="388"/>
      <c r="K105" s="388"/>
      <c r="L105" s="389"/>
      <c r="M105" s="388"/>
      <c r="N105" s="388"/>
    </row>
    <row r="106" spans="2:14" s="57" customFormat="1" x14ac:dyDescent="0.25">
      <c r="B106" s="388"/>
      <c r="C106" s="388"/>
      <c r="D106" s="388"/>
      <c r="E106" s="389"/>
      <c r="F106" s="388"/>
      <c r="G106" s="388"/>
      <c r="H106" s="388"/>
      <c r="I106" s="388"/>
      <c r="J106" s="388"/>
      <c r="K106" s="388"/>
      <c r="L106" s="389"/>
      <c r="M106" s="388"/>
      <c r="N106" s="388"/>
    </row>
    <row r="107" spans="2:14" s="57" customFormat="1" x14ac:dyDescent="0.25">
      <c r="B107" s="388"/>
      <c r="C107" s="388"/>
      <c r="D107" s="388"/>
      <c r="E107" s="389"/>
      <c r="F107" s="388"/>
      <c r="G107" s="388"/>
      <c r="H107" s="388"/>
      <c r="I107" s="388"/>
      <c r="J107" s="388"/>
      <c r="K107" s="388"/>
      <c r="L107" s="389"/>
      <c r="M107" s="388"/>
      <c r="N107" s="388"/>
    </row>
    <row r="108" spans="2:14" s="57" customFormat="1" x14ac:dyDescent="0.25">
      <c r="B108" s="388"/>
      <c r="C108" s="388"/>
      <c r="D108" s="388"/>
      <c r="E108" s="389"/>
      <c r="F108" s="388"/>
      <c r="G108" s="388"/>
      <c r="H108" s="388"/>
      <c r="I108" s="388"/>
      <c r="J108" s="388"/>
      <c r="K108" s="388"/>
      <c r="L108" s="389"/>
      <c r="M108" s="388"/>
      <c r="N108" s="388"/>
    </row>
    <row r="109" spans="2:14" s="57" customFormat="1" x14ac:dyDescent="0.25">
      <c r="B109" s="388"/>
      <c r="C109" s="388"/>
      <c r="D109" s="388"/>
      <c r="E109" s="389"/>
      <c r="F109" s="388"/>
      <c r="G109" s="388"/>
      <c r="H109" s="388"/>
      <c r="I109" s="388"/>
      <c r="J109" s="388"/>
      <c r="K109" s="388"/>
      <c r="L109" s="389"/>
      <c r="M109" s="388"/>
      <c r="N109" s="388"/>
    </row>
    <row r="110" spans="2:14" s="57" customFormat="1" x14ac:dyDescent="0.25">
      <c r="B110" s="388"/>
      <c r="C110" s="388"/>
      <c r="D110" s="388"/>
      <c r="E110" s="389"/>
      <c r="F110" s="388"/>
      <c r="G110" s="388"/>
      <c r="H110" s="388"/>
      <c r="I110" s="388"/>
      <c r="J110" s="388"/>
      <c r="K110" s="388"/>
      <c r="L110" s="389"/>
      <c r="M110" s="388"/>
      <c r="N110" s="388"/>
    </row>
    <row r="111" spans="2:14" s="57" customFormat="1" x14ac:dyDescent="0.25">
      <c r="B111" s="388"/>
      <c r="C111" s="388"/>
      <c r="D111" s="388"/>
      <c r="E111" s="389"/>
      <c r="F111" s="388"/>
      <c r="G111" s="388"/>
      <c r="H111" s="388"/>
      <c r="I111" s="388"/>
      <c r="J111" s="388"/>
      <c r="K111" s="388"/>
      <c r="L111" s="389"/>
      <c r="M111" s="388"/>
      <c r="N111" s="388"/>
    </row>
    <row r="112" spans="2:14" s="57" customFormat="1" x14ac:dyDescent="0.25">
      <c r="B112" s="388"/>
      <c r="C112" s="388"/>
      <c r="D112" s="388"/>
      <c r="E112" s="389"/>
      <c r="F112" s="388"/>
      <c r="G112" s="388"/>
      <c r="H112" s="388"/>
      <c r="I112" s="388"/>
      <c r="J112" s="388"/>
      <c r="K112" s="388"/>
      <c r="L112" s="389"/>
      <c r="M112" s="388"/>
      <c r="N112" s="388"/>
    </row>
    <row r="113" spans="2:14" s="57" customFormat="1" x14ac:dyDescent="0.25">
      <c r="B113" s="388"/>
      <c r="C113" s="388"/>
      <c r="D113" s="388"/>
      <c r="E113" s="389"/>
      <c r="F113" s="388"/>
      <c r="G113" s="388"/>
      <c r="H113" s="388"/>
      <c r="I113" s="388"/>
      <c r="J113" s="388"/>
      <c r="K113" s="388"/>
      <c r="L113" s="389"/>
      <c r="M113" s="388"/>
      <c r="N113" s="388"/>
    </row>
    <row r="114" spans="2:14" s="57" customFormat="1" x14ac:dyDescent="0.25">
      <c r="B114" s="388"/>
      <c r="C114" s="388"/>
      <c r="D114" s="388"/>
      <c r="E114" s="389"/>
      <c r="F114" s="388"/>
      <c r="G114" s="388"/>
      <c r="H114" s="388"/>
      <c r="I114" s="388"/>
      <c r="J114" s="388"/>
      <c r="K114" s="388"/>
      <c r="L114" s="389"/>
      <c r="M114" s="388"/>
      <c r="N114" s="388"/>
    </row>
    <row r="115" spans="2:14" s="57" customFormat="1" x14ac:dyDescent="0.25">
      <c r="B115" s="388"/>
      <c r="C115" s="388"/>
      <c r="D115" s="388"/>
      <c r="E115" s="389"/>
      <c r="F115" s="388"/>
      <c r="G115" s="388"/>
      <c r="H115" s="388"/>
      <c r="I115" s="388"/>
      <c r="J115" s="388"/>
      <c r="K115" s="388"/>
      <c r="L115" s="389"/>
      <c r="M115" s="388"/>
      <c r="N115" s="388"/>
    </row>
    <row r="116" spans="2:14" s="57" customFormat="1" x14ac:dyDescent="0.25">
      <c r="B116" s="388"/>
      <c r="C116" s="388"/>
      <c r="D116" s="388"/>
      <c r="E116" s="389"/>
      <c r="F116" s="388"/>
      <c r="G116" s="388"/>
      <c r="H116" s="388"/>
      <c r="I116" s="388"/>
      <c r="J116" s="388"/>
      <c r="K116" s="388"/>
      <c r="L116" s="389"/>
      <c r="M116" s="388"/>
      <c r="N116" s="388"/>
    </row>
    <row r="117" spans="2:14" s="57" customFormat="1" x14ac:dyDescent="0.25">
      <c r="B117" s="388"/>
      <c r="C117" s="388"/>
      <c r="D117" s="388"/>
      <c r="E117" s="389"/>
      <c r="F117" s="388"/>
      <c r="G117" s="388"/>
      <c r="H117" s="388"/>
      <c r="I117" s="388"/>
      <c r="J117" s="388"/>
      <c r="K117" s="388"/>
      <c r="L117" s="389"/>
      <c r="M117" s="388"/>
      <c r="N117" s="388"/>
    </row>
    <row r="118" spans="2:14" s="57" customFormat="1" x14ac:dyDescent="0.25">
      <c r="B118" s="388"/>
      <c r="C118" s="388"/>
      <c r="D118" s="388"/>
      <c r="E118" s="389"/>
      <c r="F118" s="388"/>
      <c r="G118" s="388"/>
      <c r="H118" s="388"/>
      <c r="I118" s="388"/>
      <c r="J118" s="388"/>
      <c r="K118" s="388"/>
      <c r="L118" s="389"/>
      <c r="M118" s="388"/>
      <c r="N118" s="388"/>
    </row>
    <row r="119" spans="2:14" s="57" customFormat="1" x14ac:dyDescent="0.25">
      <c r="B119" s="388"/>
      <c r="C119" s="388"/>
      <c r="D119" s="388"/>
      <c r="E119" s="389"/>
      <c r="F119" s="388"/>
      <c r="G119" s="388"/>
      <c r="H119" s="388"/>
      <c r="I119" s="388"/>
      <c r="J119" s="388"/>
      <c r="K119" s="388"/>
      <c r="L119" s="389"/>
      <c r="M119" s="388"/>
      <c r="N119" s="388"/>
    </row>
    <row r="120" spans="2:14" s="57" customFormat="1" x14ac:dyDescent="0.25">
      <c r="B120" s="388"/>
      <c r="C120" s="388"/>
      <c r="D120" s="388"/>
      <c r="E120" s="389"/>
      <c r="F120" s="388"/>
      <c r="G120" s="388"/>
      <c r="H120" s="388"/>
      <c r="I120" s="388"/>
      <c r="J120" s="388"/>
      <c r="K120" s="388"/>
      <c r="L120" s="389"/>
      <c r="M120" s="388"/>
      <c r="N120" s="388"/>
    </row>
    <row r="121" spans="2:14" s="57" customFormat="1" x14ac:dyDescent="0.25">
      <c r="B121" s="388"/>
      <c r="C121" s="388"/>
      <c r="D121" s="388"/>
      <c r="E121" s="389"/>
      <c r="F121" s="388"/>
      <c r="G121" s="388"/>
      <c r="H121" s="388"/>
      <c r="I121" s="388"/>
      <c r="J121" s="388"/>
      <c r="K121" s="388"/>
      <c r="L121" s="389"/>
      <c r="M121" s="388"/>
      <c r="N121" s="388"/>
    </row>
    <row r="122" spans="2:14" s="57" customFormat="1" x14ac:dyDescent="0.25">
      <c r="B122" s="388"/>
      <c r="C122" s="388"/>
      <c r="D122" s="388"/>
      <c r="E122" s="389"/>
      <c r="F122" s="388"/>
      <c r="G122" s="388"/>
      <c r="H122" s="388"/>
      <c r="I122" s="388"/>
      <c r="J122" s="388"/>
      <c r="K122" s="388"/>
      <c r="L122" s="389"/>
      <c r="M122" s="388"/>
      <c r="N122" s="388"/>
    </row>
    <row r="123" spans="2:14" s="57" customFormat="1" x14ac:dyDescent="0.25">
      <c r="B123" s="388"/>
      <c r="C123" s="388"/>
      <c r="D123" s="388"/>
      <c r="E123" s="389"/>
      <c r="F123" s="388"/>
      <c r="G123" s="388"/>
      <c r="H123" s="388"/>
      <c r="I123" s="388"/>
      <c r="J123" s="388"/>
      <c r="K123" s="388"/>
      <c r="L123" s="389"/>
      <c r="M123" s="388"/>
      <c r="N123" s="388"/>
    </row>
    <row r="124" spans="2:14" s="57" customFormat="1" x14ac:dyDescent="0.25">
      <c r="B124" s="388"/>
      <c r="C124" s="388"/>
      <c r="D124" s="388"/>
      <c r="E124" s="389"/>
      <c r="F124" s="388"/>
      <c r="G124" s="388"/>
      <c r="H124" s="388"/>
      <c r="I124" s="388"/>
      <c r="J124" s="388"/>
      <c r="K124" s="388"/>
      <c r="L124" s="389"/>
      <c r="M124" s="388"/>
      <c r="N124" s="388"/>
    </row>
    <row r="125" spans="2:14" s="57" customFormat="1" x14ac:dyDescent="0.25">
      <c r="B125" s="388"/>
      <c r="C125" s="388"/>
      <c r="D125" s="388"/>
      <c r="E125" s="389"/>
      <c r="F125" s="388"/>
      <c r="G125" s="388"/>
      <c r="H125" s="388"/>
      <c r="I125" s="388"/>
      <c r="J125" s="388"/>
      <c r="K125" s="388"/>
      <c r="L125" s="389"/>
      <c r="M125" s="388"/>
      <c r="N125" s="388"/>
    </row>
    <row r="126" spans="2:14" s="57" customFormat="1" x14ac:dyDescent="0.25">
      <c r="B126" s="388"/>
      <c r="C126" s="388"/>
      <c r="D126" s="388"/>
      <c r="E126" s="389"/>
      <c r="F126" s="388"/>
      <c r="G126" s="388"/>
      <c r="H126" s="388"/>
      <c r="I126" s="388"/>
      <c r="J126" s="388"/>
      <c r="K126" s="388"/>
      <c r="L126" s="389"/>
      <c r="M126" s="388"/>
      <c r="N126" s="388"/>
    </row>
    <row r="127" spans="2:14" s="57" customFormat="1" x14ac:dyDescent="0.25">
      <c r="B127" s="388"/>
      <c r="C127" s="388"/>
      <c r="D127" s="388"/>
      <c r="E127" s="389"/>
      <c r="F127" s="388"/>
      <c r="G127" s="388"/>
      <c r="H127" s="388"/>
      <c r="I127" s="388"/>
      <c r="J127" s="388"/>
      <c r="K127" s="388"/>
      <c r="L127" s="389"/>
      <c r="M127" s="388"/>
      <c r="N127" s="388"/>
    </row>
    <row r="128" spans="2:14" s="57" customFormat="1" x14ac:dyDescent="0.25">
      <c r="B128" s="388"/>
      <c r="C128" s="388"/>
      <c r="D128" s="388"/>
      <c r="E128" s="389"/>
      <c r="F128" s="388"/>
      <c r="G128" s="388"/>
      <c r="H128" s="388"/>
      <c r="I128" s="388"/>
      <c r="J128" s="388"/>
      <c r="K128" s="388"/>
      <c r="L128" s="389"/>
      <c r="M128" s="388"/>
      <c r="N128" s="388"/>
    </row>
    <row r="129" spans="2:14" s="57" customFormat="1" x14ac:dyDescent="0.25">
      <c r="B129" s="388"/>
      <c r="C129" s="388"/>
      <c r="D129" s="388"/>
      <c r="E129" s="389"/>
      <c r="F129" s="388"/>
      <c r="G129" s="388"/>
      <c r="H129" s="388"/>
      <c r="I129" s="388"/>
      <c r="J129" s="388"/>
      <c r="K129" s="388"/>
      <c r="L129" s="389"/>
      <c r="M129" s="388"/>
      <c r="N129" s="388"/>
    </row>
    <row r="130" spans="2:14" s="57" customFormat="1" x14ac:dyDescent="0.25">
      <c r="B130" s="388"/>
      <c r="C130" s="388"/>
      <c r="D130" s="388"/>
      <c r="E130" s="389"/>
      <c r="F130" s="388"/>
      <c r="G130" s="388"/>
      <c r="H130" s="388"/>
      <c r="I130" s="388"/>
      <c r="J130" s="388"/>
      <c r="K130" s="388"/>
      <c r="L130" s="389"/>
      <c r="M130" s="388"/>
      <c r="N130" s="388"/>
    </row>
    <row r="131" spans="2:14" s="57" customFormat="1" x14ac:dyDescent="0.25">
      <c r="B131" s="388"/>
      <c r="C131" s="388"/>
      <c r="D131" s="388"/>
      <c r="E131" s="389"/>
      <c r="F131" s="388"/>
      <c r="G131" s="388"/>
      <c r="H131" s="388"/>
      <c r="I131" s="388"/>
      <c r="J131" s="388"/>
      <c r="K131" s="388"/>
      <c r="L131" s="389"/>
      <c r="M131" s="388"/>
      <c r="N131" s="388"/>
    </row>
    <row r="132" spans="2:14" s="57" customFormat="1" x14ac:dyDescent="0.25">
      <c r="B132" s="388"/>
      <c r="C132" s="388"/>
      <c r="D132" s="388"/>
      <c r="E132" s="389"/>
      <c r="F132" s="388"/>
      <c r="G132" s="388"/>
      <c r="H132" s="388"/>
      <c r="I132" s="388"/>
      <c r="J132" s="388"/>
      <c r="K132" s="388"/>
      <c r="L132" s="389"/>
      <c r="M132" s="388"/>
      <c r="N132" s="388"/>
    </row>
    <row r="133" spans="2:14" s="57" customFormat="1" x14ac:dyDescent="0.25">
      <c r="B133" s="388"/>
      <c r="C133" s="388"/>
      <c r="D133" s="388"/>
      <c r="E133" s="389"/>
      <c r="F133" s="388"/>
      <c r="G133" s="388"/>
      <c r="H133" s="388"/>
      <c r="I133" s="388"/>
      <c r="J133" s="388"/>
      <c r="K133" s="388"/>
      <c r="L133" s="389"/>
      <c r="M133" s="388"/>
      <c r="N133" s="388"/>
    </row>
    <row r="134" spans="2:14" s="57" customFormat="1" x14ac:dyDescent="0.25">
      <c r="B134" s="388"/>
      <c r="C134" s="388"/>
      <c r="D134" s="388"/>
      <c r="E134" s="389"/>
      <c r="F134" s="388"/>
      <c r="G134" s="388"/>
      <c r="H134" s="388"/>
      <c r="I134" s="388"/>
      <c r="J134" s="388"/>
      <c r="K134" s="388"/>
      <c r="L134" s="389"/>
      <c r="M134" s="388"/>
      <c r="N134" s="388"/>
    </row>
    <row r="135" spans="2:14" s="57" customFormat="1" x14ac:dyDescent="0.25">
      <c r="B135" s="388"/>
      <c r="C135" s="388"/>
      <c r="D135" s="388"/>
      <c r="E135" s="389"/>
      <c r="F135" s="388"/>
      <c r="G135" s="388"/>
      <c r="H135" s="388"/>
      <c r="I135" s="388"/>
      <c r="J135" s="388"/>
      <c r="K135" s="388"/>
      <c r="L135" s="389"/>
      <c r="M135" s="388"/>
      <c r="N135" s="388"/>
    </row>
    <row r="136" spans="2:14" s="57" customFormat="1" x14ac:dyDescent="0.25">
      <c r="B136" s="388"/>
      <c r="C136" s="388"/>
      <c r="D136" s="388"/>
      <c r="E136" s="389"/>
      <c r="F136" s="388"/>
      <c r="G136" s="388"/>
      <c r="H136" s="388"/>
      <c r="I136" s="388"/>
      <c r="J136" s="388"/>
      <c r="K136" s="388"/>
      <c r="L136" s="389"/>
      <c r="M136" s="388"/>
      <c r="N136" s="388"/>
    </row>
    <row r="137" spans="2:14" s="57" customFormat="1" x14ac:dyDescent="0.25">
      <c r="B137" s="388"/>
      <c r="C137" s="388"/>
      <c r="D137" s="388"/>
      <c r="E137" s="389"/>
      <c r="F137" s="388"/>
      <c r="G137" s="388"/>
      <c r="H137" s="388"/>
      <c r="I137" s="388"/>
      <c r="J137" s="388"/>
      <c r="K137" s="388"/>
      <c r="L137" s="389"/>
      <c r="M137" s="388"/>
      <c r="N137" s="388"/>
    </row>
    <row r="138" spans="2:14" s="57" customFormat="1" x14ac:dyDescent="0.25">
      <c r="B138" s="388"/>
      <c r="C138" s="388"/>
      <c r="D138" s="388"/>
      <c r="E138" s="389"/>
      <c r="F138" s="388"/>
      <c r="G138" s="388"/>
      <c r="H138" s="388"/>
      <c r="I138" s="388"/>
      <c r="J138" s="388"/>
      <c r="K138" s="388"/>
      <c r="L138" s="389"/>
      <c r="M138" s="388"/>
      <c r="N138" s="388"/>
    </row>
    <row r="139" spans="2:14" s="57" customFormat="1" x14ac:dyDescent="0.25">
      <c r="B139" s="388"/>
      <c r="C139" s="388"/>
      <c r="D139" s="388"/>
      <c r="E139" s="389"/>
      <c r="F139" s="388"/>
      <c r="G139" s="388"/>
      <c r="H139" s="388"/>
      <c r="I139" s="388"/>
      <c r="J139" s="388"/>
      <c r="K139" s="388"/>
      <c r="L139" s="389"/>
      <c r="M139" s="388"/>
      <c r="N139" s="388"/>
    </row>
    <row r="140" spans="2:14" s="57" customFormat="1" x14ac:dyDescent="0.25">
      <c r="B140" s="388"/>
      <c r="C140" s="388"/>
      <c r="D140" s="388"/>
      <c r="E140" s="389"/>
      <c r="F140" s="388"/>
      <c r="G140" s="388"/>
      <c r="H140" s="388"/>
      <c r="I140" s="388"/>
      <c r="J140" s="388"/>
      <c r="K140" s="388"/>
      <c r="L140" s="389"/>
      <c r="M140" s="388"/>
      <c r="N140" s="388"/>
    </row>
    <row r="141" spans="2:14" s="57" customFormat="1" x14ac:dyDescent="0.25">
      <c r="B141" s="388"/>
      <c r="C141" s="388"/>
      <c r="D141" s="388"/>
      <c r="E141" s="389"/>
      <c r="F141" s="388"/>
      <c r="G141" s="388"/>
      <c r="H141" s="388"/>
      <c r="I141" s="388"/>
      <c r="J141" s="388"/>
      <c r="K141" s="388"/>
      <c r="L141" s="389"/>
      <c r="M141" s="388"/>
      <c r="N141" s="388"/>
    </row>
    <row r="142" spans="2:14" s="57" customFormat="1" x14ac:dyDescent="0.25">
      <c r="B142" s="388"/>
      <c r="C142" s="388"/>
      <c r="D142" s="388"/>
      <c r="E142" s="389"/>
      <c r="F142" s="388"/>
      <c r="G142" s="388"/>
      <c r="H142" s="388"/>
      <c r="I142" s="388"/>
      <c r="J142" s="388"/>
      <c r="K142" s="388"/>
      <c r="L142" s="389"/>
      <c r="M142" s="388"/>
      <c r="N142" s="388"/>
    </row>
    <row r="143" spans="2:14" s="57" customFormat="1" x14ac:dyDescent="0.25">
      <c r="B143" s="388"/>
      <c r="C143" s="388"/>
      <c r="D143" s="388"/>
      <c r="E143" s="389"/>
      <c r="F143" s="388"/>
      <c r="G143" s="388"/>
      <c r="H143" s="388"/>
      <c r="I143" s="388"/>
      <c r="J143" s="388"/>
      <c r="K143" s="388"/>
      <c r="L143" s="389"/>
      <c r="M143" s="388"/>
      <c r="N143" s="388"/>
    </row>
    <row r="144" spans="2:14" s="57" customFormat="1" x14ac:dyDescent="0.25">
      <c r="B144" s="388"/>
      <c r="C144" s="388"/>
      <c r="D144" s="388"/>
      <c r="E144" s="389"/>
      <c r="F144" s="388"/>
      <c r="G144" s="388"/>
      <c r="H144" s="388"/>
      <c r="I144" s="388"/>
      <c r="J144" s="388"/>
      <c r="K144" s="388"/>
      <c r="L144" s="389"/>
      <c r="M144" s="388"/>
      <c r="N144" s="388"/>
    </row>
    <row r="145" spans="2:14" s="57" customFormat="1" x14ac:dyDescent="0.25">
      <c r="B145" s="388"/>
      <c r="C145" s="388"/>
      <c r="D145" s="388"/>
      <c r="E145" s="389"/>
      <c r="F145" s="388"/>
      <c r="G145" s="388"/>
      <c r="H145" s="388"/>
      <c r="I145" s="388"/>
      <c r="J145" s="388"/>
      <c r="K145" s="388"/>
      <c r="L145" s="389"/>
      <c r="M145" s="388"/>
      <c r="N145" s="388"/>
    </row>
    <row r="146" spans="2:14" s="57" customFormat="1" x14ac:dyDescent="0.25">
      <c r="B146" s="388"/>
      <c r="C146" s="388"/>
      <c r="D146" s="388"/>
      <c r="E146" s="389"/>
      <c r="F146" s="388"/>
      <c r="G146" s="388"/>
      <c r="H146" s="388"/>
      <c r="I146" s="388"/>
      <c r="J146" s="388"/>
      <c r="K146" s="388"/>
      <c r="L146" s="389"/>
      <c r="M146" s="388"/>
      <c r="N146" s="388"/>
    </row>
    <row r="147" spans="2:14" s="57" customFormat="1" x14ac:dyDescent="0.25">
      <c r="B147" s="388"/>
      <c r="C147" s="388"/>
      <c r="D147" s="388"/>
      <c r="E147" s="389"/>
      <c r="F147" s="388"/>
      <c r="G147" s="388"/>
      <c r="H147" s="388"/>
      <c r="I147" s="388"/>
      <c r="J147" s="388"/>
      <c r="K147" s="388"/>
      <c r="L147" s="389"/>
      <c r="M147" s="388"/>
      <c r="N147" s="388"/>
    </row>
    <row r="148" spans="2:14" s="57" customFormat="1" x14ac:dyDescent="0.25">
      <c r="B148" s="388"/>
      <c r="C148" s="388"/>
      <c r="D148" s="388"/>
      <c r="E148" s="389"/>
      <c r="F148" s="388"/>
      <c r="G148" s="388"/>
      <c r="H148" s="388"/>
      <c r="I148" s="388"/>
      <c r="J148" s="388"/>
      <c r="K148" s="388"/>
      <c r="L148" s="389"/>
      <c r="M148" s="388"/>
      <c r="N148" s="388"/>
    </row>
    <row r="149" spans="2:14" s="57" customFormat="1" x14ac:dyDescent="0.25">
      <c r="B149" s="388"/>
      <c r="C149" s="388"/>
      <c r="D149" s="388"/>
      <c r="E149" s="389"/>
      <c r="F149" s="388"/>
      <c r="G149" s="388"/>
      <c r="H149" s="388"/>
      <c r="I149" s="388"/>
      <c r="J149" s="388"/>
      <c r="K149" s="388"/>
      <c r="L149" s="389"/>
      <c r="M149" s="388"/>
      <c r="N149" s="388"/>
    </row>
    <row r="150" spans="2:14" s="57" customFormat="1" x14ac:dyDescent="0.25">
      <c r="B150" s="388"/>
      <c r="C150" s="388"/>
      <c r="D150" s="388"/>
      <c r="E150" s="389"/>
      <c r="F150" s="388"/>
      <c r="G150" s="388"/>
      <c r="H150" s="388"/>
      <c r="I150" s="388"/>
      <c r="J150" s="388"/>
      <c r="K150" s="388"/>
      <c r="L150" s="389"/>
      <c r="M150" s="388"/>
      <c r="N150" s="388"/>
    </row>
    <row r="151" spans="2:14" s="57" customFormat="1" x14ac:dyDescent="0.25">
      <c r="B151" s="388"/>
      <c r="C151" s="388"/>
      <c r="D151" s="388"/>
      <c r="E151" s="389"/>
      <c r="F151" s="388"/>
      <c r="G151" s="388"/>
      <c r="H151" s="388"/>
      <c r="I151" s="388"/>
      <c r="J151" s="388"/>
      <c r="K151" s="388"/>
      <c r="L151" s="389"/>
      <c r="M151" s="388"/>
      <c r="N151" s="388"/>
    </row>
    <row r="152" spans="2:14" s="57" customFormat="1" x14ac:dyDescent="0.25">
      <c r="B152" s="388"/>
      <c r="C152" s="388"/>
      <c r="D152" s="388"/>
      <c r="E152" s="389"/>
      <c r="F152" s="388"/>
      <c r="G152" s="388"/>
      <c r="H152" s="388"/>
      <c r="I152" s="388"/>
      <c r="J152" s="388"/>
      <c r="K152" s="388"/>
      <c r="L152" s="389"/>
      <c r="M152" s="388"/>
      <c r="N152" s="388"/>
    </row>
    <row r="153" spans="2:14" s="57" customFormat="1" x14ac:dyDescent="0.25">
      <c r="B153" s="388"/>
      <c r="C153" s="388"/>
      <c r="D153" s="388"/>
      <c r="E153" s="389"/>
      <c r="F153" s="388"/>
      <c r="G153" s="388"/>
      <c r="H153" s="388"/>
      <c r="I153" s="388"/>
      <c r="J153" s="388"/>
      <c r="K153" s="388"/>
      <c r="L153" s="389"/>
      <c r="M153" s="388"/>
      <c r="N153" s="388"/>
    </row>
    <row r="154" spans="2:14" s="57" customFormat="1" x14ac:dyDescent="0.25">
      <c r="B154" s="388"/>
      <c r="C154" s="388"/>
      <c r="D154" s="388"/>
      <c r="E154" s="389"/>
      <c r="F154" s="388"/>
      <c r="G154" s="388"/>
      <c r="H154" s="388"/>
      <c r="I154" s="388"/>
      <c r="J154" s="388"/>
      <c r="K154" s="388"/>
      <c r="L154" s="389"/>
      <c r="M154" s="388"/>
      <c r="N154" s="388"/>
    </row>
    <row r="155" spans="2:14" s="57" customFormat="1" x14ac:dyDescent="0.25">
      <c r="B155" s="388"/>
      <c r="C155" s="388"/>
      <c r="D155" s="388"/>
      <c r="E155" s="389"/>
      <c r="F155" s="388"/>
      <c r="G155" s="388"/>
      <c r="H155" s="388"/>
      <c r="I155" s="388"/>
      <c r="J155" s="388"/>
      <c r="K155" s="388"/>
      <c r="L155" s="389"/>
      <c r="M155" s="388"/>
      <c r="N155" s="388"/>
    </row>
    <row r="156" spans="2:14" s="57" customFormat="1" x14ac:dyDescent="0.25">
      <c r="B156" s="388"/>
      <c r="C156" s="388"/>
      <c r="D156" s="388"/>
      <c r="E156" s="389"/>
      <c r="F156" s="388"/>
      <c r="G156" s="388"/>
      <c r="H156" s="388"/>
      <c r="I156" s="388"/>
      <c r="J156" s="388"/>
      <c r="K156" s="388"/>
      <c r="L156" s="389"/>
      <c r="M156" s="388"/>
      <c r="N156" s="388"/>
    </row>
    <row r="157" spans="2:14" s="57" customFormat="1" x14ac:dyDescent="0.25">
      <c r="B157" s="388"/>
      <c r="C157" s="388"/>
      <c r="D157" s="388"/>
      <c r="E157" s="389"/>
      <c r="F157" s="388"/>
      <c r="G157" s="388"/>
      <c r="H157" s="388"/>
      <c r="I157" s="388"/>
      <c r="J157" s="388"/>
      <c r="K157" s="388"/>
      <c r="L157" s="389"/>
      <c r="M157" s="388"/>
      <c r="N157" s="388"/>
    </row>
    <row r="158" spans="2:14" s="57" customFormat="1" x14ac:dyDescent="0.25">
      <c r="B158" s="388"/>
      <c r="C158" s="388"/>
      <c r="D158" s="388"/>
      <c r="E158" s="389"/>
      <c r="F158" s="388"/>
      <c r="G158" s="388"/>
      <c r="H158" s="388"/>
      <c r="I158" s="388"/>
      <c r="J158" s="388"/>
      <c r="K158" s="388"/>
      <c r="L158" s="389"/>
      <c r="M158" s="388"/>
      <c r="N158" s="388"/>
    </row>
    <row r="159" spans="2:14" s="57" customFormat="1" x14ac:dyDescent="0.25">
      <c r="B159" s="388"/>
      <c r="C159" s="388"/>
      <c r="D159" s="388"/>
      <c r="E159" s="389"/>
      <c r="F159" s="388"/>
      <c r="G159" s="388"/>
      <c r="H159" s="388"/>
      <c r="I159" s="388"/>
      <c r="J159" s="388"/>
      <c r="K159" s="388"/>
      <c r="L159" s="389"/>
      <c r="M159" s="388"/>
      <c r="N159" s="388"/>
    </row>
    <row r="160" spans="2:14" s="57" customFormat="1" x14ac:dyDescent="0.25">
      <c r="B160" s="388"/>
      <c r="C160" s="388"/>
      <c r="D160" s="388"/>
      <c r="E160" s="389"/>
      <c r="F160" s="388"/>
      <c r="G160" s="388"/>
      <c r="H160" s="388"/>
      <c r="I160" s="388"/>
      <c r="J160" s="388"/>
      <c r="K160" s="388"/>
      <c r="L160" s="389"/>
      <c r="M160" s="388"/>
      <c r="N160" s="388"/>
    </row>
    <row r="161" spans="2:14" s="57" customFormat="1" x14ac:dyDescent="0.25">
      <c r="B161" s="388"/>
      <c r="C161" s="388"/>
      <c r="D161" s="388"/>
      <c r="E161" s="389"/>
      <c r="F161" s="388"/>
      <c r="G161" s="388"/>
      <c r="H161" s="388"/>
      <c r="I161" s="388"/>
      <c r="J161" s="388"/>
      <c r="K161" s="388"/>
      <c r="L161" s="389"/>
      <c r="M161" s="388"/>
      <c r="N161" s="388"/>
    </row>
    <row r="162" spans="2:14" s="57" customFormat="1" x14ac:dyDescent="0.25">
      <c r="B162" s="388"/>
      <c r="C162" s="388"/>
      <c r="D162" s="388"/>
      <c r="E162" s="389"/>
      <c r="F162" s="388"/>
      <c r="G162" s="388"/>
      <c r="H162" s="388"/>
      <c r="I162" s="388"/>
      <c r="J162" s="388"/>
      <c r="K162" s="388"/>
      <c r="L162" s="389"/>
      <c r="M162" s="388"/>
      <c r="N162" s="388"/>
    </row>
    <row r="163" spans="2:14" s="57" customFormat="1" x14ac:dyDescent="0.25">
      <c r="B163" s="388"/>
      <c r="C163" s="388"/>
      <c r="D163" s="388"/>
      <c r="E163" s="389"/>
      <c r="F163" s="388"/>
      <c r="G163" s="388"/>
      <c r="H163" s="388"/>
      <c r="I163" s="388"/>
      <c r="J163" s="388"/>
      <c r="K163" s="388"/>
      <c r="L163" s="389"/>
      <c r="M163" s="388"/>
      <c r="N163" s="388"/>
    </row>
    <row r="164" spans="2:14" s="57" customFormat="1" x14ac:dyDescent="0.25">
      <c r="B164" s="388"/>
      <c r="C164" s="388"/>
      <c r="D164" s="388"/>
      <c r="E164" s="389"/>
      <c r="F164" s="388"/>
      <c r="G164" s="388"/>
      <c r="H164" s="388"/>
      <c r="I164" s="388"/>
      <c r="J164" s="388"/>
      <c r="K164" s="388"/>
      <c r="L164" s="389"/>
      <c r="M164" s="388"/>
      <c r="N164" s="388"/>
    </row>
    <row r="165" spans="2:14" s="57" customFormat="1" x14ac:dyDescent="0.25">
      <c r="B165" s="388"/>
      <c r="C165" s="388"/>
      <c r="D165" s="388"/>
      <c r="E165" s="389"/>
      <c r="F165" s="388"/>
      <c r="G165" s="388"/>
      <c r="H165" s="388"/>
      <c r="I165" s="388"/>
      <c r="J165" s="388"/>
      <c r="K165" s="388"/>
      <c r="L165" s="389"/>
      <c r="M165" s="388"/>
      <c r="N165" s="388"/>
    </row>
    <row r="166" spans="2:14" s="57" customFormat="1" x14ac:dyDescent="0.25">
      <c r="B166" s="388"/>
      <c r="C166" s="388"/>
      <c r="D166" s="388"/>
      <c r="E166" s="389"/>
      <c r="F166" s="388"/>
      <c r="G166" s="388"/>
      <c r="H166" s="388"/>
      <c r="I166" s="388"/>
      <c r="J166" s="388"/>
      <c r="K166" s="388"/>
      <c r="L166" s="389"/>
      <c r="M166" s="388"/>
      <c r="N166" s="388"/>
    </row>
    <row r="167" spans="2:14" s="57" customFormat="1" x14ac:dyDescent="0.25">
      <c r="B167" s="388"/>
      <c r="C167" s="388"/>
      <c r="D167" s="388"/>
      <c r="E167" s="389"/>
      <c r="F167" s="388"/>
      <c r="G167" s="388"/>
      <c r="H167" s="388"/>
      <c r="I167" s="388"/>
      <c r="J167" s="388"/>
      <c r="K167" s="388"/>
      <c r="L167" s="389"/>
      <c r="M167" s="388"/>
      <c r="N167" s="388"/>
    </row>
    <row r="168" spans="2:14" s="57" customFormat="1" x14ac:dyDescent="0.25">
      <c r="B168" s="388"/>
      <c r="C168" s="388"/>
      <c r="D168" s="388"/>
      <c r="E168" s="389"/>
      <c r="F168" s="388"/>
      <c r="G168" s="388"/>
      <c r="H168" s="388"/>
      <c r="I168" s="388"/>
      <c r="J168" s="388"/>
      <c r="K168" s="388"/>
      <c r="L168" s="389"/>
      <c r="M168" s="388"/>
      <c r="N168" s="388"/>
    </row>
    <row r="169" spans="2:14" s="57" customFormat="1" x14ac:dyDescent="0.25">
      <c r="B169" s="388"/>
      <c r="C169" s="388"/>
      <c r="D169" s="388"/>
      <c r="E169" s="389"/>
      <c r="F169" s="388"/>
      <c r="G169" s="388"/>
      <c r="H169" s="388"/>
      <c r="I169" s="388"/>
      <c r="J169" s="388"/>
      <c r="K169" s="388"/>
      <c r="L169" s="389"/>
      <c r="M169" s="388"/>
      <c r="N169" s="388"/>
    </row>
    <row r="170" spans="2:14" s="57" customFormat="1" x14ac:dyDescent="0.25">
      <c r="B170" s="388"/>
      <c r="C170" s="388"/>
      <c r="D170" s="388"/>
      <c r="E170" s="389"/>
      <c r="F170" s="388"/>
      <c r="G170" s="388"/>
      <c r="H170" s="388"/>
      <c r="I170" s="388"/>
      <c r="J170" s="388"/>
      <c r="K170" s="388"/>
      <c r="L170" s="389"/>
      <c r="M170" s="388"/>
      <c r="N170" s="388"/>
    </row>
    <row r="171" spans="2:14" s="57" customFormat="1" x14ac:dyDescent="0.25">
      <c r="B171" s="388"/>
      <c r="C171" s="388"/>
      <c r="D171" s="388"/>
      <c r="E171" s="389"/>
      <c r="F171" s="388"/>
      <c r="G171" s="388"/>
      <c r="H171" s="388"/>
      <c r="I171" s="388"/>
      <c r="J171" s="388"/>
      <c r="K171" s="388"/>
      <c r="L171" s="389"/>
      <c r="M171" s="388"/>
      <c r="N171" s="388"/>
    </row>
    <row r="172" spans="2:14" s="57" customFormat="1" x14ac:dyDescent="0.25">
      <c r="B172" s="388"/>
      <c r="C172" s="388"/>
      <c r="D172" s="388"/>
      <c r="E172" s="389"/>
      <c r="F172" s="388"/>
      <c r="G172" s="388"/>
      <c r="H172" s="388"/>
      <c r="I172" s="388"/>
      <c r="J172" s="388"/>
      <c r="K172" s="388"/>
      <c r="L172" s="389"/>
      <c r="M172" s="388"/>
      <c r="N172" s="388"/>
    </row>
    <row r="173" spans="2:14" s="57" customFormat="1" x14ac:dyDescent="0.25">
      <c r="B173" s="388"/>
      <c r="C173" s="388"/>
      <c r="D173" s="388"/>
      <c r="E173" s="389"/>
      <c r="F173" s="388"/>
      <c r="G173" s="388"/>
      <c r="H173" s="388"/>
      <c r="I173" s="388"/>
      <c r="J173" s="388"/>
      <c r="K173" s="388"/>
      <c r="L173" s="389"/>
      <c r="M173" s="388"/>
      <c r="N173" s="388"/>
    </row>
    <row r="174" spans="2:14" s="57" customFormat="1" x14ac:dyDescent="0.25">
      <c r="B174" s="388"/>
      <c r="C174" s="388"/>
      <c r="D174" s="388"/>
      <c r="E174" s="389"/>
      <c r="F174" s="388"/>
      <c r="G174" s="388"/>
      <c r="H174" s="388"/>
      <c r="I174" s="388"/>
      <c r="J174" s="388"/>
      <c r="K174" s="388"/>
      <c r="L174" s="389"/>
      <c r="M174" s="388"/>
      <c r="N174" s="388"/>
    </row>
    <row r="175" spans="2:14" s="57" customFormat="1" x14ac:dyDescent="0.25">
      <c r="B175" s="388"/>
      <c r="C175" s="388"/>
      <c r="D175" s="388"/>
      <c r="E175" s="389"/>
      <c r="F175" s="388"/>
      <c r="G175" s="388"/>
      <c r="H175" s="388"/>
      <c r="I175" s="388"/>
      <c r="J175" s="388"/>
      <c r="K175" s="388"/>
      <c r="L175" s="389"/>
      <c r="M175" s="388"/>
      <c r="N175" s="388"/>
    </row>
    <row r="176" spans="2:14" s="57" customFormat="1" x14ac:dyDescent="0.25">
      <c r="B176" s="388"/>
      <c r="C176" s="388"/>
      <c r="D176" s="388"/>
      <c r="E176" s="389"/>
      <c r="F176" s="388"/>
      <c r="G176" s="388"/>
      <c r="H176" s="388"/>
      <c r="I176" s="388"/>
      <c r="J176" s="388"/>
      <c r="K176" s="388"/>
      <c r="L176" s="389"/>
      <c r="M176" s="388"/>
      <c r="N176" s="388"/>
    </row>
    <row r="177" spans="2:14" s="57" customFormat="1" x14ac:dyDescent="0.25">
      <c r="B177" s="388"/>
      <c r="C177" s="388"/>
      <c r="D177" s="388"/>
      <c r="E177" s="389"/>
      <c r="F177" s="388"/>
      <c r="G177" s="388"/>
      <c r="H177" s="388"/>
      <c r="I177" s="388"/>
      <c r="J177" s="388"/>
      <c r="K177" s="388"/>
      <c r="L177" s="389"/>
      <c r="M177" s="388"/>
      <c r="N177" s="388"/>
    </row>
    <row r="178" spans="2:14" s="57" customFormat="1" x14ac:dyDescent="0.25">
      <c r="B178" s="388"/>
      <c r="C178" s="388"/>
      <c r="D178" s="388"/>
      <c r="E178" s="389"/>
      <c r="F178" s="388"/>
      <c r="G178" s="388"/>
      <c r="H178" s="388"/>
      <c r="I178" s="388"/>
      <c r="J178" s="388"/>
      <c r="K178" s="388"/>
      <c r="L178" s="389"/>
      <c r="M178" s="388"/>
      <c r="N178" s="388"/>
    </row>
    <row r="179" spans="2:14" s="57" customFormat="1" x14ac:dyDescent="0.25">
      <c r="B179" s="388"/>
      <c r="C179" s="388"/>
      <c r="D179" s="388"/>
      <c r="E179" s="389"/>
      <c r="F179" s="388"/>
      <c r="G179" s="388"/>
      <c r="H179" s="388"/>
      <c r="I179" s="388"/>
      <c r="J179" s="388"/>
      <c r="K179" s="388"/>
      <c r="L179" s="389"/>
      <c r="M179" s="388"/>
      <c r="N179" s="388"/>
    </row>
    <row r="180" spans="2:14" s="57" customFormat="1" x14ac:dyDescent="0.25">
      <c r="B180" s="388"/>
      <c r="C180" s="388"/>
      <c r="D180" s="388"/>
      <c r="E180" s="389"/>
      <c r="F180" s="388"/>
      <c r="G180" s="388"/>
      <c r="H180" s="388"/>
      <c r="I180" s="388"/>
      <c r="J180" s="388"/>
      <c r="K180" s="388"/>
      <c r="L180" s="389"/>
      <c r="M180" s="388"/>
      <c r="N180" s="388"/>
    </row>
    <row r="181" spans="2:14" s="57" customFormat="1" x14ac:dyDescent="0.25">
      <c r="B181" s="388"/>
      <c r="C181" s="388"/>
      <c r="D181" s="388"/>
      <c r="E181" s="389"/>
      <c r="F181" s="388"/>
      <c r="G181" s="388"/>
      <c r="H181" s="388"/>
      <c r="I181" s="388"/>
      <c r="J181" s="388"/>
      <c r="K181" s="388"/>
      <c r="L181" s="389"/>
      <c r="M181" s="388"/>
      <c r="N181" s="388"/>
    </row>
    <row r="182" spans="2:14" s="57" customFormat="1" x14ac:dyDescent="0.25">
      <c r="B182" s="388"/>
      <c r="C182" s="388"/>
      <c r="D182" s="388"/>
      <c r="E182" s="389"/>
      <c r="F182" s="388"/>
      <c r="G182" s="388"/>
      <c r="H182" s="388"/>
      <c r="I182" s="388"/>
      <c r="J182" s="388"/>
      <c r="K182" s="388"/>
      <c r="L182" s="389"/>
      <c r="M182" s="388"/>
      <c r="N182" s="388"/>
    </row>
    <row r="183" spans="2:14" s="57" customFormat="1" x14ac:dyDescent="0.25">
      <c r="B183" s="388"/>
      <c r="C183" s="388"/>
      <c r="D183" s="388"/>
      <c r="E183" s="389"/>
      <c r="F183" s="388"/>
      <c r="G183" s="388"/>
      <c r="H183" s="388"/>
      <c r="I183" s="388"/>
      <c r="J183" s="388"/>
      <c r="K183" s="388"/>
      <c r="L183" s="389"/>
      <c r="M183" s="388"/>
      <c r="N183" s="388"/>
    </row>
    <row r="184" spans="2:14" s="57" customFormat="1" x14ac:dyDescent="0.25">
      <c r="B184" s="388"/>
      <c r="C184" s="388"/>
      <c r="D184" s="388"/>
      <c r="E184" s="389"/>
      <c r="F184" s="388"/>
      <c r="G184" s="388"/>
      <c r="H184" s="388"/>
      <c r="I184" s="388"/>
      <c r="J184" s="388"/>
      <c r="K184" s="388"/>
      <c r="L184" s="389"/>
      <c r="M184" s="388"/>
      <c r="N184" s="388"/>
    </row>
    <row r="185" spans="2:14" s="57" customFormat="1" x14ac:dyDescent="0.25">
      <c r="B185" s="388"/>
      <c r="C185" s="388"/>
      <c r="D185" s="388"/>
      <c r="E185" s="389"/>
      <c r="F185" s="388"/>
      <c r="G185" s="388"/>
      <c r="H185" s="388"/>
      <c r="I185" s="388"/>
      <c r="J185" s="388"/>
      <c r="K185" s="388"/>
      <c r="L185" s="389"/>
      <c r="M185" s="388"/>
      <c r="N185" s="388"/>
    </row>
    <row r="186" spans="2:14" s="57" customFormat="1" x14ac:dyDescent="0.25">
      <c r="B186" s="388"/>
      <c r="C186" s="388"/>
      <c r="D186" s="388"/>
      <c r="E186" s="389"/>
      <c r="F186" s="388"/>
      <c r="G186" s="388"/>
      <c r="H186" s="388"/>
      <c r="I186" s="388"/>
      <c r="J186" s="388"/>
      <c r="K186" s="388"/>
      <c r="L186" s="389"/>
      <c r="M186" s="388"/>
      <c r="N186" s="388"/>
    </row>
    <row r="187" spans="2:14" s="57" customFormat="1" x14ac:dyDescent="0.25">
      <c r="B187" s="388"/>
      <c r="C187" s="388"/>
      <c r="D187" s="388"/>
      <c r="E187" s="389"/>
      <c r="F187" s="388"/>
      <c r="G187" s="388"/>
      <c r="H187" s="388"/>
      <c r="I187" s="388"/>
      <c r="J187" s="388"/>
      <c r="K187" s="388"/>
      <c r="L187" s="389"/>
      <c r="M187" s="388"/>
      <c r="N187" s="388"/>
    </row>
    <row r="188" spans="2:14" s="57" customFormat="1" x14ac:dyDescent="0.25">
      <c r="B188" s="388"/>
      <c r="C188" s="388"/>
      <c r="D188" s="388"/>
      <c r="E188" s="389"/>
      <c r="F188" s="388"/>
      <c r="G188" s="388"/>
      <c r="H188" s="388"/>
      <c r="I188" s="388"/>
      <c r="J188" s="388"/>
      <c r="K188" s="388"/>
      <c r="L188" s="389"/>
      <c r="M188" s="388"/>
      <c r="N188" s="388"/>
    </row>
    <row r="189" spans="2:14" s="57" customFormat="1" x14ac:dyDescent="0.25">
      <c r="B189" s="388"/>
      <c r="C189" s="388"/>
      <c r="D189" s="388"/>
      <c r="E189" s="389"/>
      <c r="F189" s="388"/>
      <c r="G189" s="388"/>
      <c r="H189" s="388"/>
      <c r="I189" s="388"/>
      <c r="J189" s="388"/>
      <c r="K189" s="388"/>
      <c r="L189" s="389"/>
      <c r="M189" s="388"/>
      <c r="N189" s="388"/>
    </row>
    <row r="190" spans="2:14" s="57" customFormat="1" x14ac:dyDescent="0.25">
      <c r="B190" s="388"/>
      <c r="C190" s="388"/>
      <c r="D190" s="388"/>
      <c r="E190" s="389"/>
      <c r="F190" s="388"/>
      <c r="G190" s="388"/>
      <c r="H190" s="388"/>
      <c r="I190" s="388"/>
      <c r="J190" s="388"/>
      <c r="K190" s="388"/>
      <c r="L190" s="389"/>
      <c r="M190" s="388"/>
      <c r="N190" s="388"/>
    </row>
    <row r="191" spans="2:14" s="57" customFormat="1" x14ac:dyDescent="0.25">
      <c r="B191" s="388"/>
      <c r="C191" s="388"/>
      <c r="D191" s="388"/>
      <c r="E191" s="389"/>
      <c r="F191" s="388"/>
      <c r="G191" s="388"/>
      <c r="H191" s="388"/>
      <c r="I191" s="388"/>
      <c r="J191" s="388"/>
      <c r="K191" s="388"/>
      <c r="L191" s="389"/>
      <c r="M191" s="388"/>
      <c r="N191" s="388"/>
    </row>
    <row r="192" spans="2:14" s="57" customFormat="1" x14ac:dyDescent="0.25">
      <c r="B192" s="388"/>
      <c r="C192" s="388"/>
      <c r="D192" s="388"/>
      <c r="E192" s="389"/>
      <c r="F192" s="388"/>
      <c r="G192" s="388"/>
      <c r="H192" s="388"/>
      <c r="I192" s="388"/>
      <c r="J192" s="388"/>
      <c r="K192" s="388"/>
      <c r="L192" s="389"/>
      <c r="M192" s="388"/>
      <c r="N192" s="388"/>
    </row>
    <row r="193" spans="2:14" s="57" customFormat="1" x14ac:dyDescent="0.25">
      <c r="B193" s="388"/>
      <c r="C193" s="388"/>
      <c r="D193" s="388"/>
      <c r="E193" s="389"/>
      <c r="F193" s="388"/>
      <c r="G193" s="388"/>
      <c r="H193" s="388"/>
      <c r="I193" s="388"/>
      <c r="J193" s="388"/>
      <c r="K193" s="388"/>
      <c r="L193" s="389"/>
      <c r="M193" s="388"/>
      <c r="N193" s="388"/>
    </row>
    <row r="194" spans="2:14" s="57" customFormat="1" x14ac:dyDescent="0.25">
      <c r="B194" s="388"/>
      <c r="C194" s="388"/>
      <c r="D194" s="388"/>
      <c r="E194" s="389"/>
      <c r="F194" s="388"/>
      <c r="G194" s="388"/>
      <c r="H194" s="388"/>
      <c r="I194" s="388"/>
      <c r="J194" s="388"/>
      <c r="K194" s="388"/>
      <c r="L194" s="389"/>
      <c r="M194" s="388"/>
      <c r="N194" s="388"/>
    </row>
    <row r="195" spans="2:14" s="57" customFormat="1" x14ac:dyDescent="0.25">
      <c r="B195" s="388"/>
      <c r="C195" s="388"/>
      <c r="D195" s="388"/>
      <c r="E195" s="389"/>
      <c r="F195" s="388"/>
      <c r="G195" s="388"/>
      <c r="H195" s="388"/>
      <c r="I195" s="388"/>
      <c r="J195" s="388"/>
      <c r="K195" s="388"/>
      <c r="L195" s="389"/>
      <c r="M195" s="388"/>
      <c r="N195" s="388"/>
    </row>
    <row r="196" spans="2:14" s="57" customFormat="1" x14ac:dyDescent="0.25">
      <c r="B196" s="388"/>
      <c r="C196" s="388"/>
      <c r="D196" s="388"/>
      <c r="E196" s="389"/>
      <c r="F196" s="388"/>
      <c r="G196" s="388"/>
      <c r="H196" s="388"/>
      <c r="I196" s="388"/>
      <c r="J196" s="388"/>
      <c r="K196" s="388"/>
      <c r="L196" s="389"/>
      <c r="M196" s="388"/>
      <c r="N196" s="388"/>
    </row>
    <row r="197" spans="2:14" s="57" customFormat="1" x14ac:dyDescent="0.25">
      <c r="B197" s="388"/>
      <c r="C197" s="388"/>
      <c r="D197" s="388"/>
      <c r="E197" s="389"/>
      <c r="F197" s="388"/>
      <c r="G197" s="388"/>
      <c r="H197" s="388"/>
      <c r="I197" s="388"/>
      <c r="J197" s="388"/>
      <c r="K197" s="388"/>
      <c r="L197" s="389"/>
      <c r="M197" s="388"/>
      <c r="N197" s="388"/>
    </row>
    <row r="198" spans="2:14" s="57" customFormat="1" x14ac:dyDescent="0.25">
      <c r="B198" s="388"/>
      <c r="C198" s="388"/>
      <c r="D198" s="388"/>
      <c r="E198" s="389"/>
      <c r="F198" s="388"/>
      <c r="G198" s="388"/>
      <c r="H198" s="388"/>
      <c r="I198" s="388"/>
      <c r="J198" s="388"/>
      <c r="K198" s="388"/>
      <c r="L198" s="389"/>
      <c r="M198" s="388"/>
      <c r="N198" s="388"/>
    </row>
    <row r="199" spans="2:14" s="57" customFormat="1" x14ac:dyDescent="0.25">
      <c r="B199" s="388"/>
      <c r="C199" s="388"/>
      <c r="D199" s="388"/>
      <c r="E199" s="389"/>
      <c r="F199" s="388"/>
      <c r="G199" s="388"/>
      <c r="H199" s="388"/>
      <c r="I199" s="388"/>
      <c r="J199" s="388"/>
      <c r="K199" s="388"/>
      <c r="L199" s="389"/>
      <c r="M199" s="388"/>
      <c r="N199" s="388"/>
    </row>
    <row r="200" spans="2:14" s="57" customFormat="1" x14ac:dyDescent="0.25">
      <c r="B200" s="388"/>
      <c r="C200" s="388"/>
      <c r="D200" s="388"/>
      <c r="E200" s="389"/>
      <c r="F200" s="388"/>
      <c r="G200" s="388"/>
      <c r="H200" s="388"/>
      <c r="I200" s="388"/>
      <c r="J200" s="388"/>
      <c r="K200" s="388"/>
      <c r="L200" s="389"/>
      <c r="M200" s="388"/>
      <c r="N200" s="388"/>
    </row>
    <row r="201" spans="2:14" s="57" customFormat="1" x14ac:dyDescent="0.25">
      <c r="B201" s="388"/>
      <c r="C201" s="388"/>
      <c r="D201" s="388"/>
      <c r="E201" s="389"/>
      <c r="F201" s="388"/>
      <c r="G201" s="388"/>
      <c r="H201" s="388"/>
      <c r="I201" s="388"/>
      <c r="J201" s="388"/>
      <c r="K201" s="388"/>
      <c r="L201" s="389"/>
      <c r="M201" s="388"/>
      <c r="N201" s="388"/>
    </row>
    <row r="202" spans="2:14" s="57" customFormat="1" x14ac:dyDescent="0.25">
      <c r="B202" s="388"/>
      <c r="C202" s="388"/>
      <c r="D202" s="388"/>
      <c r="E202" s="389"/>
      <c r="F202" s="388"/>
      <c r="G202" s="388"/>
      <c r="H202" s="388"/>
      <c r="I202" s="388"/>
      <c r="J202" s="388"/>
      <c r="K202" s="388"/>
      <c r="L202" s="389"/>
      <c r="M202" s="388"/>
      <c r="N202" s="388"/>
    </row>
    <row r="203" spans="2:14" s="57" customFormat="1" x14ac:dyDescent="0.25">
      <c r="B203" s="388"/>
      <c r="C203" s="388"/>
      <c r="D203" s="388"/>
      <c r="E203" s="389"/>
      <c r="F203" s="388"/>
      <c r="G203" s="388"/>
      <c r="H203" s="388"/>
      <c r="I203" s="388"/>
      <c r="J203" s="388"/>
      <c r="K203" s="388"/>
      <c r="L203" s="389"/>
      <c r="M203" s="388"/>
      <c r="N203" s="388"/>
    </row>
    <row r="204" spans="2:14" s="57" customFormat="1" x14ac:dyDescent="0.25">
      <c r="B204" s="388"/>
      <c r="C204" s="388"/>
      <c r="D204" s="388"/>
      <c r="E204" s="389"/>
      <c r="F204" s="388"/>
      <c r="G204" s="388"/>
      <c r="H204" s="388"/>
      <c r="I204" s="388"/>
      <c r="J204" s="388"/>
      <c r="K204" s="388"/>
      <c r="L204" s="389"/>
      <c r="M204" s="388"/>
      <c r="N204" s="388"/>
    </row>
    <row r="205" spans="2:14" s="57" customFormat="1" x14ac:dyDescent="0.25">
      <c r="B205" s="388"/>
      <c r="C205" s="388"/>
      <c r="D205" s="388"/>
      <c r="E205" s="389"/>
      <c r="F205" s="388"/>
      <c r="G205" s="388"/>
      <c r="H205" s="388"/>
      <c r="I205" s="388"/>
      <c r="J205" s="388"/>
      <c r="K205" s="388"/>
      <c r="L205" s="389"/>
      <c r="M205" s="388"/>
      <c r="N205" s="388"/>
    </row>
    <row r="206" spans="2:14" s="57" customFormat="1" x14ac:dyDescent="0.25">
      <c r="B206" s="388"/>
      <c r="C206" s="388"/>
      <c r="D206" s="388"/>
      <c r="E206" s="389"/>
      <c r="F206" s="388"/>
      <c r="G206" s="388"/>
      <c r="H206" s="388"/>
      <c r="I206" s="388"/>
      <c r="J206" s="388"/>
      <c r="K206" s="388"/>
      <c r="L206" s="389"/>
      <c r="M206" s="388"/>
      <c r="N206" s="388"/>
    </row>
    <row r="207" spans="2:14" s="57" customFormat="1" x14ac:dyDescent="0.25">
      <c r="B207" s="388"/>
      <c r="C207" s="388"/>
      <c r="D207" s="388"/>
      <c r="E207" s="389"/>
      <c r="F207" s="388"/>
      <c r="G207" s="388"/>
      <c r="H207" s="388"/>
      <c r="I207" s="388"/>
      <c r="J207" s="388"/>
      <c r="K207" s="388"/>
      <c r="L207" s="389"/>
      <c r="M207" s="388"/>
      <c r="N207" s="388"/>
    </row>
    <row r="208" spans="2:14" s="57" customFormat="1" x14ac:dyDescent="0.25">
      <c r="B208" s="388"/>
      <c r="C208" s="388"/>
      <c r="D208" s="388"/>
      <c r="E208" s="389"/>
      <c r="F208" s="388"/>
      <c r="G208" s="388"/>
      <c r="H208" s="388"/>
      <c r="I208" s="388"/>
      <c r="J208" s="388"/>
      <c r="K208" s="388"/>
      <c r="L208" s="389"/>
      <c r="M208" s="388"/>
      <c r="N208" s="388"/>
    </row>
    <row r="209" spans="2:14" s="57" customFormat="1" x14ac:dyDescent="0.25">
      <c r="B209" s="388"/>
      <c r="C209" s="388"/>
      <c r="D209" s="388"/>
      <c r="E209" s="389"/>
      <c r="F209" s="388"/>
      <c r="G209" s="388"/>
      <c r="H209" s="388"/>
      <c r="I209" s="388"/>
      <c r="J209" s="388"/>
      <c r="K209" s="388"/>
      <c r="L209" s="389"/>
      <c r="M209" s="388"/>
      <c r="N209" s="388"/>
    </row>
    <row r="210" spans="2:14" s="57" customFormat="1" x14ac:dyDescent="0.25">
      <c r="B210" s="388"/>
      <c r="C210" s="388"/>
      <c r="D210" s="388"/>
      <c r="E210" s="389"/>
      <c r="F210" s="388"/>
      <c r="G210" s="388"/>
      <c r="H210" s="388"/>
      <c r="I210" s="388"/>
      <c r="J210" s="388"/>
      <c r="K210" s="388"/>
      <c r="L210" s="389"/>
      <c r="M210" s="388"/>
      <c r="N210" s="388"/>
    </row>
    <row r="211" spans="2:14" s="57" customFormat="1" x14ac:dyDescent="0.25">
      <c r="B211" s="388"/>
      <c r="C211" s="388"/>
      <c r="D211" s="388"/>
      <c r="E211" s="389"/>
      <c r="F211" s="388"/>
      <c r="G211" s="388"/>
      <c r="H211" s="388"/>
      <c r="I211" s="388"/>
      <c r="J211" s="388"/>
      <c r="K211" s="388"/>
      <c r="L211" s="389"/>
      <c r="M211" s="388"/>
      <c r="N211" s="388"/>
    </row>
    <row r="212" spans="2:14" s="57" customFormat="1" x14ac:dyDescent="0.25">
      <c r="B212" s="388"/>
      <c r="C212" s="388"/>
      <c r="D212" s="388"/>
      <c r="E212" s="389"/>
      <c r="F212" s="388"/>
      <c r="G212" s="388"/>
      <c r="H212" s="388"/>
      <c r="I212" s="388"/>
      <c r="J212" s="388"/>
      <c r="K212" s="388"/>
      <c r="L212" s="389"/>
      <c r="M212" s="388"/>
      <c r="N212" s="388"/>
    </row>
    <row r="213" spans="2:14" s="57" customFormat="1" x14ac:dyDescent="0.25">
      <c r="B213" s="388"/>
      <c r="C213" s="388"/>
      <c r="D213" s="388"/>
      <c r="E213" s="389"/>
      <c r="F213" s="388"/>
      <c r="G213" s="388"/>
      <c r="H213" s="388"/>
      <c r="I213" s="388"/>
      <c r="J213" s="388"/>
      <c r="K213" s="388"/>
      <c r="L213" s="389"/>
      <c r="M213" s="388"/>
      <c r="N213" s="388"/>
    </row>
    <row r="214" spans="2:14" s="57" customFormat="1" x14ac:dyDescent="0.25">
      <c r="B214" s="388"/>
      <c r="C214" s="388"/>
      <c r="D214" s="388"/>
      <c r="E214" s="389"/>
      <c r="F214" s="388"/>
      <c r="G214" s="388"/>
      <c r="H214" s="388"/>
      <c r="I214" s="388"/>
      <c r="J214" s="388"/>
      <c r="K214" s="388"/>
      <c r="L214" s="389"/>
      <c r="M214" s="388"/>
      <c r="N214" s="388"/>
    </row>
    <row r="215" spans="2:14" s="57" customFormat="1" x14ac:dyDescent="0.25">
      <c r="B215" s="388"/>
      <c r="C215" s="388"/>
      <c r="D215" s="388"/>
      <c r="E215" s="389"/>
      <c r="F215" s="388"/>
      <c r="G215" s="388"/>
      <c r="H215" s="388"/>
      <c r="I215" s="388"/>
      <c r="J215" s="388"/>
      <c r="K215" s="388"/>
      <c r="L215" s="389"/>
      <c r="M215" s="388"/>
      <c r="N215" s="388"/>
    </row>
    <row r="216" spans="2:14" s="57" customFormat="1" x14ac:dyDescent="0.25">
      <c r="B216" s="388"/>
      <c r="C216" s="388"/>
      <c r="D216" s="388"/>
      <c r="E216" s="389"/>
      <c r="F216" s="388"/>
      <c r="G216" s="388"/>
      <c r="H216" s="388"/>
      <c r="I216" s="388"/>
      <c r="J216" s="388"/>
      <c r="K216" s="388"/>
      <c r="L216" s="389"/>
      <c r="M216" s="388"/>
      <c r="N216" s="388"/>
    </row>
    <row r="217" spans="2:14" s="57" customFormat="1" x14ac:dyDescent="0.25">
      <c r="B217" s="388"/>
      <c r="C217" s="388"/>
      <c r="D217" s="388"/>
      <c r="E217" s="389"/>
      <c r="F217" s="388"/>
      <c r="G217" s="388"/>
      <c r="H217" s="388"/>
      <c r="I217" s="388"/>
      <c r="J217" s="388"/>
      <c r="K217" s="388"/>
      <c r="L217" s="389"/>
      <c r="M217" s="388"/>
      <c r="N217" s="388"/>
    </row>
    <row r="218" spans="2:14" s="57" customFormat="1" x14ac:dyDescent="0.25">
      <c r="B218" s="388"/>
      <c r="C218" s="388"/>
      <c r="D218" s="388"/>
      <c r="E218" s="389"/>
      <c r="F218" s="388"/>
      <c r="G218" s="388"/>
      <c r="H218" s="388"/>
      <c r="I218" s="388"/>
      <c r="J218" s="388"/>
      <c r="K218" s="388"/>
      <c r="L218" s="389"/>
      <c r="M218" s="388"/>
      <c r="N218" s="388"/>
    </row>
    <row r="219" spans="2:14" s="57" customFormat="1" x14ac:dyDescent="0.25">
      <c r="B219" s="388"/>
      <c r="C219" s="388"/>
      <c r="D219" s="388"/>
      <c r="E219" s="389"/>
      <c r="F219" s="388"/>
      <c r="G219" s="388"/>
      <c r="H219" s="388"/>
      <c r="I219" s="388"/>
      <c r="J219" s="388"/>
      <c r="K219" s="388"/>
      <c r="L219" s="389"/>
      <c r="M219" s="388"/>
      <c r="N219" s="388"/>
    </row>
    <row r="220" spans="2:14" s="57" customFormat="1" x14ac:dyDescent="0.25">
      <c r="B220" s="388"/>
      <c r="C220" s="388"/>
      <c r="D220" s="388"/>
      <c r="E220" s="389"/>
      <c r="F220" s="388"/>
      <c r="G220" s="388"/>
      <c r="H220" s="388"/>
      <c r="I220" s="388"/>
      <c r="J220" s="388"/>
      <c r="K220" s="388"/>
      <c r="L220" s="389"/>
      <c r="M220" s="388"/>
      <c r="N220" s="388"/>
    </row>
    <row r="221" spans="2:14" s="57" customFormat="1" x14ac:dyDescent="0.25">
      <c r="B221" s="388"/>
      <c r="C221" s="388"/>
      <c r="D221" s="388"/>
      <c r="E221" s="389"/>
      <c r="F221" s="388"/>
      <c r="G221" s="388"/>
      <c r="H221" s="388"/>
      <c r="I221" s="388"/>
      <c r="J221" s="388"/>
      <c r="K221" s="388"/>
      <c r="L221" s="389"/>
      <c r="M221" s="388"/>
      <c r="N221" s="388"/>
    </row>
    <row r="222" spans="2:14" s="57" customFormat="1" x14ac:dyDescent="0.25">
      <c r="B222" s="388"/>
      <c r="C222" s="388"/>
      <c r="D222" s="388"/>
      <c r="E222" s="389"/>
      <c r="F222" s="388"/>
      <c r="G222" s="388"/>
      <c r="H222" s="388"/>
      <c r="I222" s="388"/>
      <c r="J222" s="388"/>
      <c r="K222" s="388"/>
      <c r="L222" s="389"/>
      <c r="M222" s="388"/>
      <c r="N222" s="388"/>
    </row>
    <row r="223" spans="2:14" s="57" customFormat="1" x14ac:dyDescent="0.25">
      <c r="B223" s="388"/>
      <c r="C223" s="388"/>
      <c r="D223" s="388"/>
      <c r="E223" s="389"/>
      <c r="F223" s="388"/>
      <c r="G223" s="388"/>
      <c r="H223" s="388"/>
      <c r="I223" s="388"/>
      <c r="J223" s="388"/>
      <c r="K223" s="388"/>
      <c r="L223" s="389"/>
      <c r="M223" s="388"/>
      <c r="N223" s="388"/>
    </row>
    <row r="224" spans="2:14" s="57" customFormat="1" x14ac:dyDescent="0.25">
      <c r="B224" s="388"/>
      <c r="C224" s="388"/>
      <c r="D224" s="388"/>
      <c r="E224" s="389"/>
      <c r="F224" s="388"/>
      <c r="G224" s="388"/>
      <c r="H224" s="388"/>
      <c r="I224" s="388"/>
      <c r="J224" s="388"/>
      <c r="K224" s="388"/>
      <c r="L224" s="389"/>
      <c r="M224" s="388"/>
      <c r="N224" s="388"/>
    </row>
    <row r="225" spans="2:14" s="57" customFormat="1" x14ac:dyDescent="0.25">
      <c r="B225" s="388"/>
      <c r="C225" s="388"/>
      <c r="D225" s="388"/>
      <c r="E225" s="389"/>
      <c r="F225" s="388"/>
      <c r="G225" s="388"/>
      <c r="H225" s="388"/>
      <c r="I225" s="388"/>
      <c r="J225" s="388"/>
      <c r="K225" s="388"/>
      <c r="L225" s="389"/>
      <c r="M225" s="388"/>
      <c r="N225" s="388"/>
    </row>
    <row r="226" spans="2:14" s="57" customFormat="1" x14ac:dyDescent="0.25">
      <c r="B226" s="388"/>
      <c r="C226" s="388"/>
      <c r="D226" s="388"/>
      <c r="E226" s="389"/>
      <c r="F226" s="388"/>
      <c r="G226" s="388"/>
      <c r="H226" s="388"/>
      <c r="I226" s="388"/>
      <c r="J226" s="388"/>
      <c r="K226" s="388"/>
      <c r="L226" s="389"/>
      <c r="M226" s="388"/>
      <c r="N226" s="388"/>
    </row>
    <row r="227" spans="2:14" s="57" customFormat="1" x14ac:dyDescent="0.25">
      <c r="B227" s="388"/>
      <c r="C227" s="388"/>
      <c r="D227" s="388"/>
      <c r="E227" s="389"/>
      <c r="F227" s="388"/>
      <c r="G227" s="388"/>
      <c r="H227" s="388"/>
      <c r="I227" s="388"/>
      <c r="J227" s="388"/>
      <c r="K227" s="388"/>
      <c r="L227" s="389"/>
      <c r="M227" s="388"/>
      <c r="N227" s="388"/>
    </row>
    <row r="228" spans="2:14" s="57" customFormat="1" x14ac:dyDescent="0.25">
      <c r="B228" s="388"/>
      <c r="C228" s="388"/>
      <c r="D228" s="388"/>
      <c r="E228" s="389"/>
      <c r="F228" s="388"/>
      <c r="G228" s="388"/>
      <c r="H228" s="388"/>
      <c r="I228" s="388"/>
      <c r="J228" s="388"/>
      <c r="K228" s="388"/>
      <c r="L228" s="389"/>
      <c r="M228" s="388"/>
      <c r="N228" s="388"/>
    </row>
    <row r="229" spans="2:14" s="57" customFormat="1" x14ac:dyDescent="0.25">
      <c r="B229" s="388"/>
      <c r="C229" s="388"/>
      <c r="D229" s="388"/>
      <c r="E229" s="389"/>
      <c r="F229" s="388"/>
      <c r="G229" s="388"/>
      <c r="H229" s="388"/>
      <c r="I229" s="388"/>
      <c r="J229" s="388"/>
      <c r="K229" s="388"/>
      <c r="L229" s="389"/>
      <c r="M229" s="388"/>
      <c r="N229" s="388"/>
    </row>
    <row r="230" spans="2:14" s="57" customFormat="1" x14ac:dyDescent="0.25">
      <c r="B230" s="388"/>
      <c r="C230" s="388"/>
      <c r="D230" s="388"/>
      <c r="E230" s="389"/>
      <c r="F230" s="388"/>
      <c r="G230" s="388"/>
      <c r="H230" s="388"/>
      <c r="I230" s="388"/>
      <c r="J230" s="388"/>
      <c r="K230" s="388"/>
      <c r="L230" s="389"/>
      <c r="M230" s="388"/>
      <c r="N230" s="388"/>
    </row>
    <row r="231" spans="2:14" s="57" customFormat="1" x14ac:dyDescent="0.25">
      <c r="B231" s="388"/>
      <c r="C231" s="388"/>
      <c r="D231" s="388"/>
      <c r="E231" s="389"/>
      <c r="F231" s="388"/>
      <c r="G231" s="388"/>
      <c r="H231" s="388"/>
      <c r="I231" s="388"/>
      <c r="J231" s="388"/>
      <c r="K231" s="388"/>
      <c r="L231" s="389"/>
      <c r="M231" s="388"/>
      <c r="N231" s="388"/>
    </row>
    <row r="232" spans="2:14" s="57" customFormat="1" x14ac:dyDescent="0.25">
      <c r="B232" s="388"/>
      <c r="C232" s="388"/>
      <c r="D232" s="388"/>
      <c r="E232" s="389"/>
      <c r="F232" s="388"/>
      <c r="G232" s="388"/>
      <c r="H232" s="388"/>
      <c r="I232" s="388"/>
      <c r="J232" s="388"/>
      <c r="K232" s="388"/>
      <c r="L232" s="389"/>
      <c r="M232" s="388"/>
      <c r="N232" s="388"/>
    </row>
    <row r="233" spans="2:14" s="57" customFormat="1" x14ac:dyDescent="0.25">
      <c r="B233" s="388"/>
      <c r="C233" s="388"/>
      <c r="D233" s="388"/>
      <c r="E233" s="389"/>
      <c r="F233" s="388"/>
      <c r="G233" s="388"/>
      <c r="H233" s="388"/>
      <c r="I233" s="388"/>
      <c r="J233" s="388"/>
      <c r="K233" s="388"/>
      <c r="L233" s="389"/>
      <c r="M233" s="388"/>
      <c r="N233" s="388"/>
    </row>
    <row r="234" spans="2:14" s="57" customFormat="1" x14ac:dyDescent="0.25">
      <c r="B234" s="388"/>
      <c r="C234" s="388"/>
      <c r="D234" s="388"/>
      <c r="E234" s="389"/>
      <c r="F234" s="388"/>
      <c r="G234" s="388"/>
      <c r="H234" s="388"/>
      <c r="I234" s="388"/>
      <c r="J234" s="388"/>
      <c r="K234" s="388"/>
      <c r="L234" s="389"/>
      <c r="M234" s="388"/>
      <c r="N234" s="388"/>
    </row>
    <row r="235" spans="2:14" s="57" customFormat="1" x14ac:dyDescent="0.25">
      <c r="B235" s="388"/>
      <c r="C235" s="388"/>
      <c r="D235" s="388"/>
      <c r="E235" s="389"/>
      <c r="F235" s="388"/>
      <c r="G235" s="388"/>
      <c r="H235" s="388"/>
      <c r="I235" s="388"/>
      <c r="J235" s="388"/>
      <c r="K235" s="388"/>
      <c r="L235" s="389"/>
      <c r="M235" s="388"/>
      <c r="N235" s="388"/>
    </row>
    <row r="236" spans="2:14" s="57" customFormat="1" x14ac:dyDescent="0.25">
      <c r="B236" s="388"/>
      <c r="C236" s="388"/>
      <c r="D236" s="388"/>
      <c r="E236" s="389"/>
      <c r="F236" s="388"/>
      <c r="G236" s="388"/>
      <c r="H236" s="388"/>
      <c r="I236" s="388"/>
      <c r="J236" s="388"/>
      <c r="K236" s="388"/>
      <c r="L236" s="389"/>
      <c r="M236" s="388"/>
      <c r="N236" s="388"/>
    </row>
    <row r="237" spans="2:14" s="57" customFormat="1" x14ac:dyDescent="0.25">
      <c r="B237" s="388"/>
      <c r="C237" s="388"/>
      <c r="D237" s="388"/>
      <c r="E237" s="389"/>
      <c r="F237" s="388"/>
      <c r="G237" s="388"/>
      <c r="H237" s="388"/>
      <c r="I237" s="388"/>
      <c r="J237" s="388"/>
      <c r="K237" s="388"/>
      <c r="L237" s="389"/>
      <c r="M237" s="388"/>
      <c r="N237" s="388"/>
    </row>
    <row r="238" spans="2:14" s="57" customFormat="1" x14ac:dyDescent="0.25">
      <c r="B238" s="388"/>
      <c r="C238" s="388"/>
      <c r="D238" s="388"/>
      <c r="E238" s="389"/>
      <c r="F238" s="388"/>
      <c r="G238" s="388"/>
      <c r="H238" s="388"/>
      <c r="I238" s="388"/>
      <c r="J238" s="388"/>
      <c r="K238" s="388"/>
      <c r="L238" s="389"/>
      <c r="M238" s="388"/>
      <c r="N238" s="388"/>
    </row>
    <row r="239" spans="2:14" s="57" customFormat="1" x14ac:dyDescent="0.25">
      <c r="B239" s="388"/>
      <c r="C239" s="388"/>
      <c r="D239" s="388"/>
      <c r="E239" s="389"/>
      <c r="F239" s="388"/>
      <c r="G239" s="388"/>
      <c r="H239" s="388"/>
      <c r="I239" s="388"/>
      <c r="J239" s="388"/>
      <c r="K239" s="388"/>
      <c r="L239" s="389"/>
      <c r="M239" s="388"/>
      <c r="N239" s="388"/>
    </row>
    <row r="240" spans="2:14" s="57" customFormat="1" x14ac:dyDescent="0.25">
      <c r="B240" s="388"/>
      <c r="C240" s="388"/>
      <c r="D240" s="388"/>
      <c r="E240" s="389"/>
      <c r="F240" s="388"/>
      <c r="G240" s="388"/>
      <c r="H240" s="388"/>
      <c r="I240" s="388"/>
      <c r="J240" s="388"/>
      <c r="K240" s="388"/>
      <c r="L240" s="389"/>
      <c r="M240" s="388"/>
      <c r="N240" s="388"/>
    </row>
    <row r="241" spans="2:14" s="57" customFormat="1" x14ac:dyDescent="0.25">
      <c r="B241" s="388"/>
      <c r="C241" s="388"/>
      <c r="D241" s="388"/>
      <c r="E241" s="389"/>
      <c r="F241" s="388"/>
      <c r="G241" s="388"/>
      <c r="H241" s="388"/>
      <c r="I241" s="388"/>
      <c r="J241" s="388"/>
      <c r="K241" s="388"/>
      <c r="L241" s="389"/>
      <c r="M241" s="388"/>
      <c r="N241" s="388"/>
    </row>
    <row r="242" spans="2:14" s="57" customFormat="1" x14ac:dyDescent="0.25">
      <c r="B242" s="388"/>
      <c r="C242" s="388"/>
      <c r="D242" s="388"/>
      <c r="E242" s="389"/>
      <c r="F242" s="388"/>
      <c r="G242" s="388"/>
      <c r="H242" s="388"/>
      <c r="I242" s="388"/>
      <c r="J242" s="388"/>
      <c r="K242" s="388"/>
      <c r="L242" s="389"/>
      <c r="M242" s="388"/>
      <c r="N242" s="388"/>
    </row>
    <row r="243" spans="2:14" s="57" customFormat="1" x14ac:dyDescent="0.25">
      <c r="B243" s="388"/>
      <c r="C243" s="388"/>
      <c r="D243" s="388"/>
      <c r="E243" s="389"/>
      <c r="F243" s="388"/>
      <c r="G243" s="388"/>
      <c r="H243" s="388"/>
      <c r="I243" s="388"/>
      <c r="J243" s="388"/>
      <c r="K243" s="388"/>
      <c r="L243" s="389"/>
      <c r="M243" s="388"/>
      <c r="N243" s="388"/>
    </row>
    <row r="244" spans="2:14" s="57" customFormat="1" x14ac:dyDescent="0.25">
      <c r="B244" s="388"/>
      <c r="C244" s="388"/>
      <c r="D244" s="388"/>
      <c r="E244" s="389"/>
      <c r="F244" s="388"/>
      <c r="G244" s="388"/>
      <c r="H244" s="388"/>
      <c r="I244" s="388"/>
      <c r="J244" s="388"/>
      <c r="K244" s="388"/>
      <c r="L244" s="389"/>
      <c r="M244" s="388"/>
      <c r="N244" s="388"/>
    </row>
    <row r="245" spans="2:14" s="57" customFormat="1" x14ac:dyDescent="0.25">
      <c r="B245" s="388"/>
      <c r="C245" s="388"/>
      <c r="D245" s="388"/>
      <c r="E245" s="389"/>
      <c r="F245" s="388"/>
      <c r="G245" s="388"/>
      <c r="H245" s="388"/>
      <c r="I245" s="388"/>
      <c r="J245" s="388"/>
      <c r="K245" s="388"/>
      <c r="L245" s="389"/>
      <c r="M245" s="388"/>
      <c r="N245" s="388"/>
    </row>
    <row r="246" spans="2:14" s="57" customFormat="1" x14ac:dyDescent="0.25">
      <c r="B246" s="388"/>
      <c r="C246" s="388"/>
      <c r="D246" s="388"/>
      <c r="E246" s="389"/>
      <c r="F246" s="388"/>
      <c r="G246" s="388"/>
      <c r="H246" s="388"/>
      <c r="I246" s="388"/>
      <c r="J246" s="388"/>
      <c r="K246" s="388"/>
      <c r="L246" s="389"/>
      <c r="M246" s="388"/>
      <c r="N246" s="388"/>
    </row>
    <row r="247" spans="2:14" s="57" customFormat="1" x14ac:dyDescent="0.25">
      <c r="B247" s="388"/>
      <c r="C247" s="388"/>
      <c r="D247" s="388"/>
      <c r="E247" s="389"/>
      <c r="F247" s="388"/>
      <c r="G247" s="388"/>
      <c r="H247" s="388"/>
      <c r="I247" s="388"/>
      <c r="J247" s="388"/>
      <c r="K247" s="388"/>
      <c r="L247" s="389"/>
      <c r="M247" s="388"/>
      <c r="N247" s="388"/>
    </row>
    <row r="248" spans="2:14" s="57" customFormat="1" x14ac:dyDescent="0.25">
      <c r="B248" s="388"/>
      <c r="C248" s="388"/>
      <c r="D248" s="388"/>
      <c r="E248" s="389"/>
      <c r="F248" s="388"/>
      <c r="G248" s="388"/>
      <c r="H248" s="388"/>
      <c r="I248" s="388"/>
      <c r="J248" s="388"/>
      <c r="K248" s="388"/>
      <c r="L248" s="389"/>
      <c r="M248" s="388"/>
      <c r="N248" s="388"/>
    </row>
    <row r="249" spans="2:14" s="57" customFormat="1" x14ac:dyDescent="0.25">
      <c r="B249" s="388"/>
      <c r="C249" s="388"/>
      <c r="D249" s="388"/>
      <c r="E249" s="389"/>
      <c r="F249" s="388"/>
      <c r="G249" s="388"/>
      <c r="H249" s="388"/>
      <c r="I249" s="388"/>
      <c r="J249" s="388"/>
      <c r="K249" s="388"/>
      <c r="L249" s="389"/>
      <c r="M249" s="388"/>
      <c r="N249" s="388"/>
    </row>
    <row r="250" spans="2:14" s="57" customFormat="1" x14ac:dyDescent="0.25">
      <c r="B250" s="388"/>
      <c r="C250" s="388"/>
      <c r="D250" s="388"/>
      <c r="E250" s="389"/>
      <c r="F250" s="388"/>
      <c r="G250" s="388"/>
      <c r="H250" s="388"/>
      <c r="I250" s="388"/>
      <c r="J250" s="388"/>
      <c r="K250" s="388"/>
      <c r="L250" s="389"/>
      <c r="M250" s="388"/>
      <c r="N250" s="388"/>
    </row>
    <row r="251" spans="2:14" s="57" customFormat="1" x14ac:dyDescent="0.25">
      <c r="B251" s="388"/>
      <c r="C251" s="388"/>
      <c r="D251" s="388"/>
      <c r="E251" s="389"/>
      <c r="F251" s="388"/>
      <c r="G251" s="388"/>
      <c r="H251" s="388"/>
      <c r="I251" s="388"/>
      <c r="J251" s="388"/>
      <c r="K251" s="388"/>
      <c r="L251" s="389"/>
      <c r="M251" s="388"/>
      <c r="N251" s="388"/>
    </row>
    <row r="252" spans="2:14" s="57" customFormat="1" x14ac:dyDescent="0.25">
      <c r="B252" s="388"/>
      <c r="C252" s="388"/>
      <c r="D252" s="388"/>
      <c r="E252" s="389"/>
      <c r="F252" s="388"/>
      <c r="G252" s="388"/>
      <c r="H252" s="388"/>
      <c r="I252" s="388"/>
      <c r="J252" s="388"/>
      <c r="K252" s="388"/>
      <c r="L252" s="389"/>
      <c r="M252" s="388"/>
      <c r="N252" s="388"/>
    </row>
    <row r="253" spans="2:14" s="57" customFormat="1" x14ac:dyDescent="0.25">
      <c r="B253" s="388"/>
      <c r="C253" s="388"/>
      <c r="D253" s="388"/>
      <c r="E253" s="389"/>
      <c r="F253" s="388"/>
      <c r="G253" s="388"/>
      <c r="H253" s="388"/>
      <c r="I253" s="388"/>
      <c r="J253" s="388"/>
      <c r="K253" s="388"/>
      <c r="L253" s="389"/>
      <c r="M253" s="388"/>
      <c r="N253" s="388"/>
    </row>
    <row r="254" spans="2:14" s="57" customFormat="1" x14ac:dyDescent="0.25">
      <c r="B254" s="388"/>
      <c r="C254" s="388"/>
      <c r="D254" s="388"/>
      <c r="E254" s="389"/>
      <c r="F254" s="388"/>
      <c r="G254" s="388"/>
      <c r="H254" s="388"/>
      <c r="I254" s="388"/>
      <c r="J254" s="388"/>
      <c r="K254" s="388"/>
      <c r="L254" s="389"/>
      <c r="M254" s="388"/>
      <c r="N254" s="388"/>
    </row>
    <row r="255" spans="2:14" s="57" customFormat="1" x14ac:dyDescent="0.25">
      <c r="B255" s="388"/>
      <c r="C255" s="388"/>
      <c r="D255" s="388"/>
      <c r="E255" s="389"/>
      <c r="F255" s="388"/>
      <c r="G255" s="388"/>
      <c r="H255" s="388"/>
      <c r="I255" s="388"/>
      <c r="J255" s="388"/>
      <c r="K255" s="388"/>
      <c r="L255" s="389"/>
      <c r="M255" s="388"/>
      <c r="N255" s="388"/>
    </row>
    <row r="256" spans="2:14" s="57" customFormat="1" x14ac:dyDescent="0.25">
      <c r="B256" s="388"/>
      <c r="C256" s="388"/>
      <c r="D256" s="388"/>
      <c r="E256" s="389"/>
      <c r="F256" s="388"/>
      <c r="G256" s="388"/>
      <c r="H256" s="388"/>
      <c r="I256" s="388"/>
      <c r="J256" s="388"/>
      <c r="K256" s="388"/>
      <c r="L256" s="389"/>
      <c r="M256" s="388"/>
      <c r="N256" s="388"/>
    </row>
    <row r="257" spans="2:14" s="57" customFormat="1" x14ac:dyDescent="0.25">
      <c r="B257" s="388"/>
      <c r="C257" s="388"/>
      <c r="D257" s="388"/>
      <c r="E257" s="389"/>
      <c r="F257" s="388"/>
      <c r="G257" s="388"/>
      <c r="H257" s="388"/>
      <c r="I257" s="388"/>
      <c r="J257" s="388"/>
      <c r="K257" s="388"/>
      <c r="L257" s="389"/>
      <c r="M257" s="388"/>
      <c r="N257" s="388"/>
    </row>
    <row r="258" spans="2:14" s="57" customFormat="1" x14ac:dyDescent="0.25">
      <c r="B258" s="388"/>
      <c r="C258" s="388"/>
      <c r="D258" s="388"/>
      <c r="E258" s="389"/>
      <c r="F258" s="388"/>
      <c r="G258" s="388"/>
      <c r="H258" s="388"/>
      <c r="I258" s="388"/>
      <c r="J258" s="388"/>
      <c r="K258" s="388"/>
      <c r="L258" s="389"/>
      <c r="M258" s="388"/>
      <c r="N258" s="388"/>
    </row>
    <row r="259" spans="2:14" s="57" customFormat="1" x14ac:dyDescent="0.25">
      <c r="B259" s="388"/>
      <c r="C259" s="388"/>
      <c r="D259" s="388"/>
      <c r="E259" s="389"/>
      <c r="F259" s="388"/>
      <c r="G259" s="388"/>
      <c r="H259" s="388"/>
      <c r="I259" s="388"/>
      <c r="J259" s="388"/>
      <c r="K259" s="388"/>
      <c r="L259" s="389"/>
      <c r="M259" s="388"/>
      <c r="N259" s="388"/>
    </row>
    <row r="260" spans="2:14" s="57" customFormat="1" x14ac:dyDescent="0.25">
      <c r="B260" s="388"/>
      <c r="C260" s="388"/>
      <c r="D260" s="388"/>
      <c r="E260" s="389"/>
      <c r="F260" s="388"/>
      <c r="G260" s="388"/>
      <c r="H260" s="388"/>
      <c r="I260" s="388"/>
      <c r="J260" s="388"/>
      <c r="K260" s="388"/>
      <c r="L260" s="389"/>
      <c r="M260" s="388"/>
      <c r="N260" s="388"/>
    </row>
    <row r="261" spans="2:14" s="57" customFormat="1" x14ac:dyDescent="0.25">
      <c r="B261" s="388"/>
      <c r="C261" s="388"/>
      <c r="D261" s="388"/>
      <c r="E261" s="389"/>
      <c r="F261" s="388"/>
      <c r="G261" s="388"/>
      <c r="H261" s="388"/>
      <c r="I261" s="388"/>
      <c r="J261" s="388"/>
      <c r="K261" s="388"/>
      <c r="L261" s="389"/>
      <c r="M261" s="388"/>
      <c r="N261" s="388"/>
    </row>
    <row r="262" spans="2:14" s="57" customFormat="1" x14ac:dyDescent="0.25">
      <c r="B262" s="388"/>
      <c r="C262" s="388"/>
      <c r="D262" s="388"/>
      <c r="E262" s="389"/>
      <c r="F262" s="388"/>
      <c r="G262" s="388"/>
      <c r="H262" s="388"/>
      <c r="I262" s="388"/>
      <c r="J262" s="388"/>
      <c r="K262" s="388"/>
      <c r="L262" s="389"/>
      <c r="M262" s="388"/>
      <c r="N262" s="388"/>
    </row>
    <row r="263" spans="2:14" s="57" customFormat="1" x14ac:dyDescent="0.25">
      <c r="B263" s="388"/>
      <c r="C263" s="388"/>
      <c r="D263" s="388"/>
      <c r="E263" s="389"/>
      <c r="F263" s="388"/>
      <c r="G263" s="388"/>
      <c r="H263" s="388"/>
      <c r="I263" s="388"/>
      <c r="J263" s="388"/>
      <c r="K263" s="388"/>
      <c r="L263" s="389"/>
      <c r="M263" s="388"/>
      <c r="N263" s="388"/>
    </row>
    <row r="264" spans="2:14" s="57" customFormat="1" x14ac:dyDescent="0.25">
      <c r="B264" s="388"/>
      <c r="C264" s="388"/>
      <c r="D264" s="388"/>
      <c r="E264" s="389"/>
      <c r="F264" s="388"/>
      <c r="G264" s="388"/>
      <c r="H264" s="388"/>
      <c r="I264" s="388"/>
      <c r="J264" s="388"/>
      <c r="K264" s="388"/>
      <c r="L264" s="389"/>
      <c r="M264" s="388"/>
      <c r="N264" s="388"/>
    </row>
    <row r="265" spans="2:14" s="57" customFormat="1" x14ac:dyDescent="0.25">
      <c r="B265" s="388"/>
      <c r="C265" s="388"/>
      <c r="D265" s="388"/>
      <c r="E265" s="389"/>
      <c r="F265" s="388"/>
      <c r="G265" s="388"/>
      <c r="H265" s="388"/>
      <c r="I265" s="388"/>
      <c r="J265" s="388"/>
      <c r="K265" s="388"/>
      <c r="L265" s="389"/>
      <c r="M265" s="388"/>
      <c r="N265" s="388"/>
    </row>
    <row r="266" spans="2:14" s="57" customFormat="1" x14ac:dyDescent="0.25">
      <c r="B266" s="388"/>
      <c r="C266" s="388"/>
      <c r="D266" s="388"/>
      <c r="E266" s="389"/>
      <c r="F266" s="388"/>
      <c r="G266" s="388"/>
      <c r="H266" s="388"/>
      <c r="I266" s="388"/>
      <c r="J266" s="388"/>
      <c r="K266" s="388"/>
      <c r="L266" s="389"/>
      <c r="M266" s="388"/>
      <c r="N266" s="388"/>
    </row>
    <row r="267" spans="2:14" s="57" customFormat="1" x14ac:dyDescent="0.25">
      <c r="B267" s="388"/>
      <c r="C267" s="388"/>
      <c r="D267" s="388"/>
      <c r="E267" s="389"/>
      <c r="F267" s="388"/>
      <c r="G267" s="388"/>
      <c r="H267" s="388"/>
      <c r="I267" s="388"/>
      <c r="J267" s="388"/>
      <c r="K267" s="388"/>
      <c r="L267" s="389"/>
      <c r="M267" s="388"/>
      <c r="N267" s="388"/>
    </row>
    <row r="268" spans="2:14" s="57" customFormat="1" x14ac:dyDescent="0.25">
      <c r="B268" s="388"/>
      <c r="C268" s="388"/>
      <c r="D268" s="388"/>
      <c r="E268" s="389"/>
      <c r="F268" s="388"/>
      <c r="G268" s="388"/>
      <c r="H268" s="388"/>
      <c r="I268" s="388"/>
      <c r="J268" s="388"/>
      <c r="K268" s="388"/>
      <c r="L268" s="389"/>
      <c r="M268" s="388"/>
      <c r="N268" s="388"/>
    </row>
    <row r="269" spans="2:14" s="57" customFormat="1" x14ac:dyDescent="0.25">
      <c r="B269" s="388"/>
      <c r="C269" s="388"/>
      <c r="D269" s="388"/>
      <c r="E269" s="389"/>
      <c r="F269" s="388"/>
      <c r="G269" s="388"/>
      <c r="H269" s="388"/>
      <c r="I269" s="388"/>
      <c r="J269" s="388"/>
      <c r="K269" s="388"/>
      <c r="L269" s="389"/>
      <c r="M269" s="388"/>
      <c r="N269" s="388"/>
    </row>
    <row r="270" spans="2:14" s="57" customFormat="1" x14ac:dyDescent="0.25">
      <c r="B270" s="388"/>
      <c r="C270" s="388"/>
      <c r="D270" s="388"/>
      <c r="E270" s="389"/>
      <c r="F270" s="388"/>
      <c r="G270" s="388"/>
      <c r="H270" s="388"/>
      <c r="I270" s="388"/>
      <c r="J270" s="388"/>
      <c r="K270" s="388"/>
      <c r="L270" s="389"/>
      <c r="M270" s="388"/>
      <c r="N270" s="388"/>
    </row>
    <row r="271" spans="2:14" s="57" customFormat="1" x14ac:dyDescent="0.25">
      <c r="B271" s="388"/>
      <c r="C271" s="388"/>
      <c r="D271" s="388"/>
      <c r="E271" s="389"/>
      <c r="F271" s="388"/>
      <c r="G271" s="388"/>
      <c r="H271" s="388"/>
      <c r="I271" s="388"/>
      <c r="J271" s="388"/>
      <c r="K271" s="388"/>
      <c r="L271" s="389"/>
      <c r="M271" s="388"/>
      <c r="N271" s="388"/>
    </row>
    <row r="272" spans="2:14" s="57" customFormat="1" x14ac:dyDescent="0.25">
      <c r="B272" s="388"/>
      <c r="C272" s="388"/>
      <c r="D272" s="388"/>
      <c r="E272" s="389"/>
      <c r="F272" s="388"/>
      <c r="G272" s="388"/>
      <c r="H272" s="388"/>
      <c r="I272" s="388"/>
      <c r="J272" s="388"/>
      <c r="K272" s="388"/>
      <c r="L272" s="389"/>
      <c r="M272" s="388"/>
      <c r="N272" s="388"/>
    </row>
    <row r="273" spans="2:14" s="57" customFormat="1" x14ac:dyDescent="0.25">
      <c r="B273" s="388"/>
      <c r="C273" s="388"/>
      <c r="D273" s="388"/>
      <c r="E273" s="389"/>
      <c r="F273" s="388"/>
      <c r="G273" s="388"/>
      <c r="H273" s="388"/>
      <c r="I273" s="388"/>
      <c r="J273" s="388"/>
      <c r="K273" s="388"/>
      <c r="L273" s="389"/>
      <c r="M273" s="388"/>
      <c r="N273" s="388"/>
    </row>
    <row r="274" spans="2:14" s="57" customFormat="1" x14ac:dyDescent="0.25">
      <c r="B274" s="388"/>
      <c r="C274" s="388"/>
      <c r="D274" s="388"/>
      <c r="E274" s="389"/>
      <c r="F274" s="388"/>
      <c r="G274" s="388"/>
      <c r="H274" s="388"/>
      <c r="I274" s="388"/>
      <c r="J274" s="388"/>
      <c r="K274" s="388"/>
      <c r="L274" s="389"/>
      <c r="M274" s="388"/>
      <c r="N274" s="388"/>
    </row>
    <row r="275" spans="2:14" s="57" customFormat="1" x14ac:dyDescent="0.25">
      <c r="B275" s="388"/>
      <c r="C275" s="388"/>
      <c r="D275" s="388"/>
      <c r="E275" s="389"/>
      <c r="F275" s="388"/>
      <c r="G275" s="388"/>
      <c r="H275" s="388"/>
      <c r="I275" s="388"/>
      <c r="J275" s="388"/>
      <c r="K275" s="388"/>
      <c r="L275" s="389"/>
      <c r="M275" s="388"/>
      <c r="N275" s="388"/>
    </row>
    <row r="276" spans="2:14" s="57" customFormat="1" x14ac:dyDescent="0.25">
      <c r="B276" s="388"/>
      <c r="C276" s="388"/>
      <c r="D276" s="388"/>
      <c r="E276" s="389"/>
      <c r="F276" s="388"/>
      <c r="G276" s="388"/>
      <c r="H276" s="388"/>
      <c r="I276" s="388"/>
      <c r="J276" s="388"/>
      <c r="K276" s="388"/>
      <c r="L276" s="389"/>
      <c r="M276" s="388"/>
      <c r="N276" s="388"/>
    </row>
    <row r="277" spans="2:14" s="57" customFormat="1" x14ac:dyDescent="0.25">
      <c r="B277" s="388"/>
      <c r="C277" s="388"/>
      <c r="D277" s="388"/>
      <c r="E277" s="389"/>
      <c r="F277" s="388"/>
      <c r="G277" s="388"/>
      <c r="H277" s="388"/>
      <c r="I277" s="388"/>
      <c r="J277" s="388"/>
      <c r="K277" s="388"/>
      <c r="L277" s="389"/>
      <c r="M277" s="388"/>
      <c r="N277" s="388"/>
    </row>
    <row r="278" spans="2:14" s="57" customFormat="1" x14ac:dyDescent="0.25">
      <c r="B278" s="388"/>
      <c r="C278" s="388"/>
      <c r="D278" s="388"/>
      <c r="E278" s="389"/>
      <c r="F278" s="388"/>
      <c r="G278" s="388"/>
      <c r="H278" s="388"/>
      <c r="I278" s="388"/>
      <c r="J278" s="388"/>
      <c r="K278" s="388"/>
      <c r="L278" s="389"/>
      <c r="M278" s="388"/>
      <c r="N278" s="388"/>
    </row>
    <row r="279" spans="2:14" s="57" customFormat="1" x14ac:dyDescent="0.25">
      <c r="B279" s="388"/>
      <c r="C279" s="388"/>
      <c r="D279" s="388"/>
      <c r="E279" s="389"/>
      <c r="F279" s="388"/>
      <c r="G279" s="388"/>
      <c r="H279" s="388"/>
      <c r="I279" s="388"/>
      <c r="J279" s="388"/>
      <c r="K279" s="388"/>
      <c r="L279" s="389"/>
      <c r="M279" s="388"/>
      <c r="N279" s="388"/>
    </row>
    <row r="280" spans="2:14" s="57" customFormat="1" x14ac:dyDescent="0.25">
      <c r="B280" s="388"/>
      <c r="C280" s="388"/>
      <c r="D280" s="388"/>
      <c r="E280" s="389"/>
      <c r="F280" s="388"/>
      <c r="G280" s="388"/>
      <c r="H280" s="388"/>
      <c r="I280" s="388"/>
      <c r="J280" s="388"/>
      <c r="K280" s="388"/>
      <c r="L280" s="389"/>
      <c r="M280" s="388"/>
      <c r="N280" s="388"/>
    </row>
    <row r="281" spans="2:14" s="57" customFormat="1" x14ac:dyDescent="0.25">
      <c r="B281" s="388"/>
      <c r="C281" s="388"/>
      <c r="D281" s="388"/>
      <c r="E281" s="389"/>
      <c r="F281" s="388"/>
      <c r="G281" s="388"/>
      <c r="H281" s="388"/>
      <c r="I281" s="388"/>
      <c r="J281" s="388"/>
      <c r="K281" s="388"/>
      <c r="L281" s="389"/>
      <c r="M281" s="388"/>
      <c r="N281" s="388"/>
    </row>
    <row r="282" spans="2:14" s="57" customFormat="1" x14ac:dyDescent="0.25">
      <c r="B282" s="388"/>
      <c r="C282" s="388"/>
      <c r="D282" s="388"/>
      <c r="E282" s="389"/>
      <c r="F282" s="388"/>
      <c r="G282" s="388"/>
      <c r="H282" s="388"/>
      <c r="I282" s="388"/>
      <c r="J282" s="388"/>
      <c r="K282" s="388"/>
      <c r="L282" s="389"/>
      <c r="M282" s="388"/>
      <c r="N282" s="388"/>
    </row>
    <row r="283" spans="2:14" s="57" customFormat="1" x14ac:dyDescent="0.25">
      <c r="B283" s="388"/>
      <c r="C283" s="388"/>
      <c r="D283" s="388"/>
      <c r="E283" s="389"/>
      <c r="F283" s="388"/>
      <c r="G283" s="388"/>
      <c r="H283" s="388"/>
      <c r="I283" s="388"/>
      <c r="J283" s="388"/>
      <c r="K283" s="388"/>
      <c r="L283" s="389"/>
      <c r="M283" s="388"/>
      <c r="N283" s="388"/>
    </row>
    <row r="284" spans="2:14" s="57" customFormat="1" x14ac:dyDescent="0.25">
      <c r="B284" s="388"/>
      <c r="C284" s="388"/>
      <c r="D284" s="388"/>
      <c r="E284" s="389"/>
      <c r="F284" s="388"/>
      <c r="G284" s="388"/>
      <c r="H284" s="388"/>
      <c r="I284" s="388"/>
      <c r="J284" s="388"/>
      <c r="K284" s="388"/>
      <c r="L284" s="389"/>
      <c r="M284" s="388"/>
      <c r="N284" s="388"/>
    </row>
    <row r="285" spans="2:14" s="57" customFormat="1" x14ac:dyDescent="0.25">
      <c r="B285" s="388"/>
      <c r="C285" s="388"/>
      <c r="D285" s="388"/>
      <c r="E285" s="389"/>
      <c r="F285" s="388"/>
      <c r="G285" s="388"/>
      <c r="H285" s="388"/>
      <c r="I285" s="388"/>
      <c r="J285" s="388"/>
      <c r="K285" s="388"/>
      <c r="L285" s="389"/>
      <c r="M285" s="388"/>
      <c r="N285" s="388"/>
    </row>
    <row r="286" spans="2:14" s="57" customFormat="1" x14ac:dyDescent="0.25">
      <c r="B286" s="388"/>
      <c r="C286" s="388"/>
      <c r="D286" s="388"/>
      <c r="E286" s="389"/>
      <c r="F286" s="388"/>
      <c r="G286" s="388"/>
      <c r="H286" s="388"/>
      <c r="I286" s="388"/>
      <c r="J286" s="388"/>
      <c r="K286" s="388"/>
      <c r="L286" s="389"/>
      <c r="M286" s="388"/>
      <c r="N286" s="388"/>
    </row>
    <row r="287" spans="2:14" s="57" customFormat="1" x14ac:dyDescent="0.25">
      <c r="B287" s="388"/>
      <c r="C287" s="388"/>
      <c r="D287" s="388"/>
      <c r="E287" s="389"/>
      <c r="F287" s="388"/>
      <c r="G287" s="388"/>
      <c r="H287" s="388"/>
      <c r="I287" s="388"/>
      <c r="J287" s="388"/>
      <c r="K287" s="388"/>
      <c r="L287" s="389"/>
      <c r="M287" s="388"/>
      <c r="N287" s="388"/>
    </row>
    <row r="288" spans="2:14" s="57" customFormat="1" x14ac:dyDescent="0.25">
      <c r="B288" s="388"/>
      <c r="C288" s="388"/>
      <c r="D288" s="388"/>
      <c r="E288" s="389"/>
      <c r="F288" s="388"/>
      <c r="G288" s="388"/>
      <c r="H288" s="388"/>
      <c r="I288" s="388"/>
      <c r="J288" s="388"/>
      <c r="K288" s="388"/>
      <c r="L288" s="389"/>
      <c r="M288" s="388"/>
      <c r="N288" s="388"/>
    </row>
    <row r="289" spans="2:14" s="57" customFormat="1" x14ac:dyDescent="0.25">
      <c r="B289" s="388"/>
      <c r="C289" s="388"/>
      <c r="D289" s="388"/>
      <c r="E289" s="389"/>
      <c r="F289" s="388"/>
      <c r="G289" s="388"/>
      <c r="H289" s="388"/>
      <c r="I289" s="388"/>
      <c r="J289" s="388"/>
      <c r="K289" s="388"/>
      <c r="L289" s="389"/>
      <c r="M289" s="388"/>
      <c r="N289" s="388"/>
    </row>
    <row r="290" spans="2:14" s="57" customFormat="1" x14ac:dyDescent="0.25">
      <c r="B290" s="388"/>
      <c r="C290" s="388"/>
      <c r="D290" s="388"/>
      <c r="E290" s="389"/>
      <c r="F290" s="388"/>
      <c r="G290" s="388"/>
      <c r="H290" s="388"/>
      <c r="I290" s="388"/>
      <c r="J290" s="388"/>
      <c r="K290" s="388"/>
      <c r="L290" s="389"/>
      <c r="M290" s="388"/>
      <c r="N290" s="388"/>
    </row>
    <row r="291" spans="2:14" s="57" customFormat="1" x14ac:dyDescent="0.25">
      <c r="B291" s="388"/>
      <c r="C291" s="388"/>
      <c r="D291" s="388"/>
      <c r="E291" s="389"/>
      <c r="F291" s="388"/>
      <c r="G291" s="388"/>
      <c r="H291" s="388"/>
      <c r="I291" s="388"/>
      <c r="J291" s="388"/>
      <c r="K291" s="388"/>
      <c r="L291" s="389"/>
      <c r="M291" s="388"/>
      <c r="N291" s="388"/>
    </row>
    <row r="292" spans="2:14" s="57" customFormat="1" x14ac:dyDescent="0.25">
      <c r="B292" s="388"/>
      <c r="C292" s="388"/>
      <c r="D292" s="388"/>
      <c r="E292" s="389"/>
      <c r="F292" s="388"/>
      <c r="G292" s="388"/>
      <c r="H292" s="388"/>
      <c r="I292" s="388"/>
      <c r="J292" s="388"/>
      <c r="K292" s="388"/>
      <c r="L292" s="389"/>
      <c r="M292" s="388"/>
      <c r="N292" s="388"/>
    </row>
    <row r="293" spans="2:14" s="57" customFormat="1" x14ac:dyDescent="0.25">
      <c r="B293" s="388"/>
      <c r="C293" s="388"/>
      <c r="D293" s="388"/>
      <c r="E293" s="389"/>
      <c r="F293" s="388"/>
      <c r="G293" s="388"/>
      <c r="H293" s="388"/>
      <c r="I293" s="388"/>
      <c r="J293" s="388"/>
      <c r="K293" s="388"/>
      <c r="L293" s="389"/>
      <c r="M293" s="388"/>
      <c r="N293" s="388"/>
    </row>
    <row r="294" spans="2:14" s="57" customFormat="1" x14ac:dyDescent="0.25">
      <c r="B294" s="388"/>
      <c r="C294" s="388"/>
      <c r="D294" s="388"/>
      <c r="E294" s="389"/>
      <c r="F294" s="388"/>
      <c r="G294" s="388"/>
      <c r="H294" s="388"/>
      <c r="I294" s="388"/>
      <c r="J294" s="388"/>
      <c r="K294" s="388"/>
      <c r="L294" s="389"/>
      <c r="M294" s="388"/>
      <c r="N294" s="388"/>
    </row>
    <row r="295" spans="2:14" s="57" customFormat="1" x14ac:dyDescent="0.25">
      <c r="B295" s="388"/>
      <c r="C295" s="388"/>
      <c r="D295" s="388"/>
      <c r="E295" s="389"/>
      <c r="F295" s="388"/>
      <c r="G295" s="388"/>
      <c r="H295" s="388"/>
      <c r="I295" s="388"/>
      <c r="J295" s="388"/>
      <c r="K295" s="388"/>
      <c r="L295" s="389"/>
      <c r="M295" s="388"/>
      <c r="N295" s="388"/>
    </row>
    <row r="296" spans="2:14" s="57" customFormat="1" x14ac:dyDescent="0.25">
      <c r="B296" s="388"/>
      <c r="C296" s="388"/>
      <c r="D296" s="388"/>
      <c r="E296" s="389"/>
      <c r="F296" s="388"/>
      <c r="G296" s="388"/>
      <c r="H296" s="388"/>
      <c r="I296" s="388"/>
      <c r="J296" s="388"/>
      <c r="K296" s="388"/>
      <c r="L296" s="389"/>
      <c r="M296" s="388"/>
      <c r="N296" s="388"/>
    </row>
    <row r="297" spans="2:14" s="57" customFormat="1" x14ac:dyDescent="0.25">
      <c r="B297" s="388"/>
      <c r="C297" s="388"/>
      <c r="D297" s="388"/>
      <c r="E297" s="389"/>
      <c r="F297" s="388"/>
      <c r="G297" s="388"/>
      <c r="H297" s="388"/>
      <c r="I297" s="388"/>
      <c r="J297" s="388"/>
      <c r="K297" s="388"/>
      <c r="L297" s="389"/>
      <c r="M297" s="388"/>
      <c r="N297" s="388"/>
    </row>
    <row r="298" spans="2:14" s="57" customFormat="1" x14ac:dyDescent="0.25">
      <c r="B298" s="388"/>
      <c r="C298" s="388"/>
      <c r="D298" s="388"/>
      <c r="E298" s="389"/>
      <c r="F298" s="388"/>
      <c r="G298" s="388"/>
      <c r="H298" s="388"/>
      <c r="I298" s="388"/>
      <c r="J298" s="388"/>
      <c r="K298" s="388"/>
      <c r="L298" s="389"/>
      <c r="M298" s="388"/>
      <c r="N298" s="388"/>
    </row>
    <row r="299" spans="2:14" s="57" customFormat="1" x14ac:dyDescent="0.25">
      <c r="B299" s="388"/>
      <c r="C299" s="388"/>
      <c r="D299" s="388"/>
      <c r="E299" s="389"/>
      <c r="F299" s="388"/>
      <c r="G299" s="388"/>
      <c r="H299" s="388"/>
      <c r="I299" s="388"/>
      <c r="J299" s="388"/>
      <c r="K299" s="388"/>
      <c r="L299" s="389"/>
      <c r="M299" s="388"/>
      <c r="N299" s="388"/>
    </row>
    <row r="300" spans="2:14" s="57" customFormat="1" x14ac:dyDescent="0.25">
      <c r="B300" s="388"/>
      <c r="C300" s="388"/>
      <c r="D300" s="388"/>
      <c r="E300" s="389"/>
      <c r="F300" s="388"/>
      <c r="G300" s="388"/>
      <c r="H300" s="388"/>
      <c r="I300" s="388"/>
      <c r="J300" s="388"/>
      <c r="K300" s="388"/>
      <c r="L300" s="389"/>
      <c r="M300" s="388"/>
      <c r="N300" s="388"/>
    </row>
    <row r="301" spans="2:14" s="57" customFormat="1" x14ac:dyDescent="0.25">
      <c r="B301" s="388"/>
      <c r="C301" s="388"/>
      <c r="D301" s="388"/>
      <c r="E301" s="389"/>
      <c r="F301" s="388"/>
      <c r="G301" s="388"/>
      <c r="H301" s="388"/>
      <c r="I301" s="388"/>
      <c r="J301" s="388"/>
      <c r="K301" s="388"/>
      <c r="L301" s="389"/>
      <c r="M301" s="388"/>
      <c r="N301" s="388"/>
    </row>
    <row r="302" spans="2:14" s="57" customFormat="1" x14ac:dyDescent="0.25">
      <c r="B302" s="388"/>
      <c r="C302" s="388"/>
      <c r="D302" s="388"/>
      <c r="E302" s="389"/>
      <c r="F302" s="388"/>
      <c r="G302" s="388"/>
      <c r="H302" s="388"/>
      <c r="I302" s="388"/>
      <c r="J302" s="388"/>
      <c r="K302" s="388"/>
      <c r="L302" s="389"/>
      <c r="M302" s="388"/>
      <c r="N302" s="388"/>
    </row>
    <row r="303" spans="2:14" s="57" customFormat="1" x14ac:dyDescent="0.25">
      <c r="B303" s="388"/>
      <c r="C303" s="388"/>
      <c r="D303" s="388"/>
      <c r="E303" s="389"/>
      <c r="F303" s="388"/>
      <c r="G303" s="388"/>
      <c r="H303" s="388"/>
      <c r="I303" s="388"/>
      <c r="J303" s="388"/>
      <c r="K303" s="388"/>
      <c r="L303" s="389"/>
      <c r="M303" s="388"/>
      <c r="N303" s="388"/>
    </row>
    <row r="304" spans="2:14" s="57" customFormat="1" x14ac:dyDescent="0.25">
      <c r="B304" s="388"/>
      <c r="C304" s="388"/>
      <c r="D304" s="388"/>
      <c r="E304" s="389"/>
      <c r="F304" s="388"/>
      <c r="G304" s="388"/>
      <c r="H304" s="388"/>
      <c r="I304" s="388"/>
      <c r="J304" s="388"/>
      <c r="K304" s="388"/>
      <c r="L304" s="389"/>
      <c r="M304" s="388"/>
      <c r="N304" s="388"/>
    </row>
    <row r="305" spans="2:14" s="57" customFormat="1" x14ac:dyDescent="0.25">
      <c r="B305" s="388"/>
      <c r="C305" s="388"/>
      <c r="D305" s="388"/>
      <c r="E305" s="389"/>
      <c r="F305" s="388"/>
      <c r="G305" s="388"/>
      <c r="H305" s="388"/>
      <c r="I305" s="388"/>
      <c r="J305" s="388"/>
      <c r="K305" s="388"/>
      <c r="L305" s="389"/>
      <c r="M305" s="388"/>
      <c r="N305" s="388"/>
    </row>
    <row r="306" spans="2:14" s="57" customFormat="1" x14ac:dyDescent="0.25">
      <c r="B306" s="388"/>
      <c r="C306" s="388"/>
      <c r="D306" s="388"/>
      <c r="E306" s="389"/>
      <c r="F306" s="388"/>
      <c r="G306" s="388"/>
      <c r="H306" s="388"/>
      <c r="I306" s="388"/>
      <c r="J306" s="388"/>
      <c r="K306" s="388"/>
      <c r="L306" s="389"/>
      <c r="M306" s="388"/>
      <c r="N306" s="388"/>
    </row>
    <row r="307" spans="2:14" s="57" customFormat="1" x14ac:dyDescent="0.25">
      <c r="B307" s="388"/>
      <c r="C307" s="388"/>
      <c r="D307" s="388"/>
      <c r="E307" s="389"/>
      <c r="F307" s="388"/>
      <c r="G307" s="388"/>
      <c r="H307" s="388"/>
      <c r="I307" s="388"/>
      <c r="J307" s="388"/>
      <c r="K307" s="388"/>
      <c r="L307" s="389"/>
      <c r="M307" s="388"/>
      <c r="N307" s="388"/>
    </row>
    <row r="308" spans="2:14" s="57" customFormat="1" x14ac:dyDescent="0.25">
      <c r="B308" s="388"/>
      <c r="C308" s="388"/>
      <c r="D308" s="388"/>
      <c r="E308" s="389"/>
      <c r="F308" s="388"/>
      <c r="G308" s="388"/>
      <c r="H308" s="388"/>
      <c r="I308" s="388"/>
      <c r="J308" s="388"/>
      <c r="K308" s="388"/>
      <c r="L308" s="389"/>
      <c r="M308" s="388"/>
      <c r="N308" s="388"/>
    </row>
    <row r="309" spans="2:14" s="57" customFormat="1" x14ac:dyDescent="0.25">
      <c r="B309" s="388"/>
      <c r="C309" s="388"/>
      <c r="D309" s="388"/>
      <c r="E309" s="389"/>
      <c r="F309" s="388"/>
      <c r="G309" s="388"/>
      <c r="H309" s="388"/>
      <c r="I309" s="388"/>
      <c r="J309" s="388"/>
      <c r="K309" s="388"/>
      <c r="L309" s="389"/>
      <c r="M309" s="388"/>
      <c r="N309" s="388"/>
    </row>
    <row r="310" spans="2:14" s="57" customFormat="1" x14ac:dyDescent="0.25">
      <c r="B310" s="388"/>
      <c r="C310" s="388"/>
      <c r="D310" s="388"/>
      <c r="E310" s="389"/>
      <c r="F310" s="388"/>
      <c r="G310" s="388"/>
      <c r="H310" s="388"/>
      <c r="I310" s="388"/>
      <c r="J310" s="388"/>
      <c r="K310" s="388"/>
      <c r="L310" s="389"/>
      <c r="M310" s="388"/>
      <c r="N310" s="388"/>
    </row>
    <row r="311" spans="2:14" s="57" customFormat="1" x14ac:dyDescent="0.25">
      <c r="B311" s="388"/>
      <c r="C311" s="388"/>
      <c r="D311" s="388"/>
      <c r="E311" s="389"/>
      <c r="F311" s="388"/>
      <c r="G311" s="388"/>
      <c r="H311" s="388"/>
      <c r="I311" s="388"/>
      <c r="J311" s="388"/>
      <c r="K311" s="388"/>
      <c r="L311" s="389"/>
      <c r="M311" s="388"/>
      <c r="N311" s="388"/>
    </row>
    <row r="312" spans="2:14" s="57" customFormat="1" x14ac:dyDescent="0.25">
      <c r="B312" s="388"/>
      <c r="C312" s="388"/>
      <c r="D312" s="388"/>
      <c r="E312" s="389"/>
      <c r="F312" s="388"/>
      <c r="G312" s="388"/>
      <c r="H312" s="388"/>
      <c r="I312" s="388"/>
      <c r="J312" s="388"/>
      <c r="K312" s="388"/>
      <c r="L312" s="389"/>
      <c r="M312" s="388"/>
      <c r="N312" s="388"/>
    </row>
    <row r="313" spans="2:14" s="57" customFormat="1" x14ac:dyDescent="0.25">
      <c r="B313" s="388"/>
      <c r="C313" s="388"/>
      <c r="D313" s="388"/>
      <c r="E313" s="389"/>
      <c r="F313" s="388"/>
      <c r="G313" s="388"/>
      <c r="H313" s="388"/>
      <c r="I313" s="388"/>
      <c r="J313" s="388"/>
      <c r="K313" s="388"/>
      <c r="L313" s="389"/>
      <c r="M313" s="388"/>
      <c r="N313" s="388"/>
    </row>
    <row r="314" spans="2:14" s="57" customFormat="1" x14ac:dyDescent="0.25">
      <c r="B314" s="388"/>
      <c r="C314" s="388"/>
      <c r="D314" s="388"/>
      <c r="E314" s="389"/>
      <c r="F314" s="388"/>
      <c r="G314" s="388"/>
      <c r="H314" s="388"/>
      <c r="I314" s="388"/>
      <c r="J314" s="388"/>
      <c r="K314" s="388"/>
      <c r="L314" s="389"/>
      <c r="M314" s="388"/>
      <c r="N314" s="388"/>
    </row>
    <row r="315" spans="2:14" s="57" customFormat="1" x14ac:dyDescent="0.25">
      <c r="B315" s="388"/>
      <c r="C315" s="388"/>
      <c r="D315" s="388"/>
      <c r="E315" s="389"/>
      <c r="F315" s="388"/>
      <c r="G315" s="388"/>
      <c r="H315" s="388"/>
      <c r="I315" s="388"/>
      <c r="J315" s="388"/>
      <c r="K315" s="388"/>
      <c r="L315" s="389"/>
      <c r="M315" s="388"/>
      <c r="N315" s="388"/>
    </row>
    <row r="316" spans="2:14" s="57" customFormat="1" x14ac:dyDescent="0.25">
      <c r="B316" s="388"/>
      <c r="C316" s="388"/>
      <c r="D316" s="388"/>
      <c r="E316" s="389"/>
      <c r="F316" s="388"/>
      <c r="G316" s="388"/>
      <c r="H316" s="388"/>
      <c r="I316" s="388"/>
      <c r="J316" s="388"/>
      <c r="K316" s="388"/>
      <c r="L316" s="389"/>
      <c r="M316" s="388"/>
      <c r="N316" s="388"/>
    </row>
    <row r="317" spans="2:14" s="57" customFormat="1" x14ac:dyDescent="0.25">
      <c r="B317" s="388"/>
      <c r="C317" s="388"/>
      <c r="D317" s="388"/>
      <c r="E317" s="389"/>
      <c r="F317" s="388"/>
      <c r="G317" s="388"/>
      <c r="H317" s="388"/>
      <c r="I317" s="388"/>
      <c r="J317" s="388"/>
      <c r="K317" s="388"/>
      <c r="L317" s="389"/>
      <c r="M317" s="388"/>
      <c r="N317" s="388"/>
    </row>
    <row r="318" spans="2:14" s="57" customFormat="1" x14ac:dyDescent="0.25">
      <c r="B318" s="388"/>
      <c r="C318" s="388"/>
      <c r="D318" s="388"/>
      <c r="E318" s="389"/>
      <c r="F318" s="388"/>
      <c r="G318" s="388"/>
      <c r="H318" s="388"/>
      <c r="I318" s="388"/>
      <c r="J318" s="388"/>
      <c r="K318" s="388"/>
      <c r="L318" s="389"/>
      <c r="M318" s="388"/>
      <c r="N318" s="388"/>
    </row>
    <row r="319" spans="2:14" s="57" customFormat="1" x14ac:dyDescent="0.25">
      <c r="B319" s="388"/>
      <c r="C319" s="388"/>
      <c r="D319" s="388"/>
      <c r="E319" s="389"/>
      <c r="F319" s="388"/>
      <c r="G319" s="388"/>
      <c r="H319" s="388"/>
      <c r="I319" s="388"/>
      <c r="J319" s="388"/>
      <c r="K319" s="388"/>
      <c r="L319" s="389"/>
      <c r="M319" s="388"/>
      <c r="N319" s="388"/>
    </row>
    <row r="320" spans="2:14" s="57" customFormat="1" x14ac:dyDescent="0.25">
      <c r="B320" s="388"/>
      <c r="C320" s="388"/>
      <c r="D320" s="388"/>
      <c r="E320" s="389"/>
      <c r="F320" s="388"/>
      <c r="G320" s="388"/>
      <c r="H320" s="388"/>
      <c r="I320" s="388"/>
      <c r="J320" s="388"/>
      <c r="K320" s="388"/>
      <c r="L320" s="389"/>
      <c r="M320" s="388"/>
      <c r="N320" s="388"/>
    </row>
    <row r="321" spans="2:14" s="57" customFormat="1" x14ac:dyDescent="0.25">
      <c r="B321" s="388"/>
      <c r="C321" s="388"/>
      <c r="D321" s="388"/>
      <c r="E321" s="389"/>
      <c r="F321" s="388"/>
      <c r="G321" s="388"/>
      <c r="H321" s="388"/>
      <c r="I321" s="388"/>
      <c r="J321" s="388"/>
      <c r="K321" s="388"/>
      <c r="L321" s="389"/>
      <c r="M321" s="388"/>
      <c r="N321" s="388"/>
    </row>
    <row r="322" spans="2:14" s="57" customFormat="1" x14ac:dyDescent="0.25">
      <c r="B322" s="388"/>
      <c r="C322" s="388"/>
      <c r="D322" s="388"/>
      <c r="E322" s="389"/>
      <c r="F322" s="388"/>
      <c r="G322" s="388"/>
      <c r="H322" s="388"/>
      <c r="I322" s="388"/>
      <c r="J322" s="388"/>
      <c r="K322" s="388"/>
      <c r="L322" s="389"/>
      <c r="M322" s="388"/>
      <c r="N322" s="388"/>
    </row>
    <row r="323" spans="2:14" s="57" customFormat="1" x14ac:dyDescent="0.25">
      <c r="B323" s="388"/>
      <c r="C323" s="388"/>
      <c r="D323" s="388"/>
      <c r="E323" s="389"/>
      <c r="F323" s="388"/>
      <c r="G323" s="388"/>
      <c r="H323" s="388"/>
      <c r="I323" s="388"/>
      <c r="J323" s="388"/>
      <c r="K323" s="388"/>
      <c r="L323" s="389"/>
      <c r="M323" s="388"/>
      <c r="N323" s="388"/>
    </row>
    <row r="324" spans="2:14" s="57" customFormat="1" x14ac:dyDescent="0.25">
      <c r="B324" s="388"/>
      <c r="C324" s="388"/>
      <c r="D324" s="388"/>
      <c r="E324" s="389"/>
      <c r="F324" s="388"/>
      <c r="G324" s="388"/>
      <c r="H324" s="388"/>
      <c r="I324" s="388"/>
      <c r="J324" s="388"/>
      <c r="K324" s="388"/>
      <c r="L324" s="389"/>
      <c r="M324" s="388"/>
      <c r="N324" s="388"/>
    </row>
    <row r="325" spans="2:14" s="57" customFormat="1" x14ac:dyDescent="0.25">
      <c r="B325" s="388"/>
      <c r="C325" s="388"/>
      <c r="D325" s="388"/>
      <c r="E325" s="389"/>
      <c r="F325" s="388"/>
      <c r="G325" s="388"/>
      <c r="H325" s="388"/>
      <c r="I325" s="388"/>
      <c r="J325" s="388"/>
      <c r="K325" s="388"/>
      <c r="L325" s="389"/>
      <c r="M325" s="388"/>
      <c r="N325" s="388"/>
    </row>
    <row r="326" spans="2:14" s="57" customFormat="1" x14ac:dyDescent="0.25">
      <c r="B326" s="388"/>
      <c r="C326" s="388"/>
      <c r="D326" s="388"/>
      <c r="E326" s="389"/>
      <c r="F326" s="388"/>
      <c r="G326" s="388"/>
      <c r="H326" s="388"/>
      <c r="I326" s="388"/>
      <c r="J326" s="388"/>
      <c r="K326" s="388"/>
      <c r="L326" s="389"/>
      <c r="M326" s="388"/>
      <c r="N326" s="388"/>
    </row>
    <row r="327" spans="2:14" s="57" customFormat="1" x14ac:dyDescent="0.25">
      <c r="B327" s="388"/>
      <c r="C327" s="388"/>
      <c r="D327" s="388"/>
      <c r="E327" s="389"/>
      <c r="F327" s="388"/>
      <c r="G327" s="388"/>
      <c r="H327" s="388"/>
      <c r="I327" s="388"/>
      <c r="J327" s="388"/>
      <c r="K327" s="388"/>
      <c r="L327" s="389"/>
      <c r="M327" s="388"/>
      <c r="N327" s="388"/>
    </row>
    <row r="328" spans="2:14" s="57" customFormat="1" x14ac:dyDescent="0.25">
      <c r="B328" s="388"/>
      <c r="C328" s="388"/>
      <c r="D328" s="388"/>
      <c r="E328" s="389"/>
      <c r="F328" s="388"/>
      <c r="G328" s="388"/>
      <c r="H328" s="388"/>
      <c r="I328" s="388"/>
      <c r="J328" s="388"/>
      <c r="K328" s="388"/>
      <c r="L328" s="389"/>
      <c r="M328" s="388"/>
      <c r="N328" s="388"/>
    </row>
    <row r="329" spans="2:14" s="57" customFormat="1" x14ac:dyDescent="0.25">
      <c r="B329" s="388"/>
      <c r="C329" s="388"/>
      <c r="D329" s="388"/>
      <c r="E329" s="389"/>
      <c r="F329" s="388"/>
      <c r="G329" s="388"/>
      <c r="H329" s="388"/>
      <c r="I329" s="388"/>
      <c r="J329" s="388"/>
      <c r="K329" s="388"/>
      <c r="L329" s="389"/>
      <c r="M329" s="388"/>
      <c r="N329" s="388"/>
    </row>
    <row r="330" spans="2:14" s="57" customFormat="1" x14ac:dyDescent="0.25">
      <c r="B330" s="388"/>
      <c r="C330" s="388"/>
      <c r="D330" s="388"/>
      <c r="E330" s="389"/>
      <c r="F330" s="388"/>
      <c r="G330" s="388"/>
      <c r="H330" s="388"/>
      <c r="I330" s="388"/>
      <c r="J330" s="388"/>
      <c r="K330" s="388"/>
      <c r="L330" s="389"/>
      <c r="M330" s="388"/>
      <c r="N330" s="388"/>
    </row>
    <row r="331" spans="2:14" s="57" customFormat="1" x14ac:dyDescent="0.25">
      <c r="B331" s="388"/>
      <c r="C331" s="388"/>
      <c r="D331" s="388"/>
      <c r="E331" s="389"/>
      <c r="F331" s="388"/>
      <c r="G331" s="388"/>
      <c r="H331" s="388"/>
      <c r="I331" s="388"/>
      <c r="J331" s="388"/>
      <c r="K331" s="388"/>
      <c r="L331" s="389"/>
      <c r="M331" s="388"/>
      <c r="N331" s="388"/>
    </row>
    <row r="332" spans="2:14" s="57" customFormat="1" x14ac:dyDescent="0.25">
      <c r="B332" s="388"/>
      <c r="C332" s="388"/>
      <c r="D332" s="388"/>
      <c r="E332" s="389"/>
      <c r="F332" s="388"/>
      <c r="G332" s="388"/>
      <c r="H332" s="388"/>
      <c r="I332" s="388"/>
      <c r="J332" s="388"/>
      <c r="K332" s="388"/>
      <c r="L332" s="389"/>
      <c r="M332" s="388"/>
      <c r="N332" s="388"/>
    </row>
    <row r="333" spans="2:14" s="57" customFormat="1" x14ac:dyDescent="0.25">
      <c r="B333" s="388"/>
      <c r="C333" s="388"/>
      <c r="D333" s="388"/>
      <c r="E333" s="389"/>
      <c r="F333" s="388"/>
      <c r="G333" s="388"/>
      <c r="H333" s="388"/>
      <c r="I333" s="388"/>
      <c r="J333" s="388"/>
      <c r="K333" s="388"/>
      <c r="L333" s="389"/>
      <c r="M333" s="388"/>
      <c r="N333" s="388"/>
    </row>
    <row r="334" spans="2:14" s="57" customFormat="1" x14ac:dyDescent="0.25">
      <c r="B334" s="388"/>
      <c r="C334" s="388"/>
      <c r="D334" s="388"/>
      <c r="E334" s="389"/>
      <c r="F334" s="388"/>
      <c r="G334" s="388"/>
      <c r="H334" s="388"/>
      <c r="I334" s="388"/>
      <c r="J334" s="388"/>
      <c r="K334" s="388"/>
      <c r="L334" s="389"/>
      <c r="M334" s="388"/>
      <c r="N334" s="388"/>
    </row>
    <row r="335" spans="2:14" s="57" customFormat="1" x14ac:dyDescent="0.25">
      <c r="B335" s="388"/>
      <c r="C335" s="388"/>
      <c r="D335" s="388"/>
      <c r="E335" s="389"/>
      <c r="F335" s="388"/>
      <c r="G335" s="388"/>
      <c r="H335" s="388"/>
      <c r="I335" s="388"/>
      <c r="J335" s="388"/>
      <c r="K335" s="388"/>
      <c r="L335" s="389"/>
      <c r="M335" s="388"/>
      <c r="N335" s="388"/>
    </row>
    <row r="336" spans="2:14" s="57" customFormat="1" x14ac:dyDescent="0.25">
      <c r="B336" s="388"/>
      <c r="C336" s="388"/>
      <c r="D336" s="388"/>
      <c r="E336" s="389"/>
      <c r="F336" s="388"/>
      <c r="G336" s="388"/>
      <c r="H336" s="388"/>
      <c r="I336" s="388"/>
      <c r="J336" s="388"/>
      <c r="K336" s="388"/>
      <c r="L336" s="389"/>
      <c r="M336" s="388"/>
      <c r="N336" s="388"/>
    </row>
    <row r="337" spans="2:14" s="57" customFormat="1" x14ac:dyDescent="0.25">
      <c r="B337" s="388"/>
      <c r="C337" s="388"/>
      <c r="D337" s="388"/>
      <c r="E337" s="389"/>
      <c r="F337" s="388"/>
      <c r="G337" s="388"/>
      <c r="H337" s="388"/>
      <c r="I337" s="388"/>
      <c r="J337" s="388"/>
      <c r="K337" s="388"/>
      <c r="L337" s="389"/>
      <c r="M337" s="388"/>
      <c r="N337" s="388"/>
    </row>
    <row r="338" spans="2:14" s="57" customFormat="1" x14ac:dyDescent="0.25">
      <c r="B338" s="388"/>
      <c r="C338" s="388"/>
      <c r="D338" s="388"/>
      <c r="E338" s="389"/>
      <c r="F338" s="388"/>
      <c r="G338" s="388"/>
      <c r="H338" s="388"/>
      <c r="I338" s="388"/>
      <c r="J338" s="388"/>
      <c r="K338" s="388"/>
      <c r="L338" s="389"/>
      <c r="M338" s="388"/>
      <c r="N338" s="388"/>
    </row>
    <row r="339" spans="2:14" s="57" customFormat="1" x14ac:dyDescent="0.25">
      <c r="B339" s="388"/>
      <c r="C339" s="388"/>
      <c r="D339" s="388"/>
      <c r="E339" s="389"/>
      <c r="F339" s="388"/>
      <c r="G339" s="388"/>
      <c r="H339" s="388"/>
      <c r="I339" s="388"/>
      <c r="J339" s="388"/>
      <c r="K339" s="388"/>
      <c r="L339" s="389"/>
      <c r="M339" s="388"/>
      <c r="N339" s="388"/>
    </row>
    <row r="340" spans="2:14" s="57" customFormat="1" x14ac:dyDescent="0.25">
      <c r="B340" s="388"/>
      <c r="C340" s="388"/>
      <c r="D340" s="388"/>
      <c r="E340" s="389"/>
      <c r="F340" s="388"/>
      <c r="G340" s="388"/>
      <c r="H340" s="388"/>
      <c r="I340" s="388"/>
      <c r="J340" s="388"/>
      <c r="K340" s="388"/>
      <c r="L340" s="389"/>
      <c r="M340" s="388"/>
      <c r="N340" s="388"/>
    </row>
    <row r="341" spans="2:14" s="57" customFormat="1" x14ac:dyDescent="0.25">
      <c r="B341" s="388"/>
      <c r="C341" s="388"/>
      <c r="D341" s="388"/>
      <c r="E341" s="389"/>
      <c r="F341" s="388"/>
      <c r="G341" s="388"/>
      <c r="H341" s="388"/>
      <c r="I341" s="388"/>
      <c r="J341" s="388"/>
      <c r="K341" s="388"/>
      <c r="L341" s="389"/>
      <c r="M341" s="388"/>
      <c r="N341" s="388"/>
    </row>
    <row r="342" spans="2:14" s="57" customFormat="1" x14ac:dyDescent="0.25">
      <c r="B342" s="388"/>
      <c r="C342" s="388"/>
      <c r="D342" s="388"/>
      <c r="E342" s="389"/>
      <c r="F342" s="388"/>
      <c r="G342" s="388"/>
      <c r="H342" s="388"/>
      <c r="I342" s="388"/>
      <c r="J342" s="388"/>
      <c r="K342" s="388"/>
      <c r="L342" s="389"/>
      <c r="M342" s="388"/>
      <c r="N342" s="388"/>
    </row>
    <row r="343" spans="2:14" s="57" customFormat="1" x14ac:dyDescent="0.25">
      <c r="B343" s="388"/>
      <c r="C343" s="388"/>
      <c r="D343" s="388"/>
      <c r="E343" s="389"/>
      <c r="F343" s="388"/>
      <c r="G343" s="388"/>
      <c r="H343" s="388"/>
      <c r="I343" s="388"/>
      <c r="J343" s="388"/>
      <c r="K343" s="388"/>
      <c r="L343" s="389"/>
      <c r="M343" s="388"/>
      <c r="N343" s="388"/>
    </row>
    <row r="344" spans="2:14" s="57" customFormat="1" x14ac:dyDescent="0.25">
      <c r="B344" s="388"/>
      <c r="C344" s="388"/>
      <c r="D344" s="388"/>
      <c r="E344" s="389"/>
      <c r="F344" s="388"/>
      <c r="G344" s="388"/>
      <c r="H344" s="388"/>
      <c r="I344" s="388"/>
      <c r="J344" s="388"/>
      <c r="K344" s="388"/>
      <c r="L344" s="389"/>
      <c r="M344" s="388"/>
      <c r="N344" s="388"/>
    </row>
    <row r="345" spans="2:14" s="57" customFormat="1" x14ac:dyDescent="0.25">
      <c r="B345" s="388"/>
      <c r="C345" s="388"/>
      <c r="D345" s="388"/>
      <c r="E345" s="389"/>
      <c r="F345" s="388"/>
      <c r="G345" s="388"/>
      <c r="H345" s="388"/>
      <c r="I345" s="388"/>
      <c r="J345" s="388"/>
      <c r="K345" s="388"/>
      <c r="L345" s="389"/>
      <c r="M345" s="388"/>
      <c r="N345" s="388"/>
    </row>
    <row r="346" spans="2:14" s="57" customFormat="1" x14ac:dyDescent="0.25">
      <c r="B346" s="388"/>
      <c r="C346" s="388"/>
      <c r="D346" s="388"/>
      <c r="E346" s="389"/>
      <c r="F346" s="388"/>
      <c r="G346" s="388"/>
      <c r="H346" s="388"/>
      <c r="I346" s="388"/>
      <c r="J346" s="388"/>
      <c r="K346" s="388"/>
      <c r="L346" s="389"/>
      <c r="M346" s="388"/>
      <c r="N346" s="388"/>
    </row>
    <row r="347" spans="2:14" s="57" customFormat="1" x14ac:dyDescent="0.25">
      <c r="B347" s="388"/>
      <c r="C347" s="388"/>
      <c r="D347" s="388"/>
      <c r="E347" s="389"/>
      <c r="F347" s="388"/>
      <c r="G347" s="388"/>
      <c r="H347" s="388"/>
      <c r="I347" s="388"/>
      <c r="J347" s="388"/>
      <c r="K347" s="388"/>
      <c r="L347" s="389"/>
      <c r="M347" s="388"/>
      <c r="N347" s="388"/>
    </row>
    <row r="348" spans="2:14" s="57" customFormat="1" x14ac:dyDescent="0.25">
      <c r="B348" s="388"/>
      <c r="C348" s="388"/>
      <c r="D348" s="388"/>
      <c r="E348" s="389"/>
      <c r="F348" s="388"/>
      <c r="G348" s="388"/>
      <c r="H348" s="388"/>
      <c r="I348" s="388"/>
      <c r="J348" s="388"/>
      <c r="K348" s="388"/>
      <c r="L348" s="389"/>
      <c r="M348" s="388"/>
      <c r="N348" s="388"/>
    </row>
    <row r="349" spans="2:14" s="57" customFormat="1" x14ac:dyDescent="0.25">
      <c r="B349" s="388"/>
      <c r="C349" s="388"/>
      <c r="D349" s="388"/>
      <c r="E349" s="389"/>
      <c r="F349" s="388"/>
      <c r="G349" s="388"/>
      <c r="H349" s="388"/>
      <c r="I349" s="388"/>
      <c r="J349" s="388"/>
      <c r="K349" s="388"/>
      <c r="L349" s="389"/>
      <c r="M349" s="388"/>
      <c r="N349" s="388"/>
    </row>
    <row r="350" spans="2:14" s="57" customFormat="1" x14ac:dyDescent="0.25">
      <c r="B350" s="388"/>
      <c r="C350" s="388"/>
      <c r="D350" s="388"/>
      <c r="E350" s="389"/>
      <c r="F350" s="388"/>
      <c r="G350" s="388"/>
      <c r="H350" s="388"/>
      <c r="I350" s="388"/>
      <c r="J350" s="388"/>
      <c r="K350" s="388"/>
      <c r="L350" s="389"/>
      <c r="M350" s="388"/>
      <c r="N350" s="388"/>
    </row>
    <row r="351" spans="2:14" s="57" customFormat="1" x14ac:dyDescent="0.25">
      <c r="B351" s="388"/>
      <c r="C351" s="388"/>
      <c r="D351" s="388"/>
      <c r="E351" s="389"/>
      <c r="F351" s="388"/>
      <c r="G351" s="388"/>
      <c r="H351" s="388"/>
      <c r="I351" s="388"/>
      <c r="J351" s="388"/>
      <c r="K351" s="388"/>
      <c r="L351" s="389"/>
      <c r="M351" s="388"/>
      <c r="N351" s="388"/>
    </row>
    <row r="352" spans="2:14" s="57" customFormat="1" x14ac:dyDescent="0.25">
      <c r="B352" s="388"/>
      <c r="C352" s="388"/>
      <c r="D352" s="388"/>
      <c r="E352" s="389"/>
      <c r="F352" s="388"/>
      <c r="G352" s="388"/>
      <c r="H352" s="388"/>
      <c r="I352" s="388"/>
      <c r="J352" s="388"/>
      <c r="K352" s="388"/>
      <c r="L352" s="389"/>
      <c r="M352" s="388"/>
      <c r="N352" s="388"/>
    </row>
    <row r="353" spans="2:14" s="57" customFormat="1" x14ac:dyDescent="0.25">
      <c r="B353" s="388"/>
      <c r="C353" s="388"/>
      <c r="D353" s="388"/>
      <c r="E353" s="389"/>
      <c r="F353" s="388"/>
      <c r="G353" s="388"/>
      <c r="H353" s="388"/>
      <c r="I353" s="388"/>
      <c r="J353" s="388"/>
      <c r="K353" s="388"/>
      <c r="L353" s="389"/>
      <c r="M353" s="388"/>
      <c r="N353" s="388"/>
    </row>
    <row r="354" spans="2:14" s="57" customFormat="1" x14ac:dyDescent="0.25">
      <c r="B354" s="388"/>
      <c r="C354" s="388"/>
      <c r="D354" s="388"/>
      <c r="E354" s="389"/>
      <c r="F354" s="388"/>
      <c r="G354" s="388"/>
      <c r="H354" s="388"/>
      <c r="I354" s="388"/>
      <c r="J354" s="388"/>
      <c r="K354" s="388"/>
      <c r="L354" s="389"/>
      <c r="M354" s="388"/>
      <c r="N354" s="388"/>
    </row>
    <row r="355" spans="2:14" s="57" customFormat="1" x14ac:dyDescent="0.25">
      <c r="B355" s="388"/>
      <c r="C355" s="388"/>
      <c r="D355" s="388"/>
      <c r="E355" s="389"/>
      <c r="F355" s="388"/>
      <c r="G355" s="388"/>
      <c r="H355" s="388"/>
      <c r="I355" s="388"/>
      <c r="J355" s="388"/>
      <c r="K355" s="388"/>
      <c r="L355" s="389"/>
      <c r="M355" s="388"/>
      <c r="N355" s="388"/>
    </row>
    <row r="356" spans="2:14" s="57" customFormat="1" x14ac:dyDescent="0.25">
      <c r="B356" s="388"/>
      <c r="C356" s="388"/>
      <c r="D356" s="388"/>
      <c r="E356" s="389"/>
      <c r="F356" s="388"/>
      <c r="G356" s="388"/>
      <c r="H356" s="388"/>
      <c r="I356" s="388"/>
      <c r="J356" s="388"/>
      <c r="K356" s="388"/>
      <c r="L356" s="389"/>
      <c r="M356" s="388"/>
      <c r="N356" s="388"/>
    </row>
    <row r="357" spans="2:14" s="57" customFormat="1" x14ac:dyDescent="0.25">
      <c r="B357" s="388"/>
      <c r="C357" s="388"/>
      <c r="D357" s="388"/>
      <c r="E357" s="389"/>
      <c r="F357" s="388"/>
      <c r="G357" s="388"/>
      <c r="H357" s="388"/>
      <c r="I357" s="388"/>
      <c r="J357" s="388"/>
      <c r="K357" s="388"/>
      <c r="L357" s="389"/>
      <c r="M357" s="388"/>
      <c r="N357" s="388"/>
    </row>
    <row r="358" spans="2:14" s="57" customFormat="1" x14ac:dyDescent="0.25">
      <c r="B358" s="388"/>
      <c r="C358" s="388"/>
      <c r="D358" s="388"/>
      <c r="E358" s="389"/>
      <c r="F358" s="388"/>
      <c r="G358" s="388"/>
      <c r="H358" s="388"/>
      <c r="I358" s="388"/>
      <c r="J358" s="388"/>
      <c r="K358" s="388"/>
      <c r="L358" s="389"/>
      <c r="M358" s="388"/>
      <c r="N358" s="388"/>
    </row>
    <row r="359" spans="2:14" s="57" customFormat="1" x14ac:dyDescent="0.25">
      <c r="B359" s="388"/>
      <c r="C359" s="388"/>
      <c r="D359" s="388"/>
      <c r="E359" s="389"/>
      <c r="F359" s="388"/>
      <c r="G359" s="388"/>
      <c r="H359" s="388"/>
      <c r="I359" s="388"/>
      <c r="J359" s="388"/>
      <c r="K359" s="388"/>
      <c r="L359" s="389"/>
      <c r="M359" s="388"/>
      <c r="N359" s="388"/>
    </row>
    <row r="360" spans="2:14" s="57" customFormat="1" x14ac:dyDescent="0.25">
      <c r="B360" s="388"/>
      <c r="C360" s="388"/>
      <c r="D360" s="388"/>
      <c r="E360" s="389"/>
      <c r="F360" s="388"/>
      <c r="G360" s="388"/>
      <c r="H360" s="388"/>
      <c r="I360" s="388"/>
      <c r="J360" s="388"/>
      <c r="K360" s="388"/>
      <c r="L360" s="389"/>
      <c r="M360" s="388"/>
      <c r="N360" s="388"/>
    </row>
    <row r="361" spans="2:14" s="57" customFormat="1" x14ac:dyDescent="0.25">
      <c r="B361" s="388"/>
      <c r="C361" s="388"/>
      <c r="D361" s="388"/>
      <c r="E361" s="389"/>
      <c r="F361" s="388"/>
      <c r="G361" s="388"/>
      <c r="H361" s="388"/>
      <c r="I361" s="388"/>
      <c r="J361" s="388"/>
      <c r="K361" s="388"/>
      <c r="L361" s="389"/>
      <c r="M361" s="388"/>
      <c r="N361" s="388"/>
    </row>
    <row r="362" spans="2:14" s="57" customFormat="1" x14ac:dyDescent="0.25">
      <c r="B362" s="388"/>
      <c r="C362" s="388"/>
      <c r="D362" s="388"/>
      <c r="E362" s="389"/>
      <c r="F362" s="388"/>
      <c r="G362" s="388"/>
      <c r="H362" s="388"/>
      <c r="I362" s="388"/>
      <c r="J362" s="388"/>
      <c r="K362" s="388"/>
      <c r="L362" s="389"/>
      <c r="M362" s="388"/>
      <c r="N362" s="388"/>
    </row>
    <row r="363" spans="2:14" s="57" customFormat="1" x14ac:dyDescent="0.25">
      <c r="B363" s="388"/>
      <c r="C363" s="388"/>
      <c r="D363" s="388"/>
      <c r="E363" s="389"/>
      <c r="F363" s="388"/>
      <c r="G363" s="388"/>
      <c r="H363" s="388"/>
      <c r="I363" s="388"/>
      <c r="J363" s="388"/>
      <c r="K363" s="388"/>
      <c r="L363" s="389"/>
      <c r="M363" s="388"/>
      <c r="N363" s="388"/>
    </row>
    <row r="364" spans="2:14" s="57" customFormat="1" x14ac:dyDescent="0.25">
      <c r="B364" s="388"/>
      <c r="C364" s="388"/>
      <c r="D364" s="388"/>
      <c r="E364" s="389"/>
      <c r="F364" s="388"/>
      <c r="G364" s="388"/>
      <c r="H364" s="388"/>
      <c r="I364" s="388"/>
      <c r="J364" s="388"/>
      <c r="K364" s="388"/>
      <c r="L364" s="389"/>
      <c r="M364" s="388"/>
      <c r="N364" s="388"/>
    </row>
    <row r="365" spans="2:14" s="57" customFormat="1" x14ac:dyDescent="0.25">
      <c r="B365" s="388"/>
      <c r="C365" s="388"/>
      <c r="D365" s="388"/>
      <c r="E365" s="389"/>
      <c r="F365" s="388"/>
      <c r="G365" s="388"/>
      <c r="H365" s="388"/>
      <c r="I365" s="388"/>
      <c r="J365" s="388"/>
      <c r="K365" s="388"/>
      <c r="L365" s="389"/>
      <c r="M365" s="388"/>
      <c r="N365" s="388"/>
    </row>
    <row r="366" spans="2:14" s="57" customFormat="1" x14ac:dyDescent="0.25">
      <c r="B366" s="388"/>
      <c r="C366" s="388"/>
      <c r="D366" s="388"/>
      <c r="E366" s="389"/>
      <c r="F366" s="388"/>
      <c r="G366" s="388"/>
      <c r="H366" s="388"/>
      <c r="I366" s="388"/>
      <c r="J366" s="388"/>
      <c r="K366" s="388"/>
      <c r="L366" s="389"/>
      <c r="M366" s="388"/>
      <c r="N366" s="388"/>
    </row>
    <row r="367" spans="2:14" s="57" customFormat="1" x14ac:dyDescent="0.25">
      <c r="B367" s="388"/>
      <c r="C367" s="388"/>
      <c r="D367" s="388"/>
      <c r="E367" s="389"/>
      <c r="F367" s="388"/>
      <c r="G367" s="388"/>
      <c r="H367" s="388"/>
      <c r="I367" s="388"/>
      <c r="J367" s="388"/>
      <c r="K367" s="388"/>
      <c r="L367" s="389"/>
      <c r="M367" s="388"/>
      <c r="N367" s="388"/>
    </row>
    <row r="368" spans="2:14" s="57" customFormat="1" x14ac:dyDescent="0.25">
      <c r="B368" s="388"/>
      <c r="C368" s="388"/>
      <c r="D368" s="388"/>
      <c r="E368" s="389"/>
      <c r="F368" s="388"/>
      <c r="G368" s="388"/>
      <c r="H368" s="388"/>
      <c r="I368" s="388"/>
      <c r="J368" s="388"/>
      <c r="K368" s="388"/>
      <c r="L368" s="389"/>
      <c r="M368" s="388"/>
      <c r="N368" s="388"/>
    </row>
    <row r="369" spans="2:14" s="57" customFormat="1" x14ac:dyDescent="0.25">
      <c r="B369" s="388"/>
      <c r="C369" s="388"/>
      <c r="D369" s="388"/>
      <c r="E369" s="389"/>
      <c r="F369" s="388"/>
      <c r="G369" s="388"/>
      <c r="H369" s="388"/>
      <c r="I369" s="388"/>
      <c r="J369" s="388"/>
      <c r="K369" s="388"/>
      <c r="L369" s="389"/>
      <c r="M369" s="388"/>
      <c r="N369" s="388"/>
    </row>
    <row r="370" spans="2:14" s="57" customFormat="1" x14ac:dyDescent="0.25">
      <c r="B370" s="388"/>
      <c r="C370" s="388"/>
      <c r="D370" s="388"/>
      <c r="E370" s="389"/>
      <c r="F370" s="388"/>
      <c r="G370" s="388"/>
      <c r="H370" s="388"/>
      <c r="I370" s="388"/>
      <c r="J370" s="388"/>
      <c r="K370" s="388"/>
      <c r="L370" s="389"/>
      <c r="M370" s="388"/>
      <c r="N370" s="388"/>
    </row>
    <row r="371" spans="2:14" s="57" customFormat="1" x14ac:dyDescent="0.25">
      <c r="B371" s="388"/>
      <c r="C371" s="388"/>
      <c r="D371" s="388"/>
      <c r="E371" s="389"/>
      <c r="F371" s="388"/>
      <c r="G371" s="388"/>
      <c r="H371" s="388"/>
      <c r="I371" s="388"/>
      <c r="J371" s="388"/>
      <c r="K371" s="388"/>
      <c r="L371" s="389"/>
      <c r="M371" s="388"/>
      <c r="N371" s="388"/>
    </row>
    <row r="372" spans="2:14" s="57" customFormat="1" x14ac:dyDescent="0.25">
      <c r="B372" s="388"/>
      <c r="C372" s="388"/>
      <c r="D372" s="388"/>
      <c r="E372" s="389"/>
      <c r="F372" s="388"/>
      <c r="G372" s="388"/>
      <c r="H372" s="388"/>
      <c r="I372" s="388"/>
      <c r="J372" s="388"/>
      <c r="K372" s="388"/>
      <c r="L372" s="389"/>
      <c r="M372" s="388"/>
      <c r="N372" s="388"/>
    </row>
    <row r="373" spans="2:14" s="57" customFormat="1" x14ac:dyDescent="0.25">
      <c r="B373" s="388"/>
      <c r="C373" s="388"/>
      <c r="D373" s="388"/>
      <c r="E373" s="389"/>
      <c r="F373" s="388"/>
      <c r="G373" s="388"/>
      <c r="H373" s="388"/>
      <c r="I373" s="388"/>
      <c r="J373" s="388"/>
      <c r="K373" s="388"/>
      <c r="L373" s="389"/>
      <c r="M373" s="388"/>
      <c r="N373" s="388"/>
    </row>
    <row r="374" spans="2:14" s="57" customFormat="1" x14ac:dyDescent="0.25">
      <c r="B374" s="388"/>
      <c r="C374" s="388"/>
      <c r="D374" s="388"/>
      <c r="E374" s="389"/>
      <c r="F374" s="388"/>
      <c r="G374" s="388"/>
      <c r="H374" s="388"/>
      <c r="I374" s="388"/>
      <c r="J374" s="388"/>
      <c r="K374" s="388"/>
      <c r="L374" s="389"/>
      <c r="M374" s="388"/>
      <c r="N374" s="388"/>
    </row>
    <row r="375" spans="2:14" s="57" customFormat="1" x14ac:dyDescent="0.25">
      <c r="B375" s="388"/>
      <c r="C375" s="388"/>
      <c r="D375" s="388"/>
      <c r="E375" s="389"/>
      <c r="F375" s="388"/>
      <c r="G375" s="388"/>
      <c r="H375" s="388"/>
      <c r="I375" s="388"/>
      <c r="J375" s="388"/>
      <c r="K375" s="388"/>
      <c r="L375" s="389"/>
      <c r="M375" s="388"/>
      <c r="N375" s="388"/>
    </row>
    <row r="376" spans="2:14" s="57" customFormat="1" x14ac:dyDescent="0.25">
      <c r="B376" s="388"/>
      <c r="C376" s="388"/>
      <c r="D376" s="388"/>
      <c r="E376" s="389"/>
      <c r="F376" s="388"/>
      <c r="G376" s="388"/>
      <c r="H376" s="388"/>
      <c r="I376" s="388"/>
      <c r="J376" s="388"/>
      <c r="K376" s="388"/>
      <c r="L376" s="389"/>
      <c r="M376" s="388"/>
      <c r="N376" s="388"/>
    </row>
    <row r="377" spans="2:14" s="57" customFormat="1" x14ac:dyDescent="0.25">
      <c r="B377" s="388"/>
      <c r="C377" s="388"/>
      <c r="D377" s="388"/>
      <c r="E377" s="389"/>
      <c r="F377" s="388"/>
      <c r="G377" s="388"/>
      <c r="H377" s="388"/>
      <c r="I377" s="388"/>
      <c r="J377" s="388"/>
      <c r="K377" s="388"/>
      <c r="L377" s="389"/>
      <c r="M377" s="388"/>
      <c r="N377" s="388"/>
    </row>
    <row r="378" spans="2:14" s="57" customFormat="1" x14ac:dyDescent="0.25">
      <c r="B378" s="388"/>
      <c r="C378" s="388"/>
      <c r="D378" s="388"/>
      <c r="E378" s="389"/>
      <c r="F378" s="388"/>
      <c r="G378" s="388"/>
      <c r="H378" s="388"/>
      <c r="I378" s="388"/>
      <c r="J378" s="388"/>
      <c r="K378" s="388"/>
      <c r="L378" s="389"/>
      <c r="M378" s="388"/>
      <c r="N378" s="388"/>
    </row>
    <row r="379" spans="2:14" s="57" customFormat="1" x14ac:dyDescent="0.25">
      <c r="B379" s="388"/>
      <c r="C379" s="388"/>
      <c r="D379" s="388"/>
      <c r="E379" s="389"/>
      <c r="F379" s="388"/>
      <c r="G379" s="388"/>
      <c r="H379" s="388"/>
      <c r="I379" s="388"/>
      <c r="J379" s="388"/>
      <c r="K379" s="388"/>
      <c r="L379" s="389"/>
      <c r="M379" s="388"/>
      <c r="N379" s="388"/>
    </row>
    <row r="380" spans="2:14" s="57" customFormat="1" x14ac:dyDescent="0.25">
      <c r="B380" s="388"/>
      <c r="C380" s="388"/>
      <c r="D380" s="388"/>
      <c r="E380" s="389"/>
      <c r="F380" s="388"/>
      <c r="G380" s="388"/>
      <c r="H380" s="388"/>
      <c r="I380" s="388"/>
      <c r="J380" s="388"/>
      <c r="K380" s="388"/>
      <c r="L380" s="389"/>
      <c r="M380" s="388"/>
      <c r="N380" s="388"/>
    </row>
    <row r="381" spans="2:14" s="57" customFormat="1" x14ac:dyDescent="0.25">
      <c r="B381" s="388"/>
      <c r="C381" s="388"/>
      <c r="D381" s="388"/>
      <c r="E381" s="389"/>
      <c r="F381" s="388"/>
      <c r="G381" s="388"/>
      <c r="H381" s="388"/>
      <c r="I381" s="388"/>
      <c r="J381" s="388"/>
      <c r="K381" s="388"/>
      <c r="L381" s="389"/>
      <c r="M381" s="388"/>
      <c r="N381" s="388"/>
    </row>
    <row r="382" spans="2:14" s="57" customFormat="1" x14ac:dyDescent="0.25">
      <c r="B382" s="388"/>
      <c r="C382" s="388"/>
      <c r="D382" s="388"/>
      <c r="E382" s="389"/>
      <c r="F382" s="388"/>
      <c r="G382" s="388"/>
      <c r="H382" s="388"/>
      <c r="I382" s="388"/>
      <c r="J382" s="388"/>
      <c r="K382" s="388"/>
      <c r="L382" s="389"/>
      <c r="M382" s="388"/>
      <c r="N382" s="388"/>
    </row>
    <row r="383" spans="2:14" s="57" customFormat="1" x14ac:dyDescent="0.25">
      <c r="B383" s="388"/>
      <c r="C383" s="388"/>
      <c r="D383" s="388"/>
      <c r="E383" s="389"/>
      <c r="F383" s="388"/>
      <c r="G383" s="388"/>
      <c r="H383" s="388"/>
      <c r="I383" s="388"/>
      <c r="J383" s="388"/>
      <c r="K383" s="388"/>
      <c r="L383" s="389"/>
      <c r="M383" s="388"/>
      <c r="N383" s="388"/>
    </row>
    <row r="384" spans="2:14" s="57" customFormat="1" x14ac:dyDescent="0.25">
      <c r="B384" s="388"/>
      <c r="C384" s="388"/>
      <c r="D384" s="388"/>
      <c r="E384" s="389"/>
      <c r="F384" s="388"/>
      <c r="G384" s="388"/>
      <c r="H384" s="388"/>
      <c r="I384" s="388"/>
      <c r="J384" s="388"/>
      <c r="K384" s="388"/>
      <c r="L384" s="389"/>
      <c r="M384" s="388"/>
      <c r="N384" s="388"/>
    </row>
    <row r="385" spans="2:14" s="57" customFormat="1" x14ac:dyDescent="0.25">
      <c r="B385" s="388"/>
      <c r="C385" s="388"/>
      <c r="D385" s="388"/>
      <c r="E385" s="389"/>
      <c r="F385" s="388"/>
      <c r="G385" s="388"/>
      <c r="H385" s="388"/>
      <c r="I385" s="388"/>
      <c r="J385" s="388"/>
      <c r="K385" s="388"/>
      <c r="L385" s="389"/>
      <c r="M385" s="388"/>
      <c r="N385" s="388"/>
    </row>
    <row r="386" spans="2:14" s="57" customFormat="1" x14ac:dyDescent="0.25">
      <c r="B386" s="388"/>
      <c r="C386" s="388"/>
      <c r="D386" s="388"/>
      <c r="E386" s="389"/>
      <c r="F386" s="388"/>
      <c r="G386" s="388"/>
      <c r="H386" s="388"/>
      <c r="I386" s="388"/>
      <c r="J386" s="388"/>
      <c r="K386" s="388"/>
      <c r="L386" s="389"/>
      <c r="M386" s="388"/>
      <c r="N386" s="388"/>
    </row>
    <row r="387" spans="2:14" s="57" customFormat="1" x14ac:dyDescent="0.25">
      <c r="B387" s="388"/>
      <c r="C387" s="388"/>
      <c r="D387" s="388"/>
      <c r="E387" s="389"/>
      <c r="F387" s="388"/>
      <c r="G387" s="388"/>
      <c r="H387" s="388"/>
      <c r="I387" s="388"/>
      <c r="J387" s="388"/>
      <c r="K387" s="388"/>
      <c r="L387" s="389"/>
      <c r="M387" s="388"/>
      <c r="N387" s="388"/>
    </row>
    <row r="388" spans="2:14" s="57" customFormat="1" x14ac:dyDescent="0.25">
      <c r="B388" s="388"/>
      <c r="C388" s="388"/>
      <c r="D388" s="388"/>
      <c r="E388" s="389"/>
      <c r="F388" s="388"/>
      <c r="G388" s="388"/>
      <c r="H388" s="388"/>
      <c r="I388" s="388"/>
      <c r="J388" s="388"/>
      <c r="K388" s="388"/>
      <c r="L388" s="389"/>
      <c r="M388" s="388"/>
      <c r="N388" s="388"/>
    </row>
    <row r="389" spans="2:14" s="57" customFormat="1" x14ac:dyDescent="0.25">
      <c r="B389" s="388"/>
      <c r="C389" s="388"/>
      <c r="D389" s="388"/>
      <c r="E389" s="389"/>
      <c r="F389" s="388"/>
      <c r="G389" s="388"/>
      <c r="H389" s="388"/>
      <c r="I389" s="388"/>
      <c r="J389" s="388"/>
      <c r="K389" s="388"/>
      <c r="L389" s="389"/>
      <c r="M389" s="388"/>
      <c r="N389" s="388"/>
    </row>
    <row r="390" spans="2:14" s="57" customFormat="1" x14ac:dyDescent="0.25">
      <c r="B390" s="388"/>
      <c r="C390" s="388"/>
      <c r="D390" s="388"/>
      <c r="E390" s="389"/>
      <c r="F390" s="388"/>
      <c r="G390" s="388"/>
      <c r="H390" s="388"/>
      <c r="I390" s="388"/>
      <c r="J390" s="388"/>
      <c r="K390" s="388"/>
      <c r="L390" s="389"/>
      <c r="M390" s="388"/>
      <c r="N390" s="388"/>
    </row>
    <row r="391" spans="2:14" s="57" customFormat="1" x14ac:dyDescent="0.25">
      <c r="B391" s="388"/>
      <c r="C391" s="388"/>
      <c r="D391" s="388"/>
      <c r="E391" s="389"/>
      <c r="F391" s="388"/>
      <c r="G391" s="388"/>
      <c r="H391" s="388"/>
      <c r="I391" s="388"/>
      <c r="J391" s="388"/>
      <c r="K391" s="388"/>
      <c r="L391" s="389"/>
      <c r="M391" s="388"/>
      <c r="N391" s="388"/>
    </row>
    <row r="392" spans="2:14" s="57" customFormat="1" x14ac:dyDescent="0.25">
      <c r="B392" s="388"/>
      <c r="C392" s="388"/>
      <c r="D392" s="388"/>
      <c r="E392" s="389"/>
      <c r="F392" s="388"/>
      <c r="G392" s="388"/>
      <c r="H392" s="388"/>
      <c r="I392" s="388"/>
      <c r="J392" s="388"/>
      <c r="K392" s="388"/>
      <c r="L392" s="389"/>
      <c r="M392" s="388"/>
      <c r="N392" s="388"/>
    </row>
    <row r="393" spans="2:14" s="57" customFormat="1" x14ac:dyDescent="0.25">
      <c r="B393" s="388"/>
      <c r="C393" s="388"/>
      <c r="D393" s="388"/>
      <c r="E393" s="389"/>
      <c r="F393" s="388"/>
      <c r="G393" s="388"/>
      <c r="H393" s="388"/>
      <c r="I393" s="388"/>
      <c r="J393" s="388"/>
      <c r="K393" s="388"/>
      <c r="L393" s="389"/>
      <c r="M393" s="388"/>
      <c r="N393" s="388"/>
    </row>
    <row r="394" spans="2:14" s="57" customFormat="1" x14ac:dyDescent="0.25">
      <c r="B394" s="388"/>
      <c r="C394" s="388"/>
      <c r="D394" s="388"/>
      <c r="E394" s="389"/>
      <c r="F394" s="388"/>
      <c r="G394" s="388"/>
      <c r="H394" s="388"/>
      <c r="I394" s="388"/>
      <c r="J394" s="388"/>
      <c r="K394" s="388"/>
      <c r="L394" s="389"/>
      <c r="M394" s="388"/>
      <c r="N394" s="388"/>
    </row>
    <row r="395" spans="2:14" s="57" customFormat="1" x14ac:dyDescent="0.25">
      <c r="B395" s="388"/>
      <c r="C395" s="388"/>
      <c r="D395" s="388"/>
      <c r="E395" s="389"/>
      <c r="F395" s="388"/>
      <c r="G395" s="388"/>
      <c r="H395" s="388"/>
      <c r="I395" s="388"/>
      <c r="J395" s="388"/>
      <c r="K395" s="388"/>
      <c r="L395" s="389"/>
      <c r="M395" s="388"/>
      <c r="N395" s="388"/>
    </row>
    <row r="396" spans="2:14" s="57" customFormat="1" x14ac:dyDescent="0.25">
      <c r="B396" s="388"/>
      <c r="C396" s="388"/>
      <c r="D396" s="388"/>
      <c r="E396" s="389"/>
      <c r="F396" s="388"/>
      <c r="G396" s="388"/>
      <c r="H396" s="388"/>
      <c r="I396" s="388"/>
      <c r="J396" s="388"/>
      <c r="K396" s="388"/>
      <c r="L396" s="389"/>
      <c r="M396" s="388"/>
      <c r="N396" s="388"/>
    </row>
    <row r="397" spans="2:14" s="57" customFormat="1" x14ac:dyDescent="0.25">
      <c r="B397" s="388"/>
      <c r="C397" s="388"/>
      <c r="D397" s="388"/>
      <c r="E397" s="389"/>
      <c r="F397" s="388"/>
      <c r="G397" s="388"/>
      <c r="H397" s="388"/>
      <c r="I397" s="388"/>
      <c r="J397" s="388"/>
      <c r="K397" s="388"/>
      <c r="L397" s="389"/>
      <c r="M397" s="388"/>
      <c r="N397" s="388"/>
    </row>
    <row r="398" spans="2:14" s="57" customFormat="1" x14ac:dyDescent="0.25">
      <c r="B398" s="388"/>
      <c r="C398" s="388"/>
      <c r="D398" s="388"/>
      <c r="E398" s="389"/>
      <c r="F398" s="388"/>
      <c r="G398" s="388"/>
      <c r="H398" s="388"/>
      <c r="I398" s="388"/>
      <c r="J398" s="388"/>
      <c r="K398" s="388"/>
      <c r="L398" s="389"/>
      <c r="M398" s="388"/>
      <c r="N398" s="388"/>
    </row>
    <row r="399" spans="2:14" s="57" customFormat="1" x14ac:dyDescent="0.25">
      <c r="B399" s="388"/>
      <c r="C399" s="388"/>
      <c r="D399" s="388"/>
      <c r="E399" s="389"/>
      <c r="F399" s="388"/>
      <c r="G399" s="388"/>
      <c r="H399" s="388"/>
      <c r="I399" s="388"/>
      <c r="J399" s="388"/>
      <c r="K399" s="388"/>
      <c r="L399" s="389"/>
      <c r="M399" s="388"/>
      <c r="N399" s="388"/>
    </row>
    <row r="400" spans="2:14" s="57" customFormat="1" x14ac:dyDescent="0.25">
      <c r="B400" s="388"/>
      <c r="C400" s="388"/>
      <c r="D400" s="388"/>
      <c r="E400" s="389"/>
      <c r="F400" s="388"/>
      <c r="G400" s="388"/>
      <c r="H400" s="388"/>
      <c r="I400" s="388"/>
      <c r="J400" s="388"/>
      <c r="K400" s="388"/>
      <c r="L400" s="389"/>
      <c r="M400" s="388"/>
      <c r="N400" s="388"/>
    </row>
    <row r="401" spans="2:14" s="57" customFormat="1" x14ac:dyDescent="0.25">
      <c r="B401" s="388"/>
      <c r="C401" s="388"/>
      <c r="D401" s="388"/>
      <c r="E401" s="389"/>
      <c r="F401" s="388"/>
      <c r="G401" s="388"/>
      <c r="H401" s="388"/>
      <c r="I401" s="388"/>
      <c r="J401" s="388"/>
      <c r="K401" s="388"/>
      <c r="L401" s="389"/>
      <c r="M401" s="388"/>
      <c r="N401" s="388"/>
    </row>
    <row r="402" spans="2:14" s="57" customFormat="1" x14ac:dyDescent="0.25">
      <c r="B402" s="388"/>
      <c r="C402" s="388"/>
      <c r="D402" s="388"/>
      <c r="E402" s="389"/>
      <c r="F402" s="388"/>
      <c r="G402" s="388"/>
      <c r="H402" s="388"/>
      <c r="I402" s="388"/>
      <c r="J402" s="388"/>
      <c r="K402" s="388"/>
      <c r="L402" s="389"/>
      <c r="M402" s="388"/>
      <c r="N402" s="388"/>
    </row>
    <row r="403" spans="2:14" s="57" customFormat="1" x14ac:dyDescent="0.25">
      <c r="B403" s="388"/>
      <c r="C403" s="388"/>
      <c r="D403" s="388"/>
      <c r="E403" s="389"/>
      <c r="F403" s="388"/>
      <c r="G403" s="388"/>
      <c r="H403" s="388"/>
      <c r="I403" s="388"/>
      <c r="J403" s="388"/>
      <c r="K403" s="388"/>
      <c r="L403" s="389"/>
      <c r="M403" s="388"/>
      <c r="N403" s="388"/>
    </row>
    <row r="404" spans="2:14" s="57" customFormat="1" x14ac:dyDescent="0.25">
      <c r="B404" s="388"/>
      <c r="C404" s="388"/>
      <c r="D404" s="388"/>
      <c r="E404" s="389"/>
      <c r="F404" s="388"/>
      <c r="G404" s="388"/>
      <c r="H404" s="388"/>
      <c r="I404" s="388"/>
      <c r="J404" s="388"/>
      <c r="K404" s="388"/>
      <c r="L404" s="389"/>
      <c r="M404" s="388"/>
      <c r="N404" s="388"/>
    </row>
    <row r="405" spans="2:14" s="57" customFormat="1" x14ac:dyDescent="0.25">
      <c r="B405" s="388"/>
      <c r="C405" s="388"/>
      <c r="D405" s="388"/>
      <c r="E405" s="389"/>
      <c r="F405" s="388"/>
      <c r="G405" s="388"/>
      <c r="H405" s="388"/>
      <c r="I405" s="388"/>
      <c r="J405" s="388"/>
      <c r="K405" s="388"/>
      <c r="L405" s="389"/>
      <c r="M405" s="388"/>
      <c r="N405" s="388"/>
    </row>
    <row r="406" spans="2:14" s="57" customFormat="1" x14ac:dyDescent="0.25">
      <c r="B406" s="388"/>
      <c r="C406" s="388"/>
      <c r="D406" s="388"/>
      <c r="E406" s="389"/>
      <c r="F406" s="388"/>
      <c r="G406" s="388"/>
      <c r="H406" s="388"/>
      <c r="I406" s="388"/>
      <c r="J406" s="388"/>
      <c r="K406" s="388"/>
      <c r="L406" s="389"/>
      <c r="M406" s="388"/>
      <c r="N406" s="388"/>
    </row>
    <row r="407" spans="2:14" s="57" customFormat="1" x14ac:dyDescent="0.25">
      <c r="B407" s="388"/>
      <c r="C407" s="388"/>
      <c r="D407" s="388"/>
      <c r="E407" s="389"/>
      <c r="F407" s="388"/>
      <c r="G407" s="388"/>
      <c r="H407" s="388"/>
      <c r="I407" s="388"/>
      <c r="J407" s="388"/>
      <c r="K407" s="388"/>
      <c r="L407" s="389"/>
      <c r="M407" s="388"/>
      <c r="N407" s="388"/>
    </row>
    <row r="408" spans="2:14" s="57" customFormat="1" x14ac:dyDescent="0.25">
      <c r="B408" s="388"/>
      <c r="C408" s="388"/>
      <c r="D408" s="388"/>
      <c r="E408" s="389"/>
      <c r="F408" s="388"/>
      <c r="G408" s="388"/>
      <c r="H408" s="388"/>
      <c r="I408" s="388"/>
      <c r="J408" s="388"/>
      <c r="K408" s="388"/>
      <c r="L408" s="389"/>
      <c r="M408" s="388"/>
      <c r="N408" s="388"/>
    </row>
    <row r="409" spans="2:14" s="57" customFormat="1" x14ac:dyDescent="0.25">
      <c r="B409" s="388"/>
      <c r="C409" s="388"/>
      <c r="D409" s="388"/>
      <c r="E409" s="389"/>
      <c r="F409" s="388"/>
      <c r="G409" s="388"/>
      <c r="H409" s="388"/>
      <c r="I409" s="388"/>
      <c r="J409" s="388"/>
      <c r="K409" s="388"/>
      <c r="L409" s="389"/>
      <c r="M409" s="388"/>
      <c r="N409" s="388"/>
    </row>
    <row r="410" spans="2:14" s="57" customFormat="1" x14ac:dyDescent="0.25">
      <c r="B410" s="388"/>
      <c r="C410" s="388"/>
      <c r="D410" s="388"/>
      <c r="E410" s="389"/>
      <c r="F410" s="388"/>
      <c r="G410" s="388"/>
      <c r="H410" s="388"/>
      <c r="I410" s="388"/>
      <c r="J410" s="388"/>
      <c r="K410" s="388"/>
      <c r="L410" s="389"/>
      <c r="M410" s="388"/>
      <c r="N410" s="388"/>
    </row>
    <row r="411" spans="2:14" s="57" customFormat="1" x14ac:dyDescent="0.25">
      <c r="B411" s="388"/>
      <c r="C411" s="388"/>
      <c r="D411" s="388"/>
      <c r="E411" s="389"/>
      <c r="F411" s="388"/>
      <c r="G411" s="388"/>
      <c r="H411" s="388"/>
      <c r="I411" s="388"/>
      <c r="J411" s="388"/>
      <c r="K411" s="388"/>
      <c r="L411" s="389"/>
      <c r="M411" s="388"/>
      <c r="N411" s="388"/>
    </row>
    <row r="412" spans="2:14" s="57" customFormat="1" x14ac:dyDescent="0.25">
      <c r="B412" s="388"/>
      <c r="C412" s="388"/>
      <c r="D412" s="388"/>
      <c r="E412" s="389"/>
      <c r="F412" s="388"/>
      <c r="G412" s="388"/>
      <c r="H412" s="388"/>
      <c r="I412" s="388"/>
      <c r="J412" s="388"/>
      <c r="K412" s="388"/>
      <c r="L412" s="389"/>
      <c r="M412" s="388"/>
      <c r="N412" s="388"/>
    </row>
    <row r="413" spans="2:14" s="57" customFormat="1" x14ac:dyDescent="0.25">
      <c r="B413" s="388"/>
      <c r="C413" s="388"/>
      <c r="D413" s="388"/>
      <c r="E413" s="389"/>
      <c r="F413" s="388"/>
      <c r="G413" s="388"/>
      <c r="H413" s="388"/>
      <c r="I413" s="388"/>
      <c r="J413" s="388"/>
      <c r="K413" s="388"/>
      <c r="L413" s="389"/>
      <c r="M413" s="388"/>
      <c r="N413" s="388"/>
    </row>
    <row r="414" spans="2:14" s="57" customFormat="1" x14ac:dyDescent="0.25">
      <c r="B414" s="388"/>
      <c r="C414" s="388"/>
      <c r="D414" s="388"/>
      <c r="E414" s="389"/>
      <c r="F414" s="388"/>
      <c r="G414" s="388"/>
      <c r="H414" s="388"/>
      <c r="I414" s="388"/>
      <c r="J414" s="388"/>
      <c r="K414" s="388"/>
      <c r="L414" s="389"/>
      <c r="M414" s="388"/>
      <c r="N414" s="388"/>
    </row>
    <row r="415" spans="2:14" s="57" customFormat="1" x14ac:dyDescent="0.25">
      <c r="B415" s="388"/>
      <c r="C415" s="388"/>
      <c r="D415" s="388"/>
      <c r="E415" s="389"/>
      <c r="F415" s="388"/>
      <c r="G415" s="388"/>
      <c r="H415" s="388"/>
      <c r="I415" s="388"/>
      <c r="J415" s="388"/>
      <c r="K415" s="388"/>
      <c r="L415" s="389"/>
      <c r="M415" s="388"/>
      <c r="N415" s="388"/>
    </row>
    <row r="416" spans="2:14" s="57" customFormat="1" x14ac:dyDescent="0.25">
      <c r="B416" s="388"/>
      <c r="C416" s="388"/>
      <c r="D416" s="388"/>
      <c r="E416" s="389"/>
      <c r="F416" s="388"/>
      <c r="G416" s="388"/>
      <c r="H416" s="388"/>
      <c r="I416" s="388"/>
      <c r="J416" s="388"/>
      <c r="K416" s="388"/>
      <c r="L416" s="389"/>
      <c r="M416" s="388"/>
      <c r="N416" s="388"/>
    </row>
    <row r="417" spans="2:14" s="57" customFormat="1" x14ac:dyDescent="0.25">
      <c r="B417" s="388"/>
      <c r="C417" s="388"/>
      <c r="D417" s="388"/>
      <c r="E417" s="389"/>
      <c r="F417" s="388"/>
      <c r="G417" s="388"/>
      <c r="H417" s="388"/>
      <c r="I417" s="388"/>
      <c r="J417" s="388"/>
      <c r="K417" s="388"/>
      <c r="L417" s="389"/>
      <c r="M417" s="388"/>
      <c r="N417" s="388"/>
    </row>
    <row r="418" spans="2:14" s="57" customFormat="1" x14ac:dyDescent="0.25">
      <c r="B418" s="388"/>
      <c r="C418" s="388"/>
      <c r="D418" s="388"/>
      <c r="E418" s="389"/>
      <c r="F418" s="388"/>
      <c r="G418" s="388"/>
      <c r="H418" s="388"/>
      <c r="I418" s="388"/>
      <c r="J418" s="388"/>
      <c r="K418" s="388"/>
      <c r="L418" s="389"/>
      <c r="M418" s="388"/>
      <c r="N418" s="388"/>
    </row>
    <row r="419" spans="2:14" s="57" customFormat="1" x14ac:dyDescent="0.25">
      <c r="B419" s="388"/>
      <c r="C419" s="388"/>
      <c r="D419" s="388"/>
      <c r="E419" s="389"/>
      <c r="F419" s="388"/>
      <c r="G419" s="388"/>
      <c r="H419" s="388"/>
      <c r="I419" s="388"/>
      <c r="J419" s="388"/>
      <c r="K419" s="388"/>
      <c r="L419" s="389"/>
      <c r="M419" s="388"/>
      <c r="N419" s="388"/>
    </row>
    <row r="420" spans="2:14" s="57" customFormat="1" x14ac:dyDescent="0.25">
      <c r="B420" s="388"/>
      <c r="C420" s="388"/>
      <c r="D420" s="388"/>
      <c r="E420" s="389"/>
      <c r="F420" s="388"/>
      <c r="G420" s="388"/>
      <c r="H420" s="388"/>
      <c r="I420" s="388"/>
      <c r="J420" s="388"/>
      <c r="K420" s="388"/>
      <c r="L420" s="389"/>
      <c r="M420" s="388"/>
      <c r="N420" s="388"/>
    </row>
    <row r="421" spans="2:14" s="57" customFormat="1" x14ac:dyDescent="0.25">
      <c r="B421" s="388"/>
      <c r="C421" s="388"/>
      <c r="D421" s="388"/>
      <c r="E421" s="389"/>
      <c r="F421" s="388"/>
      <c r="G421" s="388"/>
      <c r="H421" s="388"/>
      <c r="I421" s="388"/>
      <c r="J421" s="388"/>
      <c r="K421" s="388"/>
      <c r="L421" s="389"/>
      <c r="M421" s="388"/>
      <c r="N421" s="388"/>
    </row>
    <row r="422" spans="2:14" s="57" customFormat="1" x14ac:dyDescent="0.25">
      <c r="B422" s="388"/>
      <c r="C422" s="388"/>
      <c r="D422" s="388"/>
      <c r="E422" s="389"/>
      <c r="F422" s="388"/>
      <c r="G422" s="388"/>
      <c r="H422" s="388"/>
      <c r="I422" s="388"/>
      <c r="J422" s="388"/>
      <c r="K422" s="388"/>
      <c r="L422" s="389"/>
      <c r="M422" s="388"/>
      <c r="N422" s="388"/>
    </row>
    <row r="423" spans="2:14" s="57" customFormat="1" x14ac:dyDescent="0.25">
      <c r="B423" s="388"/>
      <c r="C423" s="388"/>
      <c r="D423" s="388"/>
      <c r="E423" s="389"/>
      <c r="F423" s="388"/>
      <c r="G423" s="388"/>
      <c r="H423" s="388"/>
      <c r="I423" s="388"/>
      <c r="J423" s="388"/>
      <c r="K423" s="388"/>
      <c r="L423" s="389"/>
      <c r="M423" s="388"/>
      <c r="N423" s="388"/>
    </row>
    <row r="424" spans="2:14" s="57" customFormat="1" x14ac:dyDescent="0.25">
      <c r="B424" s="388"/>
      <c r="C424" s="388"/>
      <c r="D424" s="388"/>
      <c r="E424" s="389"/>
      <c r="F424" s="388"/>
      <c r="G424" s="388"/>
      <c r="H424" s="388"/>
      <c r="I424" s="388"/>
      <c r="J424" s="388"/>
      <c r="K424" s="388"/>
      <c r="L424" s="389"/>
      <c r="M424" s="388"/>
      <c r="N424" s="388"/>
    </row>
    <row r="425" spans="2:14" s="57" customFormat="1" x14ac:dyDescent="0.25">
      <c r="B425" s="388"/>
      <c r="C425" s="388"/>
      <c r="D425" s="388"/>
      <c r="E425" s="389"/>
      <c r="F425" s="388"/>
      <c r="G425" s="388"/>
      <c r="H425" s="388"/>
      <c r="I425" s="388"/>
      <c r="J425" s="388"/>
      <c r="K425" s="388"/>
      <c r="L425" s="389"/>
      <c r="M425" s="388"/>
      <c r="N425" s="388"/>
    </row>
    <row r="426" spans="2:14" s="57" customFormat="1" x14ac:dyDescent="0.25">
      <c r="B426" s="388"/>
      <c r="C426" s="388"/>
      <c r="D426" s="388"/>
      <c r="E426" s="389"/>
      <c r="F426" s="388"/>
      <c r="G426" s="388"/>
      <c r="H426" s="388"/>
      <c r="I426" s="388"/>
      <c r="J426" s="388"/>
      <c r="K426" s="388"/>
      <c r="L426" s="389"/>
      <c r="M426" s="388"/>
      <c r="N426" s="388"/>
    </row>
    <row r="427" spans="2:14" s="57" customFormat="1" x14ac:dyDescent="0.25">
      <c r="B427" s="388"/>
      <c r="C427" s="388"/>
      <c r="D427" s="388"/>
      <c r="E427" s="389"/>
      <c r="F427" s="388"/>
      <c r="G427" s="388"/>
      <c r="H427" s="388"/>
      <c r="I427" s="388"/>
      <c r="J427" s="388"/>
      <c r="K427" s="388"/>
      <c r="L427" s="389"/>
      <c r="M427" s="388"/>
      <c r="N427" s="388"/>
    </row>
    <row r="428" spans="2:14" s="57" customFormat="1" x14ac:dyDescent="0.25">
      <c r="B428" s="388"/>
      <c r="C428" s="388"/>
      <c r="D428" s="388"/>
      <c r="E428" s="389"/>
      <c r="F428" s="388"/>
      <c r="G428" s="388"/>
      <c r="H428" s="388"/>
      <c r="I428" s="388"/>
      <c r="J428" s="388"/>
      <c r="K428" s="388"/>
      <c r="L428" s="389"/>
      <c r="M428" s="388"/>
      <c r="N428" s="388"/>
    </row>
    <row r="429" spans="2:14" s="57" customFormat="1" x14ac:dyDescent="0.25">
      <c r="B429" s="388"/>
      <c r="C429" s="388"/>
      <c r="D429" s="388"/>
      <c r="E429" s="389"/>
      <c r="F429" s="388"/>
      <c r="G429" s="388"/>
      <c r="H429" s="388"/>
      <c r="I429" s="388"/>
      <c r="J429" s="388"/>
      <c r="K429" s="388"/>
      <c r="L429" s="389"/>
      <c r="M429" s="388"/>
      <c r="N429" s="388"/>
    </row>
    <row r="430" spans="2:14" s="57" customFormat="1" x14ac:dyDescent="0.25">
      <c r="B430" s="388"/>
      <c r="C430" s="388"/>
      <c r="D430" s="388"/>
      <c r="E430" s="389"/>
      <c r="F430" s="388"/>
      <c r="G430" s="388"/>
      <c r="H430" s="388"/>
      <c r="I430" s="388"/>
      <c r="J430" s="388"/>
      <c r="K430" s="388"/>
      <c r="L430" s="389"/>
      <c r="M430" s="388"/>
      <c r="N430" s="388"/>
    </row>
    <row r="431" spans="2:14" s="57" customFormat="1" x14ac:dyDescent="0.25">
      <c r="B431" s="388"/>
      <c r="C431" s="388"/>
      <c r="D431" s="388"/>
      <c r="E431" s="389"/>
      <c r="F431" s="388"/>
      <c r="G431" s="388"/>
      <c r="H431" s="388"/>
      <c r="I431" s="388"/>
      <c r="J431" s="388"/>
      <c r="K431" s="388"/>
      <c r="L431" s="389"/>
      <c r="M431" s="388"/>
      <c r="N431" s="388"/>
    </row>
    <row r="432" spans="2:14" s="57" customFormat="1" x14ac:dyDescent="0.25">
      <c r="B432" s="388"/>
      <c r="C432" s="388"/>
      <c r="D432" s="388"/>
      <c r="E432" s="389"/>
      <c r="F432" s="388"/>
      <c r="G432" s="388"/>
      <c r="H432" s="388"/>
      <c r="I432" s="388"/>
      <c r="J432" s="388"/>
      <c r="K432" s="388"/>
      <c r="L432" s="389"/>
      <c r="M432" s="388"/>
      <c r="N432" s="388"/>
    </row>
    <row r="433" spans="2:14" s="57" customFormat="1" x14ac:dyDescent="0.25">
      <c r="B433" s="388"/>
      <c r="C433" s="388"/>
      <c r="D433" s="388"/>
      <c r="E433" s="389"/>
      <c r="F433" s="388"/>
      <c r="G433" s="388"/>
      <c r="H433" s="388"/>
      <c r="I433" s="388"/>
      <c r="J433" s="388"/>
      <c r="K433" s="388"/>
      <c r="L433" s="389"/>
      <c r="M433" s="388"/>
      <c r="N433" s="388"/>
    </row>
    <row r="434" spans="2:14" s="57" customFormat="1" x14ac:dyDescent="0.25">
      <c r="B434" s="388"/>
      <c r="C434" s="388"/>
      <c r="D434" s="388"/>
      <c r="E434" s="389"/>
      <c r="F434" s="388"/>
      <c r="G434" s="388"/>
      <c r="H434" s="388"/>
      <c r="I434" s="388"/>
      <c r="J434" s="388"/>
      <c r="K434" s="388"/>
      <c r="L434" s="389"/>
      <c r="M434" s="388"/>
      <c r="N434" s="388"/>
    </row>
    <row r="435" spans="2:14" s="57" customFormat="1" x14ac:dyDescent="0.25">
      <c r="B435" s="388"/>
      <c r="C435" s="388"/>
      <c r="D435" s="388"/>
      <c r="E435" s="389"/>
      <c r="F435" s="388"/>
      <c r="G435" s="388"/>
      <c r="H435" s="388"/>
      <c r="I435" s="388"/>
      <c r="J435" s="388"/>
      <c r="K435" s="388"/>
      <c r="L435" s="389"/>
      <c r="M435" s="388"/>
      <c r="N435" s="388"/>
    </row>
    <row r="436" spans="2:14" s="57" customFormat="1" x14ac:dyDescent="0.25">
      <c r="B436" s="388"/>
      <c r="C436" s="388"/>
      <c r="D436" s="388"/>
      <c r="E436" s="389"/>
      <c r="F436" s="388"/>
      <c r="G436" s="388"/>
      <c r="H436" s="388"/>
      <c r="I436" s="388"/>
      <c r="J436" s="388"/>
      <c r="K436" s="388"/>
      <c r="L436" s="389"/>
      <c r="M436" s="388"/>
      <c r="N436" s="388"/>
    </row>
    <row r="437" spans="2:14" s="57" customFormat="1" x14ac:dyDescent="0.25">
      <c r="B437" s="388"/>
      <c r="C437" s="388"/>
      <c r="D437" s="388"/>
      <c r="E437" s="389"/>
      <c r="F437" s="388"/>
      <c r="G437" s="388"/>
      <c r="H437" s="388"/>
      <c r="I437" s="388"/>
      <c r="J437" s="388"/>
      <c r="K437" s="388"/>
      <c r="L437" s="389"/>
      <c r="M437" s="388"/>
      <c r="N437" s="388"/>
    </row>
    <row r="438" spans="2:14" s="57" customFormat="1" x14ac:dyDescent="0.25">
      <c r="B438" s="388"/>
      <c r="C438" s="388"/>
      <c r="D438" s="388"/>
      <c r="E438" s="389"/>
      <c r="F438" s="388"/>
      <c r="G438" s="388"/>
      <c r="H438" s="388"/>
      <c r="I438" s="388"/>
      <c r="J438" s="388"/>
      <c r="K438" s="388"/>
      <c r="L438" s="389"/>
      <c r="M438" s="388"/>
      <c r="N438" s="388"/>
    </row>
    <row r="439" spans="2:14" s="57" customFormat="1" x14ac:dyDescent="0.25">
      <c r="B439" s="388"/>
      <c r="C439" s="388"/>
      <c r="D439" s="388"/>
      <c r="E439" s="389"/>
      <c r="F439" s="388"/>
      <c r="G439" s="388"/>
      <c r="H439" s="388"/>
      <c r="I439" s="388"/>
      <c r="J439" s="388"/>
      <c r="K439" s="388"/>
      <c r="L439" s="389"/>
      <c r="M439" s="388"/>
      <c r="N439" s="388"/>
    </row>
    <row r="440" spans="2:14" s="57" customFormat="1" x14ac:dyDescent="0.25">
      <c r="B440" s="388"/>
      <c r="C440" s="388"/>
      <c r="D440" s="388"/>
      <c r="E440" s="389"/>
      <c r="F440" s="388"/>
      <c r="G440" s="388"/>
      <c r="H440" s="388"/>
      <c r="I440" s="388"/>
      <c r="J440" s="388"/>
      <c r="K440" s="388"/>
      <c r="L440" s="389"/>
      <c r="M440" s="388"/>
      <c r="N440" s="388"/>
    </row>
    <row r="441" spans="2:14" s="57" customFormat="1" x14ac:dyDescent="0.25">
      <c r="B441" s="388"/>
      <c r="C441" s="388"/>
      <c r="D441" s="388"/>
      <c r="E441" s="389"/>
      <c r="F441" s="388"/>
      <c r="G441" s="388"/>
      <c r="H441" s="388"/>
      <c r="I441" s="388"/>
      <c r="J441" s="388"/>
      <c r="K441" s="388"/>
      <c r="L441" s="389"/>
      <c r="M441" s="388"/>
      <c r="N441" s="388"/>
    </row>
    <row r="442" spans="2:14" s="57" customFormat="1" x14ac:dyDescent="0.25">
      <c r="B442" s="388"/>
      <c r="C442" s="388"/>
      <c r="D442" s="388"/>
      <c r="E442" s="389"/>
      <c r="F442" s="388"/>
      <c r="G442" s="388"/>
      <c r="H442" s="388"/>
      <c r="I442" s="388"/>
      <c r="J442" s="388"/>
      <c r="K442" s="388"/>
      <c r="L442" s="389"/>
      <c r="M442" s="388"/>
      <c r="N442" s="388"/>
    </row>
    <row r="443" spans="2:14" s="57" customFormat="1" x14ac:dyDescent="0.25">
      <c r="B443" s="388"/>
      <c r="C443" s="388"/>
      <c r="D443" s="388"/>
      <c r="E443" s="389"/>
      <c r="F443" s="388"/>
      <c r="G443" s="388"/>
      <c r="H443" s="388"/>
      <c r="I443" s="388"/>
      <c r="J443" s="388"/>
      <c r="K443" s="388"/>
      <c r="L443" s="389"/>
      <c r="M443" s="388"/>
      <c r="N443" s="388"/>
    </row>
    <row r="444" spans="2:14" s="57" customFormat="1" x14ac:dyDescent="0.25">
      <c r="B444" s="388"/>
      <c r="C444" s="388"/>
      <c r="D444" s="388"/>
      <c r="E444" s="389"/>
      <c r="F444" s="388"/>
      <c r="G444" s="388"/>
      <c r="H444" s="388"/>
      <c r="I444" s="388"/>
      <c r="J444" s="388"/>
      <c r="K444" s="388"/>
      <c r="L444" s="389"/>
      <c r="M444" s="388"/>
      <c r="N444" s="388"/>
    </row>
    <row r="445" spans="2:14" s="57" customFormat="1" x14ac:dyDescent="0.25">
      <c r="B445" s="388"/>
      <c r="C445" s="388"/>
      <c r="D445" s="388"/>
      <c r="E445" s="389"/>
      <c r="F445" s="388"/>
      <c r="G445" s="388"/>
      <c r="H445" s="388"/>
      <c r="I445" s="388"/>
      <c r="J445" s="388"/>
      <c r="K445" s="388"/>
      <c r="L445" s="389"/>
      <c r="M445" s="388"/>
      <c r="N445" s="388"/>
    </row>
    <row r="446" spans="2:14" s="57" customFormat="1" x14ac:dyDescent="0.25">
      <c r="B446" s="388"/>
      <c r="C446" s="388"/>
      <c r="D446" s="388"/>
      <c r="E446" s="389"/>
      <c r="F446" s="388"/>
      <c r="G446" s="388"/>
      <c r="H446" s="388"/>
      <c r="I446" s="388"/>
      <c r="J446" s="388"/>
      <c r="K446" s="388"/>
      <c r="L446" s="389"/>
      <c r="M446" s="388"/>
      <c r="N446" s="388"/>
    </row>
    <row r="447" spans="2:14" s="57" customFormat="1" x14ac:dyDescent="0.25">
      <c r="B447" s="388"/>
      <c r="C447" s="388"/>
      <c r="D447" s="388"/>
      <c r="E447" s="389"/>
      <c r="F447" s="388"/>
      <c r="G447" s="388"/>
      <c r="H447" s="388"/>
      <c r="I447" s="388"/>
      <c r="J447" s="388"/>
      <c r="K447" s="388"/>
      <c r="L447" s="389"/>
      <c r="M447" s="388"/>
      <c r="N447" s="388"/>
    </row>
    <row r="448" spans="2:14" s="57" customFormat="1" x14ac:dyDescent="0.25">
      <c r="B448" s="388"/>
      <c r="C448" s="388"/>
      <c r="D448" s="388"/>
      <c r="E448" s="389"/>
      <c r="F448" s="388"/>
      <c r="G448" s="388"/>
      <c r="H448" s="388"/>
      <c r="I448" s="388"/>
      <c r="J448" s="388"/>
      <c r="K448" s="388"/>
      <c r="L448" s="389"/>
      <c r="M448" s="388"/>
      <c r="N448" s="388"/>
    </row>
    <row r="449" spans="2:14" s="57" customFormat="1" x14ac:dyDescent="0.25">
      <c r="B449" s="388"/>
      <c r="C449" s="388"/>
      <c r="D449" s="388"/>
      <c r="E449" s="389"/>
      <c r="F449" s="388"/>
      <c r="G449" s="388"/>
      <c r="H449" s="388"/>
      <c r="I449" s="388"/>
      <c r="J449" s="388"/>
      <c r="K449" s="388"/>
      <c r="L449" s="389"/>
      <c r="M449" s="388"/>
      <c r="N449" s="388"/>
    </row>
    <row r="450" spans="2:14" s="57" customFormat="1" x14ac:dyDescent="0.25">
      <c r="B450" s="388"/>
      <c r="C450" s="388"/>
      <c r="D450" s="388"/>
      <c r="E450" s="389"/>
      <c r="F450" s="388"/>
      <c r="G450" s="388"/>
      <c r="H450" s="388"/>
      <c r="I450" s="388"/>
      <c r="J450" s="388"/>
      <c r="K450" s="388"/>
      <c r="L450" s="389"/>
      <c r="M450" s="388"/>
      <c r="N450" s="388"/>
    </row>
    <row r="451" spans="2:14" s="57" customFormat="1" x14ac:dyDescent="0.25">
      <c r="B451" s="388"/>
      <c r="C451" s="388"/>
      <c r="D451" s="388"/>
      <c r="E451" s="389"/>
      <c r="F451" s="388"/>
      <c r="G451" s="388"/>
      <c r="H451" s="388"/>
      <c r="I451" s="388"/>
      <c r="J451" s="388"/>
      <c r="K451" s="388"/>
      <c r="L451" s="389"/>
      <c r="M451" s="388"/>
      <c r="N451" s="388"/>
    </row>
    <row r="452" spans="2:14" s="57" customFormat="1" x14ac:dyDescent="0.25">
      <c r="B452" s="388"/>
      <c r="C452" s="388"/>
      <c r="D452" s="388"/>
      <c r="E452" s="389"/>
      <c r="F452" s="388"/>
      <c r="G452" s="388"/>
      <c r="H452" s="388"/>
      <c r="I452" s="388"/>
      <c r="J452" s="388"/>
      <c r="K452" s="388"/>
      <c r="L452" s="389"/>
      <c r="M452" s="388"/>
      <c r="N452" s="388"/>
    </row>
    <row r="453" spans="2:14" s="57" customFormat="1" x14ac:dyDescent="0.25">
      <c r="B453" s="388"/>
      <c r="C453" s="388"/>
      <c r="D453" s="388"/>
      <c r="E453" s="389"/>
      <c r="F453" s="388"/>
      <c r="G453" s="388"/>
      <c r="H453" s="388"/>
      <c r="I453" s="388"/>
      <c r="J453" s="388"/>
      <c r="K453" s="388"/>
      <c r="L453" s="389"/>
      <c r="M453" s="388"/>
      <c r="N453" s="388"/>
    </row>
    <row r="454" spans="2:14" s="57" customFormat="1" x14ac:dyDescent="0.25">
      <c r="B454" s="388"/>
      <c r="C454" s="388"/>
      <c r="D454" s="388"/>
      <c r="E454" s="389"/>
      <c r="F454" s="388"/>
      <c r="G454" s="388"/>
      <c r="H454" s="388"/>
      <c r="I454" s="388"/>
      <c r="J454" s="388"/>
      <c r="K454" s="388"/>
      <c r="L454" s="389"/>
      <c r="M454" s="388"/>
      <c r="N454" s="388"/>
    </row>
    <row r="455" spans="2:14" s="57" customFormat="1" x14ac:dyDescent="0.25">
      <c r="B455" s="388"/>
      <c r="C455" s="388"/>
      <c r="D455" s="388"/>
      <c r="E455" s="389"/>
      <c r="F455" s="388"/>
      <c r="G455" s="388"/>
      <c r="H455" s="388"/>
      <c r="I455" s="388"/>
      <c r="J455" s="388"/>
      <c r="K455" s="388"/>
      <c r="L455" s="389"/>
      <c r="M455" s="388"/>
      <c r="N455" s="388"/>
    </row>
    <row r="456" spans="2:14" s="57" customFormat="1" x14ac:dyDescent="0.25">
      <c r="B456" s="388"/>
      <c r="C456" s="388"/>
      <c r="D456" s="388"/>
      <c r="E456" s="389"/>
      <c r="F456" s="388"/>
      <c r="G456" s="388"/>
      <c r="H456" s="388"/>
      <c r="I456" s="388"/>
      <c r="J456" s="388"/>
      <c r="K456" s="388"/>
      <c r="L456" s="389"/>
      <c r="M456" s="388"/>
      <c r="N456" s="388"/>
    </row>
    <row r="457" spans="2:14" s="57" customFormat="1" x14ac:dyDescent="0.25">
      <c r="B457" s="388"/>
      <c r="C457" s="388"/>
      <c r="D457" s="388"/>
      <c r="E457" s="389"/>
      <c r="F457" s="388"/>
      <c r="G457" s="388"/>
      <c r="H457" s="388"/>
      <c r="I457" s="388"/>
      <c r="J457" s="388"/>
      <c r="K457" s="388"/>
      <c r="L457" s="389"/>
      <c r="M457" s="388"/>
      <c r="N457" s="388"/>
    </row>
    <row r="458" spans="2:14" s="57" customFormat="1" x14ac:dyDescent="0.25">
      <c r="B458" s="388"/>
      <c r="C458" s="388"/>
      <c r="D458" s="388"/>
      <c r="E458" s="389"/>
      <c r="F458" s="388"/>
      <c r="G458" s="388"/>
      <c r="H458" s="388"/>
      <c r="I458" s="388"/>
      <c r="J458" s="388"/>
      <c r="K458" s="388"/>
      <c r="L458" s="389"/>
      <c r="M458" s="388"/>
      <c r="N458" s="388"/>
    </row>
    <row r="459" spans="2:14" s="57" customFormat="1" x14ac:dyDescent="0.25">
      <c r="B459" s="388"/>
      <c r="C459" s="388"/>
      <c r="D459" s="388"/>
      <c r="E459" s="389"/>
      <c r="F459" s="388"/>
      <c r="G459" s="388"/>
      <c r="H459" s="388"/>
      <c r="I459" s="388"/>
      <c r="J459" s="388"/>
      <c r="K459" s="388"/>
      <c r="L459" s="389"/>
      <c r="M459" s="388"/>
      <c r="N459" s="388"/>
    </row>
    <row r="460" spans="2:14" s="57" customFormat="1" x14ac:dyDescent="0.25">
      <c r="B460" s="388"/>
      <c r="C460" s="388"/>
      <c r="D460" s="388"/>
      <c r="E460" s="389"/>
      <c r="F460" s="388"/>
      <c r="G460" s="388"/>
      <c r="H460" s="388"/>
      <c r="I460" s="388"/>
      <c r="J460" s="388"/>
      <c r="K460" s="388"/>
      <c r="L460" s="389"/>
      <c r="M460" s="388"/>
      <c r="N460" s="388"/>
    </row>
    <row r="461" spans="2:14" s="57" customFormat="1" x14ac:dyDescent="0.25">
      <c r="B461" s="388"/>
      <c r="C461" s="388"/>
      <c r="D461" s="388"/>
      <c r="E461" s="389"/>
      <c r="F461" s="388"/>
      <c r="G461" s="388"/>
      <c r="H461" s="388"/>
      <c r="I461" s="388"/>
      <c r="J461" s="388"/>
      <c r="K461" s="388"/>
      <c r="L461" s="389"/>
      <c r="M461" s="388"/>
      <c r="N461" s="388"/>
    </row>
    <row r="462" spans="2:14" s="57" customFormat="1" x14ac:dyDescent="0.25">
      <c r="B462" s="388"/>
      <c r="C462" s="388"/>
      <c r="D462" s="388"/>
      <c r="E462" s="389"/>
      <c r="F462" s="388"/>
      <c r="G462" s="388"/>
      <c r="H462" s="388"/>
      <c r="I462" s="388"/>
      <c r="J462" s="388"/>
      <c r="K462" s="388"/>
      <c r="L462" s="389"/>
      <c r="M462" s="388"/>
      <c r="N462" s="388"/>
    </row>
    <row r="463" spans="2:14" s="57" customFormat="1" x14ac:dyDescent="0.25">
      <c r="B463" s="388"/>
      <c r="C463" s="388"/>
      <c r="D463" s="388"/>
      <c r="E463" s="389"/>
      <c r="F463" s="388"/>
      <c r="G463" s="388"/>
      <c r="H463" s="388"/>
      <c r="I463" s="388"/>
      <c r="J463" s="388"/>
      <c r="K463" s="388"/>
      <c r="L463" s="389"/>
      <c r="M463" s="388"/>
      <c r="N463" s="388"/>
    </row>
    <row r="464" spans="2:14" s="57" customFormat="1" x14ac:dyDescent="0.25">
      <c r="B464" s="388"/>
      <c r="C464" s="388"/>
      <c r="D464" s="388"/>
      <c r="E464" s="389"/>
      <c r="F464" s="388"/>
      <c r="G464" s="388"/>
      <c r="H464" s="388"/>
      <c r="I464" s="388"/>
      <c r="J464" s="388"/>
      <c r="K464" s="388"/>
      <c r="L464" s="389"/>
      <c r="M464" s="388"/>
      <c r="N464" s="388"/>
    </row>
    <row r="465" spans="2:14" s="57" customFormat="1" x14ac:dyDescent="0.25">
      <c r="B465" s="388"/>
      <c r="C465" s="388"/>
      <c r="D465" s="388"/>
      <c r="E465" s="389"/>
      <c r="F465" s="388"/>
      <c r="G465" s="388"/>
      <c r="H465" s="388"/>
      <c r="I465" s="388"/>
      <c r="J465" s="388"/>
      <c r="K465" s="388"/>
      <c r="L465" s="389"/>
      <c r="M465" s="388"/>
      <c r="N465" s="388"/>
    </row>
    <row r="466" spans="2:14" s="57" customFormat="1" x14ac:dyDescent="0.25">
      <c r="B466" s="388"/>
      <c r="C466" s="388"/>
      <c r="D466" s="388"/>
      <c r="E466" s="389"/>
      <c r="F466" s="388"/>
      <c r="G466" s="388"/>
      <c r="H466" s="388"/>
      <c r="I466" s="388"/>
      <c r="J466" s="388"/>
      <c r="K466" s="388"/>
      <c r="L466" s="389"/>
      <c r="M466" s="388"/>
      <c r="N466" s="388"/>
    </row>
    <row r="467" spans="2:14" s="57" customFormat="1" x14ac:dyDescent="0.25">
      <c r="B467" s="388"/>
      <c r="C467" s="388"/>
      <c r="D467" s="388"/>
      <c r="E467" s="389"/>
      <c r="F467" s="388"/>
      <c r="G467" s="388"/>
      <c r="H467" s="388"/>
      <c r="I467" s="388"/>
      <c r="J467" s="388"/>
      <c r="K467" s="388"/>
      <c r="L467" s="389"/>
      <c r="M467" s="388"/>
      <c r="N467" s="388"/>
    </row>
    <row r="468" spans="2:14" s="57" customFormat="1" x14ac:dyDescent="0.25">
      <c r="B468" s="388"/>
      <c r="C468" s="388"/>
      <c r="D468" s="388"/>
      <c r="E468" s="389"/>
      <c r="F468" s="388"/>
      <c r="G468" s="388"/>
      <c r="H468" s="388"/>
      <c r="I468" s="388"/>
      <c r="J468" s="388"/>
      <c r="K468" s="388"/>
      <c r="L468" s="389"/>
      <c r="M468" s="388"/>
      <c r="N468" s="388"/>
    </row>
    <row r="469" spans="2:14" s="57" customFormat="1" x14ac:dyDescent="0.25">
      <c r="B469" s="388"/>
      <c r="C469" s="388"/>
      <c r="D469" s="388"/>
      <c r="E469" s="389"/>
      <c r="F469" s="388"/>
      <c r="G469" s="388"/>
      <c r="H469" s="388"/>
      <c r="I469" s="388"/>
      <c r="J469" s="388"/>
      <c r="K469" s="388"/>
      <c r="L469" s="389"/>
      <c r="M469" s="388"/>
      <c r="N469" s="388"/>
    </row>
    <row r="470" spans="2:14" s="57" customFormat="1" x14ac:dyDescent="0.25">
      <c r="B470" s="388"/>
      <c r="C470" s="388"/>
      <c r="D470" s="388"/>
      <c r="E470" s="389"/>
      <c r="F470" s="388"/>
      <c r="G470" s="388"/>
      <c r="H470" s="388"/>
      <c r="I470" s="388"/>
      <c r="J470" s="388"/>
      <c r="K470" s="388"/>
      <c r="L470" s="389"/>
      <c r="M470" s="388"/>
      <c r="N470" s="388"/>
    </row>
    <row r="471" spans="2:14" s="57" customFormat="1" x14ac:dyDescent="0.25">
      <c r="B471" s="388"/>
      <c r="C471" s="388"/>
      <c r="D471" s="388"/>
      <c r="E471" s="389"/>
      <c r="F471" s="388"/>
      <c r="G471" s="388"/>
      <c r="H471" s="388"/>
      <c r="I471" s="388"/>
      <c r="J471" s="388"/>
      <c r="K471" s="388"/>
      <c r="L471" s="389"/>
      <c r="M471" s="388"/>
      <c r="N471" s="388"/>
    </row>
    <row r="472" spans="2:14" s="57" customFormat="1" x14ac:dyDescent="0.25">
      <c r="B472" s="388"/>
      <c r="C472" s="388"/>
      <c r="D472" s="388"/>
      <c r="E472" s="389"/>
      <c r="F472" s="388"/>
      <c r="G472" s="388"/>
      <c r="H472" s="388"/>
      <c r="I472" s="388"/>
      <c r="J472" s="388"/>
      <c r="K472" s="388"/>
      <c r="L472" s="389"/>
      <c r="M472" s="388"/>
      <c r="N472" s="388"/>
    </row>
    <row r="473" spans="2:14" s="57" customFormat="1" x14ac:dyDescent="0.25">
      <c r="B473" s="388"/>
      <c r="C473" s="388"/>
      <c r="D473" s="388"/>
      <c r="E473" s="389"/>
      <c r="F473" s="388"/>
      <c r="G473" s="388"/>
      <c r="H473" s="388"/>
      <c r="I473" s="388"/>
      <c r="J473" s="388"/>
      <c r="K473" s="388"/>
      <c r="L473" s="389"/>
      <c r="M473" s="388"/>
      <c r="N473" s="388"/>
    </row>
    <row r="474" spans="2:14" s="57" customFormat="1" x14ac:dyDescent="0.25">
      <c r="B474" s="388"/>
      <c r="C474" s="388"/>
      <c r="D474" s="388"/>
      <c r="E474" s="389"/>
      <c r="F474" s="388"/>
      <c r="G474" s="388"/>
      <c r="H474" s="388"/>
      <c r="I474" s="388"/>
      <c r="J474" s="388"/>
      <c r="K474" s="388"/>
      <c r="L474" s="389"/>
      <c r="M474" s="388"/>
      <c r="N474" s="388"/>
    </row>
    <row r="475" spans="2:14" s="57" customFormat="1" x14ac:dyDescent="0.25">
      <c r="B475" s="388"/>
      <c r="C475" s="388"/>
      <c r="D475" s="388"/>
      <c r="E475" s="389"/>
      <c r="F475" s="388"/>
      <c r="G475" s="388"/>
      <c r="H475" s="388"/>
      <c r="I475" s="388"/>
      <c r="J475" s="388"/>
      <c r="K475" s="388"/>
      <c r="L475" s="389"/>
      <c r="M475" s="388"/>
      <c r="N475" s="388"/>
    </row>
    <row r="476" spans="2:14" s="57" customFormat="1" x14ac:dyDescent="0.25">
      <c r="B476" s="388"/>
      <c r="C476" s="388"/>
      <c r="D476" s="388"/>
      <c r="E476" s="389"/>
      <c r="F476" s="388"/>
      <c r="G476" s="388"/>
      <c r="H476" s="388"/>
      <c r="I476" s="388"/>
      <c r="J476" s="388"/>
      <c r="K476" s="388"/>
      <c r="L476" s="389"/>
      <c r="M476" s="388"/>
      <c r="N476" s="388"/>
    </row>
    <row r="477" spans="2:14" s="57" customFormat="1" x14ac:dyDescent="0.25">
      <c r="B477" s="388"/>
      <c r="C477" s="388"/>
      <c r="D477" s="388"/>
      <c r="E477" s="389"/>
      <c r="F477" s="388"/>
      <c r="G477" s="388"/>
      <c r="H477" s="388"/>
      <c r="I477" s="388"/>
      <c r="J477" s="388"/>
      <c r="K477" s="388"/>
      <c r="L477" s="389"/>
      <c r="M477" s="388"/>
      <c r="N477" s="388"/>
    </row>
    <row r="478" spans="2:14" s="57" customFormat="1" x14ac:dyDescent="0.25">
      <c r="B478" s="388"/>
      <c r="C478" s="388"/>
      <c r="D478" s="388"/>
      <c r="E478" s="389"/>
      <c r="F478" s="388"/>
      <c r="G478" s="388"/>
      <c r="H478" s="388"/>
      <c r="I478" s="388"/>
      <c r="J478" s="388"/>
      <c r="K478" s="388"/>
      <c r="L478" s="389"/>
      <c r="M478" s="388"/>
      <c r="N478" s="388"/>
    </row>
    <row r="479" spans="2:14" s="57" customFormat="1" x14ac:dyDescent="0.25">
      <c r="B479" s="388"/>
      <c r="C479" s="388"/>
      <c r="D479" s="388"/>
      <c r="E479" s="389"/>
      <c r="F479" s="388"/>
      <c r="G479" s="388"/>
      <c r="H479" s="388"/>
      <c r="I479" s="388"/>
      <c r="J479" s="388"/>
      <c r="K479" s="388"/>
      <c r="L479" s="389"/>
      <c r="M479" s="388"/>
      <c r="N479" s="388"/>
    </row>
    <row r="480" spans="2:14" s="57" customFormat="1" x14ac:dyDescent="0.25">
      <c r="B480" s="388"/>
      <c r="C480" s="388"/>
      <c r="D480" s="388"/>
      <c r="E480" s="389"/>
      <c r="F480" s="388"/>
      <c r="G480" s="388"/>
      <c r="H480" s="388"/>
      <c r="I480" s="388"/>
      <c r="J480" s="388"/>
      <c r="K480" s="388"/>
      <c r="L480" s="389"/>
      <c r="M480" s="388"/>
      <c r="N480" s="388"/>
    </row>
    <row r="481" spans="2:14" s="57" customFormat="1" x14ac:dyDescent="0.25">
      <c r="B481" s="388"/>
      <c r="C481" s="388"/>
      <c r="D481" s="388"/>
      <c r="E481" s="389"/>
      <c r="F481" s="388"/>
      <c r="G481" s="388"/>
      <c r="H481" s="388"/>
      <c r="I481" s="388"/>
      <c r="J481" s="388"/>
      <c r="K481" s="388"/>
      <c r="L481" s="389"/>
      <c r="M481" s="388"/>
      <c r="N481" s="388"/>
    </row>
    <row r="482" spans="2:14" s="57" customFormat="1" x14ac:dyDescent="0.25">
      <c r="B482" s="388"/>
      <c r="C482" s="388"/>
      <c r="D482" s="388"/>
      <c r="E482" s="389"/>
      <c r="F482" s="388"/>
      <c r="G482" s="388"/>
      <c r="H482" s="388"/>
      <c r="I482" s="388"/>
      <c r="J482" s="388"/>
      <c r="K482" s="388"/>
      <c r="L482" s="389"/>
      <c r="M482" s="388"/>
      <c r="N482" s="388"/>
    </row>
    <row r="483" spans="2:14" s="57" customFormat="1" x14ac:dyDescent="0.25">
      <c r="B483" s="388"/>
      <c r="C483" s="388"/>
      <c r="D483" s="388"/>
      <c r="E483" s="389"/>
      <c r="F483" s="388"/>
      <c r="G483" s="388"/>
      <c r="H483" s="388"/>
      <c r="I483" s="388"/>
      <c r="J483" s="388"/>
      <c r="K483" s="388"/>
      <c r="L483" s="389"/>
      <c r="M483" s="388"/>
      <c r="N483" s="388"/>
    </row>
    <row r="484" spans="2:14" s="57" customFormat="1" x14ac:dyDescent="0.25">
      <c r="B484" s="388"/>
      <c r="C484" s="388"/>
      <c r="D484" s="388"/>
      <c r="E484" s="389"/>
      <c r="F484" s="388"/>
      <c r="G484" s="388"/>
      <c r="H484" s="388"/>
      <c r="I484" s="388"/>
      <c r="J484" s="388"/>
      <c r="K484" s="388"/>
      <c r="L484" s="389"/>
      <c r="M484" s="388"/>
      <c r="N484" s="388"/>
    </row>
    <row r="485" spans="2:14" s="57" customFormat="1" x14ac:dyDescent="0.25">
      <c r="B485" s="388"/>
      <c r="C485" s="388"/>
      <c r="D485" s="388"/>
      <c r="E485" s="389"/>
      <c r="F485" s="388"/>
      <c r="G485" s="388"/>
      <c r="H485" s="388"/>
      <c r="I485" s="388"/>
      <c r="J485" s="388"/>
      <c r="K485" s="388"/>
      <c r="L485" s="389"/>
      <c r="M485" s="388"/>
      <c r="N485" s="388"/>
    </row>
    <row r="486" spans="2:14" s="57" customFormat="1" x14ac:dyDescent="0.25">
      <c r="B486" s="388"/>
      <c r="C486" s="388"/>
      <c r="D486" s="388"/>
      <c r="E486" s="389"/>
      <c r="F486" s="388"/>
      <c r="G486" s="388"/>
      <c r="H486" s="388"/>
      <c r="I486" s="388"/>
      <c r="J486" s="388"/>
      <c r="K486" s="388"/>
      <c r="L486" s="389"/>
      <c r="M486" s="388"/>
      <c r="N486" s="388"/>
    </row>
    <row r="487" spans="2:14" s="57" customFormat="1" x14ac:dyDescent="0.25">
      <c r="B487" s="388"/>
      <c r="C487" s="388"/>
      <c r="D487" s="388"/>
      <c r="E487" s="389"/>
      <c r="F487" s="388"/>
      <c r="G487" s="388"/>
      <c r="H487" s="388"/>
      <c r="I487" s="388"/>
      <c r="J487" s="388"/>
      <c r="K487" s="388"/>
      <c r="L487" s="389"/>
      <c r="M487" s="388"/>
      <c r="N487" s="388"/>
    </row>
    <row r="488" spans="2:14" s="57" customFormat="1" x14ac:dyDescent="0.25">
      <c r="B488" s="388"/>
      <c r="C488" s="388"/>
      <c r="D488" s="388"/>
      <c r="E488" s="389"/>
      <c r="F488" s="388"/>
      <c r="G488" s="388"/>
      <c r="H488" s="388"/>
      <c r="I488" s="388"/>
      <c r="J488" s="388"/>
      <c r="K488" s="388"/>
      <c r="L488" s="389"/>
      <c r="M488" s="388"/>
      <c r="N488" s="388"/>
    </row>
    <row r="489" spans="2:14" s="57" customFormat="1" x14ac:dyDescent="0.25">
      <c r="B489" s="388"/>
      <c r="C489" s="388"/>
      <c r="D489" s="388"/>
      <c r="E489" s="389"/>
      <c r="F489" s="388"/>
      <c r="G489" s="388"/>
      <c r="H489" s="388"/>
      <c r="I489" s="388"/>
      <c r="J489" s="388"/>
      <c r="K489" s="388"/>
      <c r="L489" s="389"/>
      <c r="M489" s="388"/>
      <c r="N489" s="388"/>
    </row>
    <row r="490" spans="2:14" s="57" customFormat="1" x14ac:dyDescent="0.25">
      <c r="B490" s="388"/>
      <c r="C490" s="388"/>
      <c r="D490" s="388"/>
      <c r="E490" s="389"/>
      <c r="F490" s="388"/>
      <c r="G490" s="388"/>
      <c r="H490" s="388"/>
      <c r="I490" s="388"/>
      <c r="J490" s="388"/>
      <c r="K490" s="388"/>
      <c r="L490" s="389"/>
      <c r="M490" s="388"/>
      <c r="N490" s="388"/>
    </row>
    <row r="491" spans="2:14" s="57" customFormat="1" x14ac:dyDescent="0.25">
      <c r="B491" s="388"/>
      <c r="C491" s="388"/>
      <c r="D491" s="388"/>
      <c r="E491" s="389"/>
      <c r="F491" s="388"/>
      <c r="G491" s="388"/>
      <c r="H491" s="388"/>
      <c r="I491" s="388"/>
      <c r="J491" s="388"/>
      <c r="K491" s="388"/>
      <c r="L491" s="389"/>
      <c r="M491" s="388"/>
      <c r="N491" s="388"/>
    </row>
    <row r="492" spans="2:14" s="57" customFormat="1" x14ac:dyDescent="0.25">
      <c r="B492" s="388"/>
      <c r="C492" s="388"/>
      <c r="D492" s="388"/>
      <c r="E492" s="389"/>
      <c r="F492" s="388"/>
      <c r="G492" s="388"/>
      <c r="H492" s="388"/>
      <c r="I492" s="388"/>
      <c r="J492" s="388"/>
      <c r="K492" s="388"/>
      <c r="L492" s="389"/>
      <c r="M492" s="388"/>
      <c r="N492" s="388"/>
    </row>
    <row r="493" spans="2:14" s="57" customFormat="1" x14ac:dyDescent="0.25">
      <c r="B493" s="388"/>
      <c r="C493" s="388"/>
      <c r="D493" s="388"/>
      <c r="E493" s="389"/>
      <c r="F493" s="388"/>
      <c r="G493" s="388"/>
      <c r="H493" s="388"/>
      <c r="I493" s="388"/>
      <c r="J493" s="388"/>
      <c r="K493" s="388"/>
      <c r="L493" s="389"/>
      <c r="M493" s="388"/>
      <c r="N493" s="388"/>
    </row>
    <row r="494" spans="2:14" s="57" customFormat="1" x14ac:dyDescent="0.25">
      <c r="B494" s="388"/>
      <c r="C494" s="388"/>
      <c r="D494" s="388"/>
      <c r="E494" s="389"/>
      <c r="F494" s="388"/>
      <c r="G494" s="388"/>
      <c r="H494" s="388"/>
      <c r="I494" s="388"/>
      <c r="J494" s="388"/>
      <c r="K494" s="388"/>
      <c r="L494" s="389"/>
      <c r="M494" s="388"/>
      <c r="N494" s="388"/>
    </row>
    <row r="495" spans="2:14" s="57" customFormat="1" x14ac:dyDescent="0.25">
      <c r="B495" s="388"/>
      <c r="C495" s="388"/>
      <c r="D495" s="388"/>
      <c r="E495" s="389"/>
      <c r="F495" s="388"/>
      <c r="G495" s="388"/>
      <c r="H495" s="388"/>
      <c r="I495" s="388"/>
      <c r="J495" s="388"/>
      <c r="K495" s="388"/>
      <c r="L495" s="389"/>
      <c r="M495" s="388"/>
      <c r="N495" s="388"/>
    </row>
    <row r="496" spans="2:14" s="57" customFormat="1" x14ac:dyDescent="0.25">
      <c r="B496" s="388"/>
      <c r="C496" s="388"/>
      <c r="D496" s="388"/>
      <c r="E496" s="389"/>
      <c r="F496" s="388"/>
      <c r="G496" s="388"/>
      <c r="H496" s="388"/>
      <c r="I496" s="388"/>
      <c r="J496" s="388"/>
      <c r="K496" s="388"/>
      <c r="L496" s="389"/>
      <c r="M496" s="388"/>
      <c r="N496" s="388"/>
    </row>
    <row r="497" spans="2:14" s="57" customFormat="1" x14ac:dyDescent="0.25">
      <c r="B497" s="388"/>
      <c r="C497" s="388"/>
      <c r="D497" s="388"/>
      <c r="E497" s="389"/>
      <c r="F497" s="388"/>
      <c r="G497" s="388"/>
      <c r="H497" s="388"/>
      <c r="I497" s="388"/>
      <c r="J497" s="388"/>
      <c r="K497" s="388"/>
      <c r="L497" s="389"/>
      <c r="M497" s="388"/>
      <c r="N497" s="388"/>
    </row>
    <row r="498" spans="2:14" s="57" customFormat="1" x14ac:dyDescent="0.25">
      <c r="B498" s="388"/>
      <c r="C498" s="388"/>
      <c r="D498" s="388"/>
      <c r="E498" s="389"/>
      <c r="F498" s="388"/>
      <c r="G498" s="388"/>
      <c r="H498" s="388"/>
      <c r="I498" s="388"/>
      <c r="J498" s="388"/>
      <c r="K498" s="388"/>
      <c r="L498" s="389"/>
      <c r="M498" s="388"/>
      <c r="N498" s="388"/>
    </row>
    <row r="499" spans="2:14" s="57" customFormat="1" x14ac:dyDescent="0.25">
      <c r="B499" s="388"/>
      <c r="C499" s="388"/>
      <c r="D499" s="388"/>
      <c r="E499" s="389"/>
      <c r="F499" s="388"/>
      <c r="G499" s="388"/>
      <c r="H499" s="388"/>
      <c r="I499" s="388"/>
      <c r="J499" s="388"/>
      <c r="K499" s="388"/>
      <c r="L499" s="389"/>
      <c r="M499" s="388"/>
      <c r="N499" s="388"/>
    </row>
    <row r="500" spans="2:14" s="57" customFormat="1" x14ac:dyDescent="0.25">
      <c r="B500" s="388"/>
      <c r="C500" s="388"/>
      <c r="D500" s="388"/>
      <c r="E500" s="389"/>
      <c r="F500" s="388"/>
      <c r="G500" s="388"/>
      <c r="H500" s="388"/>
      <c r="I500" s="388"/>
      <c r="J500" s="388"/>
      <c r="K500" s="388"/>
      <c r="L500" s="389"/>
      <c r="M500" s="388"/>
      <c r="N500" s="388"/>
    </row>
    <row r="501" spans="2:14" s="57" customFormat="1" x14ac:dyDescent="0.25">
      <c r="B501" s="388"/>
      <c r="C501" s="388"/>
      <c r="D501" s="388"/>
      <c r="E501" s="389"/>
      <c r="F501" s="388"/>
      <c r="G501" s="388"/>
      <c r="H501" s="388"/>
      <c r="I501" s="388"/>
      <c r="J501" s="388"/>
      <c r="K501" s="388"/>
      <c r="L501" s="389"/>
      <c r="M501" s="388"/>
      <c r="N501" s="388"/>
    </row>
    <row r="502" spans="2:14" s="57" customFormat="1" x14ac:dyDescent="0.25">
      <c r="B502" s="388"/>
      <c r="C502" s="388"/>
      <c r="D502" s="388"/>
      <c r="E502" s="389"/>
      <c r="F502" s="388"/>
      <c r="G502" s="388"/>
      <c r="H502" s="388"/>
      <c r="I502" s="388"/>
      <c r="J502" s="388"/>
      <c r="K502" s="388"/>
      <c r="L502" s="389"/>
      <c r="M502" s="388"/>
      <c r="N502" s="388"/>
    </row>
    <row r="503" spans="2:14" s="57" customFormat="1" x14ac:dyDescent="0.25">
      <c r="B503" s="388"/>
      <c r="C503" s="388"/>
      <c r="D503" s="388"/>
      <c r="E503" s="389"/>
      <c r="F503" s="388"/>
      <c r="G503" s="388"/>
      <c r="H503" s="388"/>
      <c r="I503" s="388"/>
      <c r="J503" s="388"/>
      <c r="K503" s="388"/>
      <c r="L503" s="389"/>
      <c r="M503" s="388"/>
      <c r="N503" s="388"/>
    </row>
    <row r="504" spans="2:14" s="57" customFormat="1" x14ac:dyDescent="0.25">
      <c r="B504" s="388"/>
      <c r="C504" s="388"/>
      <c r="D504" s="388"/>
      <c r="E504" s="389"/>
      <c r="F504" s="388"/>
      <c r="G504" s="388"/>
      <c r="H504" s="388"/>
      <c r="I504" s="388"/>
      <c r="J504" s="388"/>
      <c r="K504" s="388"/>
      <c r="L504" s="389"/>
      <c r="M504" s="388"/>
      <c r="N504" s="388"/>
    </row>
    <row r="505" spans="2:14" s="57" customFormat="1" x14ac:dyDescent="0.25">
      <c r="B505" s="388"/>
      <c r="C505" s="388"/>
      <c r="D505" s="388"/>
      <c r="E505" s="389"/>
      <c r="F505" s="388"/>
      <c r="G505" s="388"/>
      <c r="H505" s="388"/>
      <c r="I505" s="388"/>
      <c r="J505" s="388"/>
      <c r="K505" s="388"/>
      <c r="L505" s="389"/>
      <c r="M505" s="388"/>
      <c r="N505" s="388"/>
    </row>
    <row r="506" spans="2:14" s="57" customFormat="1" x14ac:dyDescent="0.25">
      <c r="B506" s="388"/>
      <c r="C506" s="388"/>
      <c r="D506" s="388"/>
      <c r="E506" s="389"/>
      <c r="F506" s="388"/>
      <c r="G506" s="388"/>
      <c r="H506" s="388"/>
      <c r="I506" s="388"/>
      <c r="J506" s="388"/>
      <c r="K506" s="388"/>
      <c r="L506" s="389"/>
      <c r="M506" s="388"/>
      <c r="N506" s="388"/>
    </row>
    <row r="507" spans="2:14" s="57" customFormat="1" x14ac:dyDescent="0.25">
      <c r="B507" s="388"/>
      <c r="C507" s="388"/>
      <c r="D507" s="388"/>
      <c r="E507" s="389"/>
      <c r="F507" s="388"/>
      <c r="G507" s="388"/>
      <c r="H507" s="388"/>
      <c r="I507" s="388"/>
      <c r="J507" s="388"/>
      <c r="K507" s="388"/>
      <c r="L507" s="389"/>
      <c r="M507" s="388"/>
      <c r="N507" s="388"/>
    </row>
    <row r="508" spans="2:14" s="57" customFormat="1" x14ac:dyDescent="0.25">
      <c r="B508" s="388"/>
      <c r="C508" s="388"/>
      <c r="D508" s="388"/>
      <c r="E508" s="389"/>
      <c r="F508" s="388"/>
      <c r="G508" s="388"/>
      <c r="H508" s="388"/>
      <c r="I508" s="388"/>
      <c r="J508" s="388"/>
      <c r="K508" s="388"/>
      <c r="L508" s="389"/>
      <c r="M508" s="388"/>
      <c r="N508" s="388"/>
    </row>
    <row r="509" spans="2:14" s="57" customFormat="1" x14ac:dyDescent="0.25">
      <c r="B509" s="388"/>
      <c r="C509" s="388"/>
      <c r="D509" s="388"/>
      <c r="E509" s="389"/>
      <c r="F509" s="388"/>
      <c r="G509" s="388"/>
      <c r="H509" s="388"/>
      <c r="I509" s="388"/>
      <c r="J509" s="388"/>
      <c r="K509" s="388"/>
      <c r="L509" s="389"/>
      <c r="M509" s="388"/>
      <c r="N509" s="388"/>
    </row>
    <row r="510" spans="2:14" s="57" customFormat="1" x14ac:dyDescent="0.25">
      <c r="B510" s="388"/>
      <c r="C510" s="388"/>
      <c r="D510" s="388"/>
      <c r="E510" s="389"/>
      <c r="F510" s="388"/>
      <c r="G510" s="388"/>
      <c r="H510" s="388"/>
      <c r="I510" s="388"/>
      <c r="J510" s="388"/>
      <c r="K510" s="388"/>
      <c r="L510" s="389"/>
      <c r="M510" s="388"/>
      <c r="N510" s="388"/>
    </row>
    <row r="511" spans="2:14" s="57" customFormat="1" x14ac:dyDescent="0.25">
      <c r="B511" s="388"/>
      <c r="C511" s="388"/>
      <c r="D511" s="388"/>
      <c r="E511" s="389"/>
      <c r="F511" s="388"/>
      <c r="G511" s="388"/>
      <c r="H511" s="388"/>
      <c r="I511" s="388"/>
      <c r="J511" s="388"/>
      <c r="K511" s="388"/>
      <c r="L511" s="389"/>
      <c r="M511" s="388"/>
      <c r="N511" s="388"/>
    </row>
    <row r="512" spans="2:14" s="57" customFormat="1" x14ac:dyDescent="0.25">
      <c r="B512" s="388"/>
      <c r="C512" s="388"/>
      <c r="D512" s="388"/>
      <c r="E512" s="389"/>
      <c r="F512" s="388"/>
      <c r="G512" s="388"/>
      <c r="H512" s="388"/>
      <c r="I512" s="388"/>
      <c r="J512" s="388"/>
      <c r="K512" s="388"/>
      <c r="L512" s="389"/>
      <c r="M512" s="388"/>
      <c r="N512" s="388"/>
    </row>
    <row r="513" spans="2:14" s="57" customFormat="1" x14ac:dyDescent="0.25">
      <c r="B513" s="388"/>
      <c r="C513" s="388"/>
      <c r="D513" s="388"/>
      <c r="E513" s="389"/>
      <c r="F513" s="388"/>
      <c r="G513" s="388"/>
      <c r="H513" s="388"/>
      <c r="I513" s="388"/>
      <c r="J513" s="388"/>
      <c r="K513" s="388"/>
      <c r="L513" s="389"/>
      <c r="M513" s="388"/>
      <c r="N513" s="388"/>
    </row>
    <row r="514" spans="2:14" s="57" customFormat="1" x14ac:dyDescent="0.25">
      <c r="B514" s="388"/>
      <c r="C514" s="388"/>
      <c r="D514" s="388"/>
      <c r="E514" s="389"/>
      <c r="F514" s="388"/>
      <c r="G514" s="388"/>
      <c r="H514" s="388"/>
      <c r="I514" s="388"/>
      <c r="J514" s="388"/>
      <c r="K514" s="388"/>
      <c r="L514" s="389"/>
      <c r="M514" s="388"/>
      <c r="N514" s="388"/>
    </row>
    <row r="515" spans="2:14" s="57" customFormat="1" x14ac:dyDescent="0.25">
      <c r="B515" s="388"/>
      <c r="C515" s="388"/>
      <c r="D515" s="388"/>
      <c r="E515" s="389"/>
      <c r="F515" s="388"/>
      <c r="G515" s="388"/>
      <c r="H515" s="388"/>
      <c r="I515" s="388"/>
      <c r="J515" s="388"/>
      <c r="K515" s="388"/>
      <c r="L515" s="389"/>
      <c r="M515" s="388"/>
      <c r="N515" s="388"/>
    </row>
    <row r="516" spans="2:14" s="57" customFormat="1" x14ac:dyDescent="0.25">
      <c r="B516" s="388"/>
      <c r="C516" s="388"/>
      <c r="D516" s="388"/>
      <c r="E516" s="389"/>
      <c r="F516" s="388"/>
      <c r="G516" s="388"/>
      <c r="H516" s="388"/>
      <c r="I516" s="388"/>
      <c r="J516" s="388"/>
      <c r="K516" s="388"/>
      <c r="L516" s="389"/>
      <c r="M516" s="388"/>
      <c r="N516" s="388"/>
    </row>
    <row r="517" spans="2:14" s="57" customFormat="1" x14ac:dyDescent="0.25">
      <c r="B517" s="388"/>
      <c r="C517" s="388"/>
      <c r="D517" s="388"/>
      <c r="E517" s="389"/>
      <c r="F517" s="388"/>
      <c r="G517" s="388"/>
      <c r="H517" s="388"/>
      <c r="I517" s="388"/>
      <c r="J517" s="388"/>
      <c r="K517" s="388"/>
      <c r="L517" s="389"/>
      <c r="M517" s="388"/>
      <c r="N517" s="388"/>
    </row>
    <row r="518" spans="2:14" s="57" customFormat="1" x14ac:dyDescent="0.25">
      <c r="B518" s="388"/>
      <c r="C518" s="388"/>
      <c r="D518" s="388"/>
      <c r="E518" s="389"/>
      <c r="F518" s="388"/>
      <c r="G518" s="388"/>
      <c r="H518" s="388"/>
      <c r="I518" s="388"/>
      <c r="J518" s="388"/>
      <c r="K518" s="388"/>
      <c r="L518" s="389"/>
      <c r="M518" s="388"/>
      <c r="N518" s="388"/>
    </row>
    <row r="519" spans="2:14" s="57" customFormat="1" x14ac:dyDescent="0.25">
      <c r="B519" s="388"/>
      <c r="C519" s="388"/>
      <c r="D519" s="388"/>
      <c r="E519" s="389"/>
      <c r="F519" s="388"/>
      <c r="G519" s="388"/>
      <c r="H519" s="388"/>
      <c r="I519" s="388"/>
      <c r="J519" s="388"/>
      <c r="K519" s="388"/>
      <c r="L519" s="389"/>
      <c r="M519" s="388"/>
      <c r="N519" s="388"/>
    </row>
    <row r="520" spans="2:14" s="57" customFormat="1" x14ac:dyDescent="0.25">
      <c r="B520" s="388"/>
      <c r="C520" s="388"/>
      <c r="D520" s="388"/>
      <c r="E520" s="389"/>
      <c r="F520" s="388"/>
      <c r="G520" s="388"/>
      <c r="H520" s="388"/>
      <c r="I520" s="388"/>
      <c r="J520" s="388"/>
      <c r="K520" s="388"/>
      <c r="L520" s="389"/>
      <c r="M520" s="388"/>
      <c r="N520" s="388"/>
    </row>
    <row r="521" spans="2:14" s="57" customFormat="1" x14ac:dyDescent="0.25">
      <c r="B521" s="388"/>
      <c r="C521" s="388"/>
      <c r="D521" s="388"/>
      <c r="E521" s="389"/>
      <c r="F521" s="388"/>
      <c r="G521" s="388"/>
      <c r="H521" s="388"/>
      <c r="I521" s="388"/>
      <c r="J521" s="388"/>
      <c r="K521" s="388"/>
      <c r="L521" s="389"/>
      <c r="M521" s="388"/>
      <c r="N521" s="388"/>
    </row>
    <row r="522" spans="2:14" s="57" customFormat="1" x14ac:dyDescent="0.25">
      <c r="B522" s="388"/>
      <c r="C522" s="388"/>
      <c r="D522" s="388"/>
      <c r="E522" s="389"/>
      <c r="F522" s="388"/>
      <c r="G522" s="388"/>
      <c r="H522" s="388"/>
      <c r="I522" s="388"/>
      <c r="J522" s="388"/>
      <c r="K522" s="388"/>
      <c r="L522" s="389"/>
      <c r="M522" s="388"/>
      <c r="N522" s="388"/>
    </row>
    <row r="523" spans="2:14" s="57" customFormat="1" x14ac:dyDescent="0.25">
      <c r="B523" s="388"/>
      <c r="C523" s="388"/>
      <c r="D523" s="388"/>
      <c r="E523" s="389"/>
      <c r="F523" s="388"/>
      <c r="G523" s="388"/>
      <c r="H523" s="388"/>
      <c r="I523" s="388"/>
      <c r="J523" s="388"/>
      <c r="K523" s="388"/>
      <c r="L523" s="389"/>
      <c r="M523" s="388"/>
      <c r="N523" s="388"/>
    </row>
    <row r="524" spans="2:14" s="57" customFormat="1" x14ac:dyDescent="0.25">
      <c r="B524" s="388"/>
      <c r="C524" s="388"/>
      <c r="D524" s="388"/>
      <c r="E524" s="389"/>
      <c r="F524" s="388"/>
      <c r="G524" s="388"/>
      <c r="H524" s="388"/>
      <c r="I524" s="388"/>
      <c r="J524" s="388"/>
      <c r="K524" s="388"/>
      <c r="L524" s="389"/>
      <c r="M524" s="388"/>
      <c r="N524" s="388"/>
    </row>
    <row r="525" spans="2:14" s="57" customFormat="1" x14ac:dyDescent="0.25">
      <c r="B525" s="388"/>
      <c r="C525" s="388"/>
      <c r="D525" s="388"/>
      <c r="E525" s="389"/>
      <c r="F525" s="388"/>
      <c r="G525" s="388"/>
      <c r="H525" s="388"/>
      <c r="I525" s="388"/>
      <c r="J525" s="388"/>
      <c r="K525" s="388"/>
      <c r="L525" s="389"/>
      <c r="M525" s="388"/>
      <c r="N525" s="388"/>
    </row>
    <row r="526" spans="2:14" s="57" customFormat="1" x14ac:dyDescent="0.25">
      <c r="B526" s="388"/>
      <c r="C526" s="388"/>
      <c r="D526" s="388"/>
      <c r="E526" s="389"/>
      <c r="F526" s="388"/>
      <c r="G526" s="388"/>
      <c r="H526" s="388"/>
      <c r="I526" s="388"/>
      <c r="J526" s="388"/>
      <c r="K526" s="388"/>
      <c r="L526" s="389"/>
      <c r="M526" s="388"/>
      <c r="N526" s="388"/>
    </row>
    <row r="527" spans="2:14" s="57" customFormat="1" x14ac:dyDescent="0.25">
      <c r="B527" s="388"/>
      <c r="C527" s="388"/>
      <c r="D527" s="388"/>
      <c r="E527" s="389"/>
      <c r="F527" s="388"/>
      <c r="G527" s="388"/>
      <c r="H527" s="388"/>
      <c r="I527" s="388"/>
      <c r="J527" s="388"/>
      <c r="K527" s="388"/>
      <c r="L527" s="389"/>
      <c r="M527" s="388"/>
      <c r="N527" s="388"/>
    </row>
    <row r="528" spans="2:14" s="57" customFormat="1" x14ac:dyDescent="0.25">
      <c r="B528" s="388"/>
      <c r="C528" s="388"/>
      <c r="D528" s="388"/>
      <c r="E528" s="389"/>
      <c r="F528" s="388"/>
      <c r="G528" s="388"/>
      <c r="H528" s="388"/>
      <c r="I528" s="388"/>
      <c r="J528" s="388"/>
      <c r="K528" s="388"/>
      <c r="L528" s="389"/>
      <c r="M528" s="388"/>
      <c r="N528" s="388"/>
    </row>
    <row r="529" spans="2:14" s="57" customFormat="1" x14ac:dyDescent="0.25">
      <c r="B529" s="388"/>
      <c r="C529" s="388"/>
      <c r="D529" s="388"/>
      <c r="E529" s="389"/>
      <c r="F529" s="388"/>
      <c r="G529" s="388"/>
      <c r="H529" s="388"/>
      <c r="I529" s="388"/>
      <c r="J529" s="388"/>
      <c r="K529" s="388"/>
      <c r="L529" s="389"/>
      <c r="M529" s="388"/>
      <c r="N529" s="388"/>
    </row>
    <row r="530" spans="2:14" s="57" customFormat="1" x14ac:dyDescent="0.25">
      <c r="B530" s="388"/>
      <c r="C530" s="388"/>
      <c r="D530" s="388"/>
      <c r="E530" s="389"/>
      <c r="F530" s="388"/>
      <c r="G530" s="388"/>
      <c r="H530" s="388"/>
      <c r="I530" s="388"/>
      <c r="J530" s="388"/>
      <c r="K530" s="388"/>
      <c r="L530" s="389"/>
      <c r="M530" s="388"/>
      <c r="N530" s="388"/>
    </row>
    <row r="531" spans="2:14" s="57" customFormat="1" x14ac:dyDescent="0.25">
      <c r="B531" s="388"/>
      <c r="C531" s="388"/>
      <c r="D531" s="388"/>
      <c r="E531" s="389"/>
      <c r="F531" s="388"/>
      <c r="G531" s="388"/>
      <c r="H531" s="388"/>
      <c r="I531" s="388"/>
      <c r="J531" s="388"/>
      <c r="K531" s="388"/>
      <c r="L531" s="389"/>
      <c r="M531" s="388"/>
      <c r="N531" s="388"/>
    </row>
    <row r="532" spans="2:14" s="57" customFormat="1" x14ac:dyDescent="0.25">
      <c r="B532" s="388"/>
      <c r="C532" s="388"/>
      <c r="D532" s="388"/>
      <c r="E532" s="389"/>
      <c r="F532" s="388"/>
      <c r="G532" s="388"/>
      <c r="H532" s="388"/>
      <c r="I532" s="388"/>
      <c r="J532" s="388"/>
      <c r="K532" s="388"/>
      <c r="L532" s="389"/>
      <c r="M532" s="388"/>
      <c r="N532" s="388"/>
    </row>
    <row r="533" spans="2:14" s="57" customFormat="1" x14ac:dyDescent="0.25">
      <c r="B533" s="388"/>
      <c r="C533" s="388"/>
      <c r="D533" s="388"/>
      <c r="E533" s="389"/>
      <c r="F533" s="388"/>
      <c r="G533" s="388"/>
      <c r="H533" s="388"/>
      <c r="I533" s="388"/>
      <c r="J533" s="388"/>
      <c r="K533" s="388"/>
      <c r="L533" s="389"/>
      <c r="M533" s="388"/>
      <c r="N533" s="388"/>
    </row>
    <row r="534" spans="2:14" s="57" customFormat="1" x14ac:dyDescent="0.25">
      <c r="B534" s="388"/>
      <c r="C534" s="388"/>
      <c r="D534" s="388"/>
      <c r="E534" s="389"/>
      <c r="F534" s="388"/>
      <c r="G534" s="388"/>
      <c r="H534" s="388"/>
      <c r="I534" s="388"/>
      <c r="J534" s="388"/>
      <c r="K534" s="388"/>
      <c r="L534" s="389"/>
      <c r="M534" s="388"/>
      <c r="N534" s="388"/>
    </row>
    <row r="535" spans="2:14" s="57" customFormat="1" x14ac:dyDescent="0.25">
      <c r="B535" s="388"/>
      <c r="C535" s="388"/>
      <c r="D535" s="388"/>
      <c r="E535" s="389"/>
      <c r="F535" s="388"/>
      <c r="G535" s="388"/>
      <c r="H535" s="388"/>
      <c r="I535" s="388"/>
      <c r="J535" s="388"/>
      <c r="K535" s="388"/>
      <c r="L535" s="389"/>
      <c r="M535" s="388"/>
      <c r="N535" s="388"/>
    </row>
    <row r="536" spans="2:14" s="57" customFormat="1" x14ac:dyDescent="0.25">
      <c r="B536" s="388"/>
      <c r="C536" s="388"/>
      <c r="D536" s="388"/>
      <c r="E536" s="389"/>
      <c r="F536" s="388"/>
      <c r="G536" s="388"/>
      <c r="H536" s="388"/>
      <c r="I536" s="388"/>
      <c r="J536" s="388"/>
      <c r="K536" s="388"/>
      <c r="L536" s="389"/>
      <c r="M536" s="388"/>
      <c r="N536" s="388"/>
    </row>
    <row r="537" spans="2:14" s="57" customFormat="1" x14ac:dyDescent="0.25">
      <c r="B537" s="388"/>
      <c r="C537" s="388"/>
      <c r="D537" s="388"/>
      <c r="E537" s="389"/>
      <c r="F537" s="388"/>
      <c r="G537" s="388"/>
      <c r="H537" s="388"/>
      <c r="I537" s="388"/>
      <c r="J537" s="388"/>
      <c r="K537" s="388"/>
      <c r="L537" s="389"/>
      <c r="M537" s="388"/>
      <c r="N537" s="388"/>
    </row>
    <row r="538" spans="2:14" s="57" customFormat="1" x14ac:dyDescent="0.25">
      <c r="B538" s="388"/>
      <c r="C538" s="388"/>
      <c r="D538" s="388"/>
      <c r="E538" s="389"/>
      <c r="F538" s="388"/>
      <c r="G538" s="388"/>
      <c r="H538" s="388"/>
      <c r="I538" s="388"/>
      <c r="J538" s="388"/>
      <c r="K538" s="388"/>
      <c r="L538" s="389"/>
      <c r="M538" s="388"/>
      <c r="N538" s="388"/>
    </row>
    <row r="539" spans="2:14" s="57" customFormat="1" x14ac:dyDescent="0.25">
      <c r="B539" s="388"/>
      <c r="C539" s="388"/>
      <c r="D539" s="388"/>
      <c r="E539" s="389"/>
      <c r="F539" s="388"/>
      <c r="G539" s="388"/>
      <c r="H539" s="388"/>
      <c r="I539" s="388"/>
      <c r="J539" s="388"/>
      <c r="K539" s="388"/>
      <c r="L539" s="389"/>
      <c r="M539" s="388"/>
      <c r="N539" s="388"/>
    </row>
    <row r="540" spans="2:14" s="57" customFormat="1" x14ac:dyDescent="0.25">
      <c r="B540" s="388"/>
      <c r="C540" s="388"/>
      <c r="D540" s="388"/>
      <c r="E540" s="389"/>
      <c r="F540" s="388"/>
      <c r="G540" s="388"/>
      <c r="H540" s="388"/>
      <c r="I540" s="388"/>
      <c r="J540" s="388"/>
      <c r="K540" s="388"/>
      <c r="L540" s="389"/>
      <c r="M540" s="388"/>
      <c r="N540" s="388"/>
    </row>
    <row r="541" spans="2:14" s="57" customFormat="1" x14ac:dyDescent="0.25">
      <c r="B541" s="388"/>
      <c r="C541" s="388"/>
      <c r="D541" s="388"/>
      <c r="E541" s="389"/>
      <c r="F541" s="388"/>
      <c r="G541" s="388"/>
      <c r="H541" s="388"/>
      <c r="I541" s="388"/>
      <c r="J541" s="388"/>
      <c r="K541" s="388"/>
      <c r="L541" s="389"/>
      <c r="M541" s="388"/>
      <c r="N541" s="388"/>
    </row>
    <row r="542" spans="2:14" s="57" customFormat="1" x14ac:dyDescent="0.25">
      <c r="B542" s="388"/>
      <c r="C542" s="388"/>
      <c r="D542" s="388"/>
      <c r="E542" s="389"/>
      <c r="F542" s="388"/>
      <c r="G542" s="388"/>
      <c r="H542" s="388"/>
      <c r="I542" s="388"/>
      <c r="J542" s="388"/>
      <c r="K542" s="388"/>
      <c r="L542" s="389"/>
      <c r="M542" s="388"/>
      <c r="N542" s="388"/>
    </row>
    <row r="543" spans="2:14" s="57" customFormat="1" x14ac:dyDescent="0.25">
      <c r="B543" s="388"/>
      <c r="C543" s="388"/>
      <c r="D543" s="388"/>
      <c r="E543" s="389"/>
      <c r="F543" s="388"/>
      <c r="G543" s="388"/>
      <c r="H543" s="388"/>
      <c r="I543" s="388"/>
      <c r="J543" s="388"/>
      <c r="K543" s="388"/>
      <c r="L543" s="389"/>
      <c r="M543" s="388"/>
      <c r="N543" s="388"/>
    </row>
    <row r="544" spans="2:14" s="57" customFormat="1" x14ac:dyDescent="0.25">
      <c r="B544" s="388"/>
      <c r="C544" s="388"/>
      <c r="D544" s="388"/>
      <c r="E544" s="389"/>
      <c r="F544" s="388"/>
      <c r="G544" s="388"/>
      <c r="H544" s="388"/>
      <c r="I544" s="388"/>
      <c r="J544" s="388"/>
      <c r="K544" s="388"/>
      <c r="L544" s="389"/>
      <c r="M544" s="388"/>
      <c r="N544" s="388"/>
    </row>
    <row r="545" spans="2:14" s="57" customFormat="1" x14ac:dyDescent="0.25">
      <c r="B545" s="388"/>
      <c r="C545" s="388"/>
      <c r="D545" s="388"/>
      <c r="E545" s="389"/>
      <c r="F545" s="388"/>
      <c r="G545" s="388"/>
      <c r="H545" s="388"/>
      <c r="I545" s="388"/>
      <c r="J545" s="388"/>
      <c r="K545" s="388"/>
      <c r="L545" s="389"/>
      <c r="M545" s="388"/>
      <c r="N545" s="388"/>
    </row>
    <row r="546" spans="2:14" s="57" customFormat="1" x14ac:dyDescent="0.25">
      <c r="B546" s="388"/>
      <c r="C546" s="388"/>
      <c r="D546" s="388"/>
      <c r="E546" s="389"/>
      <c r="F546" s="388"/>
      <c r="G546" s="388"/>
      <c r="H546" s="388"/>
      <c r="I546" s="388"/>
      <c r="J546" s="388"/>
      <c r="K546" s="388"/>
      <c r="L546" s="389"/>
      <c r="M546" s="388"/>
      <c r="N546" s="388"/>
    </row>
    <row r="547" spans="2:14" s="57" customFormat="1" x14ac:dyDescent="0.25">
      <c r="B547" s="388"/>
      <c r="C547" s="388"/>
      <c r="D547" s="388"/>
      <c r="E547" s="389"/>
      <c r="F547" s="388"/>
      <c r="G547" s="388"/>
      <c r="H547" s="388"/>
      <c r="I547" s="388"/>
      <c r="J547" s="388"/>
      <c r="K547" s="388"/>
      <c r="L547" s="389"/>
      <c r="M547" s="388"/>
      <c r="N547" s="388"/>
    </row>
    <row r="548" spans="2:14" s="57" customFormat="1" x14ac:dyDescent="0.25">
      <c r="B548" s="388"/>
      <c r="C548" s="388"/>
      <c r="D548" s="388"/>
      <c r="E548" s="389"/>
      <c r="F548" s="388"/>
      <c r="G548" s="388"/>
      <c r="H548" s="388"/>
      <c r="I548" s="388"/>
      <c r="J548" s="388"/>
      <c r="K548" s="388"/>
      <c r="L548" s="389"/>
      <c r="M548" s="388"/>
      <c r="N548" s="388"/>
    </row>
    <row r="549" spans="2:14" s="57" customFormat="1" x14ac:dyDescent="0.25">
      <c r="B549" s="388"/>
      <c r="C549" s="388"/>
      <c r="D549" s="388"/>
      <c r="E549" s="389"/>
      <c r="F549" s="388"/>
      <c r="G549" s="388"/>
      <c r="H549" s="388"/>
      <c r="I549" s="388"/>
      <c r="J549" s="388"/>
      <c r="K549" s="388"/>
      <c r="L549" s="389"/>
      <c r="M549" s="388"/>
      <c r="N549" s="388"/>
    </row>
    <row r="550" spans="2:14" s="57" customFormat="1" x14ac:dyDescent="0.25">
      <c r="B550" s="388"/>
      <c r="C550" s="388"/>
      <c r="D550" s="388"/>
      <c r="E550" s="389"/>
      <c r="F550" s="388"/>
      <c r="G550" s="388"/>
      <c r="H550" s="388"/>
      <c r="I550" s="388"/>
      <c r="J550" s="388"/>
      <c r="K550" s="388"/>
      <c r="L550" s="389"/>
      <c r="M550" s="388"/>
      <c r="N550" s="388"/>
    </row>
    <row r="551" spans="2:14" s="57" customFormat="1" x14ac:dyDescent="0.25">
      <c r="B551" s="388"/>
      <c r="C551" s="388"/>
      <c r="D551" s="388"/>
      <c r="E551" s="389"/>
      <c r="F551" s="388"/>
      <c r="G551" s="388"/>
      <c r="H551" s="388"/>
      <c r="I551" s="388"/>
      <c r="J551" s="388"/>
      <c r="K551" s="388"/>
      <c r="L551" s="389"/>
      <c r="M551" s="388"/>
      <c r="N551" s="388"/>
    </row>
    <row r="552" spans="2:14" s="57" customFormat="1" x14ac:dyDescent="0.25">
      <c r="B552" s="388"/>
      <c r="C552" s="388"/>
      <c r="D552" s="388"/>
      <c r="E552" s="389"/>
      <c r="F552" s="388"/>
      <c r="G552" s="388"/>
      <c r="H552" s="388"/>
      <c r="I552" s="388"/>
      <c r="J552" s="388"/>
      <c r="K552" s="388"/>
      <c r="L552" s="389"/>
      <c r="M552" s="388"/>
      <c r="N552" s="388"/>
    </row>
    <row r="553" spans="2:14" s="57" customFormat="1" x14ac:dyDescent="0.25">
      <c r="B553" s="388"/>
      <c r="C553" s="388"/>
      <c r="D553" s="388"/>
      <c r="E553" s="389"/>
      <c r="F553" s="388"/>
      <c r="G553" s="388"/>
      <c r="H553" s="388"/>
      <c r="I553" s="388"/>
      <c r="J553" s="388"/>
      <c r="K553" s="388"/>
      <c r="L553" s="389"/>
      <c r="M553" s="388"/>
      <c r="N553" s="388"/>
    </row>
    <row r="554" spans="2:14" s="57" customFormat="1" x14ac:dyDescent="0.25">
      <c r="B554" s="388"/>
      <c r="C554" s="388"/>
      <c r="D554" s="388"/>
      <c r="E554" s="389"/>
      <c r="F554" s="388"/>
      <c r="G554" s="388"/>
      <c r="H554" s="388"/>
      <c r="I554" s="388"/>
      <c r="J554" s="388"/>
      <c r="K554" s="388"/>
      <c r="L554" s="389"/>
      <c r="M554" s="388"/>
      <c r="N554" s="388"/>
    </row>
    <row r="555" spans="2:14" s="57" customFormat="1" x14ac:dyDescent="0.25">
      <c r="B555" s="388"/>
      <c r="C555" s="388"/>
      <c r="D555" s="388"/>
      <c r="E555" s="389"/>
      <c r="F555" s="388"/>
      <c r="G555" s="388"/>
      <c r="H555" s="388"/>
      <c r="I555" s="388"/>
      <c r="J555" s="388"/>
      <c r="K555" s="388"/>
      <c r="L555" s="389"/>
      <c r="M555" s="388"/>
      <c r="N555" s="388"/>
    </row>
    <row r="556" spans="2:14" s="57" customFormat="1" x14ac:dyDescent="0.25">
      <c r="B556" s="388"/>
      <c r="C556" s="388"/>
      <c r="D556" s="388"/>
      <c r="E556" s="389"/>
      <c r="F556" s="388"/>
      <c r="G556" s="388"/>
      <c r="H556" s="388"/>
      <c r="I556" s="388"/>
      <c r="J556" s="388"/>
      <c r="K556" s="388"/>
      <c r="L556" s="389"/>
      <c r="M556" s="388"/>
      <c r="N556" s="388"/>
    </row>
    <row r="557" spans="2:14" s="57" customFormat="1" x14ac:dyDescent="0.25">
      <c r="B557" s="388"/>
      <c r="C557" s="388"/>
      <c r="D557" s="388"/>
      <c r="E557" s="389"/>
      <c r="F557" s="388"/>
      <c r="G557" s="388"/>
      <c r="H557" s="388"/>
      <c r="I557" s="388"/>
      <c r="J557" s="388"/>
      <c r="K557" s="388"/>
      <c r="L557" s="389"/>
      <c r="M557" s="388"/>
      <c r="N557" s="388"/>
    </row>
    <row r="558" spans="2:14" s="57" customFormat="1" x14ac:dyDescent="0.25">
      <c r="B558" s="388"/>
      <c r="C558" s="388"/>
      <c r="D558" s="388"/>
      <c r="E558" s="389"/>
      <c r="F558" s="388"/>
      <c r="G558" s="388"/>
      <c r="H558" s="388"/>
      <c r="I558" s="388"/>
      <c r="J558" s="388"/>
      <c r="K558" s="388"/>
      <c r="L558" s="389"/>
      <c r="M558" s="388"/>
      <c r="N558" s="388"/>
    </row>
    <row r="559" spans="2:14" s="57" customFormat="1" x14ac:dyDescent="0.25">
      <c r="B559" s="388"/>
      <c r="C559" s="388"/>
      <c r="D559" s="388"/>
      <c r="E559" s="389"/>
      <c r="F559" s="388"/>
      <c r="G559" s="388"/>
      <c r="H559" s="388"/>
      <c r="I559" s="388"/>
      <c r="J559" s="388"/>
      <c r="K559" s="388"/>
      <c r="L559" s="389"/>
      <c r="M559" s="388"/>
      <c r="N559" s="388"/>
    </row>
    <row r="560" spans="2:14" s="57" customFormat="1" x14ac:dyDescent="0.25">
      <c r="B560" s="388"/>
      <c r="C560" s="388"/>
      <c r="D560" s="388"/>
      <c r="E560" s="389"/>
      <c r="F560" s="388"/>
      <c r="G560" s="388"/>
      <c r="H560" s="388"/>
      <c r="I560" s="388"/>
      <c r="J560" s="388"/>
      <c r="K560" s="388"/>
      <c r="L560" s="389"/>
      <c r="M560" s="388"/>
      <c r="N560" s="388"/>
    </row>
    <row r="561" spans="2:14" s="57" customFormat="1" x14ac:dyDescent="0.25">
      <c r="B561" s="388"/>
      <c r="C561" s="388"/>
      <c r="D561" s="388"/>
      <c r="E561" s="389"/>
      <c r="F561" s="388"/>
      <c r="G561" s="388"/>
      <c r="H561" s="388"/>
      <c r="I561" s="388"/>
      <c r="J561" s="388"/>
      <c r="K561" s="388"/>
      <c r="L561" s="389"/>
      <c r="M561" s="388"/>
      <c r="N561" s="388"/>
    </row>
    <row r="562" spans="2:14" s="57" customFormat="1" x14ac:dyDescent="0.25">
      <c r="B562" s="388"/>
      <c r="C562" s="388"/>
      <c r="D562" s="388"/>
      <c r="E562" s="389"/>
      <c r="F562" s="388"/>
      <c r="G562" s="388"/>
      <c r="H562" s="388"/>
      <c r="I562" s="388"/>
      <c r="J562" s="388"/>
      <c r="K562" s="388"/>
      <c r="L562" s="389"/>
      <c r="M562" s="388"/>
      <c r="N562" s="388"/>
    </row>
    <row r="563" spans="2:14" s="57" customFormat="1" x14ac:dyDescent="0.25">
      <c r="B563" s="388"/>
      <c r="C563" s="388"/>
      <c r="D563" s="388"/>
      <c r="E563" s="389"/>
      <c r="F563" s="388"/>
      <c r="G563" s="388"/>
      <c r="H563" s="388"/>
      <c r="I563" s="388"/>
      <c r="J563" s="388"/>
      <c r="K563" s="388"/>
      <c r="L563" s="389"/>
      <c r="M563" s="388"/>
      <c r="N563" s="388"/>
    </row>
    <row r="564" spans="2:14" s="57" customFormat="1" x14ac:dyDescent="0.25">
      <c r="B564" s="388"/>
      <c r="C564" s="388"/>
      <c r="D564" s="388"/>
      <c r="E564" s="389"/>
      <c r="F564" s="388"/>
      <c r="G564" s="388"/>
      <c r="H564" s="388"/>
      <c r="I564" s="388"/>
      <c r="J564" s="388"/>
      <c r="K564" s="388"/>
      <c r="L564" s="389"/>
      <c r="M564" s="388"/>
      <c r="N564" s="388"/>
    </row>
    <row r="565" spans="2:14" s="57" customFormat="1" x14ac:dyDescent="0.25">
      <c r="B565" s="388"/>
      <c r="C565" s="388"/>
      <c r="D565" s="388"/>
      <c r="E565" s="389"/>
      <c r="F565" s="388"/>
      <c r="G565" s="388"/>
      <c r="H565" s="388"/>
      <c r="I565" s="388"/>
      <c r="J565" s="388"/>
      <c r="K565" s="388"/>
      <c r="L565" s="389"/>
      <c r="M565" s="388"/>
      <c r="N565" s="388"/>
    </row>
    <row r="566" spans="2:14" s="57" customFormat="1" x14ac:dyDescent="0.25">
      <c r="B566" s="388"/>
      <c r="C566" s="388"/>
      <c r="D566" s="388"/>
      <c r="E566" s="389"/>
      <c r="F566" s="388"/>
      <c r="G566" s="388"/>
      <c r="H566" s="388"/>
      <c r="I566" s="388"/>
      <c r="J566" s="388"/>
      <c r="K566" s="388"/>
      <c r="L566" s="389"/>
      <c r="M566" s="388"/>
      <c r="N566" s="388"/>
    </row>
    <row r="567" spans="2:14" s="57" customFormat="1" x14ac:dyDescent="0.25">
      <c r="B567" s="388"/>
      <c r="C567" s="388"/>
      <c r="D567" s="388"/>
      <c r="E567" s="389"/>
      <c r="F567" s="388"/>
      <c r="G567" s="388"/>
      <c r="H567" s="388"/>
      <c r="I567" s="388"/>
      <c r="J567" s="388"/>
      <c r="K567" s="388"/>
      <c r="L567" s="389"/>
      <c r="M567" s="388"/>
      <c r="N567" s="388"/>
    </row>
    <row r="568" spans="2:14" s="57" customFormat="1" x14ac:dyDescent="0.25">
      <c r="B568" s="388"/>
      <c r="C568" s="388"/>
      <c r="D568" s="388"/>
      <c r="E568" s="389"/>
      <c r="F568" s="388"/>
      <c r="G568" s="388"/>
      <c r="H568" s="388"/>
      <c r="I568" s="388"/>
      <c r="J568" s="388"/>
      <c r="K568" s="388"/>
      <c r="L568" s="389"/>
      <c r="M568" s="388"/>
      <c r="N568" s="388"/>
    </row>
    <row r="569" spans="2:14" s="57" customFormat="1" x14ac:dyDescent="0.25">
      <c r="B569" s="388"/>
      <c r="C569" s="388"/>
      <c r="D569" s="388"/>
      <c r="E569" s="389"/>
      <c r="F569" s="388"/>
      <c r="G569" s="388"/>
      <c r="H569" s="388"/>
      <c r="I569" s="388"/>
      <c r="J569" s="388"/>
      <c r="K569" s="388"/>
      <c r="L569" s="389"/>
      <c r="M569" s="388"/>
      <c r="N569" s="388"/>
    </row>
    <row r="570" spans="2:14" s="57" customFormat="1" x14ac:dyDescent="0.25">
      <c r="B570" s="388"/>
      <c r="C570" s="388"/>
      <c r="D570" s="388"/>
      <c r="E570" s="389"/>
      <c r="F570" s="388"/>
      <c r="G570" s="388"/>
      <c r="H570" s="388"/>
      <c r="I570" s="388"/>
      <c r="J570" s="388"/>
      <c r="K570" s="388"/>
      <c r="L570" s="389"/>
      <c r="M570" s="388"/>
      <c r="N570" s="388"/>
    </row>
    <row r="571" spans="2:14" s="57" customFormat="1" x14ac:dyDescent="0.25">
      <c r="B571" s="388"/>
      <c r="C571" s="388"/>
      <c r="D571" s="388"/>
      <c r="E571" s="389"/>
      <c r="F571" s="388"/>
      <c r="G571" s="388"/>
      <c r="H571" s="388"/>
      <c r="I571" s="388"/>
      <c r="J571" s="388"/>
      <c r="K571" s="388"/>
      <c r="L571" s="389"/>
      <c r="M571" s="388"/>
      <c r="N571" s="388"/>
    </row>
    <row r="572" spans="2:14" s="57" customFormat="1" x14ac:dyDescent="0.25">
      <c r="B572" s="388"/>
      <c r="C572" s="388"/>
      <c r="D572" s="388"/>
      <c r="E572" s="389"/>
      <c r="F572" s="388"/>
      <c r="G572" s="388"/>
      <c r="H572" s="388"/>
      <c r="I572" s="388"/>
      <c r="J572" s="388"/>
      <c r="K572" s="388"/>
      <c r="L572" s="389"/>
      <c r="M572" s="388"/>
      <c r="N572" s="388"/>
    </row>
    <row r="573" spans="2:14" s="57" customFormat="1" x14ac:dyDescent="0.25">
      <c r="B573" s="388"/>
      <c r="C573" s="388"/>
      <c r="D573" s="388"/>
      <c r="E573" s="389"/>
      <c r="F573" s="388"/>
      <c r="G573" s="388"/>
      <c r="H573" s="388"/>
      <c r="I573" s="388"/>
      <c r="J573" s="388"/>
      <c r="K573" s="388"/>
      <c r="L573" s="389"/>
      <c r="M573" s="388"/>
      <c r="N573" s="388"/>
    </row>
    <row r="574" spans="2:14" s="57" customFormat="1" x14ac:dyDescent="0.25">
      <c r="B574" s="388"/>
      <c r="C574" s="388"/>
      <c r="D574" s="388"/>
      <c r="E574" s="389"/>
      <c r="F574" s="388"/>
      <c r="G574" s="388"/>
      <c r="H574" s="388"/>
      <c r="I574" s="388"/>
      <c r="J574" s="388"/>
      <c r="K574" s="388"/>
      <c r="L574" s="389"/>
      <c r="M574" s="388"/>
      <c r="N574" s="388"/>
    </row>
    <row r="575" spans="2:14" s="57" customFormat="1" x14ac:dyDescent="0.25">
      <c r="B575" s="388"/>
      <c r="C575" s="388"/>
      <c r="D575" s="388"/>
      <c r="E575" s="389"/>
      <c r="F575" s="388"/>
      <c r="G575" s="388"/>
      <c r="H575" s="388"/>
      <c r="I575" s="388"/>
      <c r="J575" s="388"/>
      <c r="K575" s="388"/>
      <c r="L575" s="389"/>
      <c r="M575" s="388"/>
      <c r="N575" s="388"/>
    </row>
    <row r="576" spans="2:14" s="57" customFormat="1" x14ac:dyDescent="0.25">
      <c r="B576" s="388"/>
      <c r="C576" s="388"/>
      <c r="D576" s="388"/>
      <c r="E576" s="389"/>
      <c r="F576" s="388"/>
      <c r="G576" s="388"/>
      <c r="H576" s="388"/>
      <c r="I576" s="388"/>
      <c r="J576" s="388"/>
      <c r="K576" s="388"/>
      <c r="L576" s="389"/>
      <c r="M576" s="388"/>
      <c r="N576" s="388"/>
    </row>
    <row r="577" spans="2:14" s="57" customFormat="1" x14ac:dyDescent="0.25">
      <c r="B577" s="388"/>
      <c r="C577" s="388"/>
      <c r="D577" s="388"/>
      <c r="E577" s="389"/>
      <c r="F577" s="388"/>
      <c r="G577" s="388"/>
      <c r="H577" s="388"/>
      <c r="I577" s="388"/>
      <c r="J577" s="388"/>
      <c r="K577" s="388"/>
      <c r="L577" s="389"/>
      <c r="M577" s="388"/>
      <c r="N577" s="388"/>
    </row>
    <row r="578" spans="2:14" s="57" customFormat="1" x14ac:dyDescent="0.25">
      <c r="B578" s="388"/>
      <c r="C578" s="388"/>
      <c r="D578" s="388"/>
      <c r="E578" s="389"/>
      <c r="F578" s="388"/>
      <c r="G578" s="388"/>
      <c r="H578" s="388"/>
      <c r="I578" s="388"/>
      <c r="J578" s="388"/>
      <c r="K578" s="388"/>
      <c r="L578" s="389"/>
      <c r="M578" s="388"/>
      <c r="N578" s="388"/>
    </row>
    <row r="579" spans="2:14" s="57" customFormat="1" x14ac:dyDescent="0.25">
      <c r="B579" s="388"/>
      <c r="C579" s="388"/>
      <c r="D579" s="388"/>
      <c r="E579" s="389"/>
      <c r="F579" s="388"/>
      <c r="G579" s="388"/>
      <c r="H579" s="388"/>
      <c r="I579" s="388"/>
      <c r="J579" s="388"/>
      <c r="K579" s="388"/>
      <c r="L579" s="389"/>
      <c r="M579" s="388"/>
      <c r="N579" s="388"/>
    </row>
    <row r="580" spans="2:14" s="57" customFormat="1" x14ac:dyDescent="0.25">
      <c r="B580" s="388"/>
      <c r="C580" s="388"/>
      <c r="D580" s="388"/>
      <c r="E580" s="389"/>
      <c r="F580" s="388"/>
      <c r="G580" s="388"/>
      <c r="H580" s="388"/>
      <c r="I580" s="388"/>
      <c r="J580" s="388"/>
      <c r="K580" s="388"/>
      <c r="L580" s="389"/>
      <c r="M580" s="388"/>
      <c r="N580" s="388"/>
    </row>
    <row r="581" spans="2:14" s="57" customFormat="1" x14ac:dyDescent="0.25">
      <c r="B581" s="388"/>
      <c r="C581" s="388"/>
      <c r="D581" s="388"/>
      <c r="E581" s="389"/>
      <c r="F581" s="388"/>
      <c r="G581" s="388"/>
      <c r="H581" s="388"/>
      <c r="I581" s="388"/>
      <c r="J581" s="388"/>
      <c r="K581" s="388"/>
      <c r="L581" s="389"/>
      <c r="M581" s="388"/>
      <c r="N581" s="388"/>
    </row>
    <row r="582" spans="2:14" s="57" customFormat="1" x14ac:dyDescent="0.25">
      <c r="B582" s="388"/>
      <c r="C582" s="388"/>
      <c r="D582" s="388"/>
      <c r="E582" s="389"/>
      <c r="F582" s="388"/>
      <c r="G582" s="388"/>
      <c r="H582" s="388"/>
      <c r="I582" s="388"/>
      <c r="J582" s="388"/>
      <c r="K582" s="388"/>
      <c r="L582" s="389"/>
      <c r="M582" s="388"/>
      <c r="N582" s="388"/>
    </row>
    <row r="583" spans="2:14" s="57" customFormat="1" x14ac:dyDescent="0.25">
      <c r="B583" s="388"/>
      <c r="C583" s="388"/>
      <c r="D583" s="388"/>
      <c r="E583" s="389"/>
      <c r="F583" s="388"/>
      <c r="G583" s="388"/>
      <c r="H583" s="388"/>
      <c r="I583" s="388"/>
      <c r="J583" s="388"/>
      <c r="K583" s="388"/>
      <c r="L583" s="389"/>
      <c r="M583" s="388"/>
      <c r="N583" s="388"/>
    </row>
    <row r="584" spans="2:14" s="57" customFormat="1" x14ac:dyDescent="0.25">
      <c r="B584" s="388"/>
      <c r="C584" s="388"/>
      <c r="D584" s="388"/>
      <c r="E584" s="389"/>
      <c r="F584" s="388"/>
      <c r="G584" s="388"/>
      <c r="H584" s="388"/>
      <c r="I584" s="388"/>
      <c r="J584" s="388"/>
      <c r="K584" s="388"/>
      <c r="L584" s="389"/>
      <c r="M584" s="388"/>
      <c r="N584" s="388"/>
    </row>
    <row r="585" spans="2:14" s="57" customFormat="1" x14ac:dyDescent="0.25">
      <c r="B585" s="388"/>
      <c r="C585" s="388"/>
      <c r="D585" s="388"/>
      <c r="E585" s="389"/>
      <c r="F585" s="388"/>
      <c r="G585" s="388"/>
      <c r="H585" s="388"/>
      <c r="I585" s="388"/>
      <c r="J585" s="388"/>
      <c r="K585" s="388"/>
      <c r="L585" s="389"/>
      <c r="M585" s="388"/>
      <c r="N585" s="388"/>
    </row>
    <row r="586" spans="2:14" s="57" customFormat="1" x14ac:dyDescent="0.25">
      <c r="B586" s="388"/>
      <c r="C586" s="388"/>
      <c r="D586" s="388"/>
      <c r="E586" s="389"/>
      <c r="F586" s="388"/>
      <c r="G586" s="388"/>
      <c r="H586" s="388"/>
      <c r="I586" s="388"/>
      <c r="J586" s="388"/>
      <c r="K586" s="388"/>
      <c r="L586" s="389"/>
      <c r="M586" s="388"/>
      <c r="N586" s="388"/>
    </row>
    <row r="587" spans="2:14" s="57" customFormat="1" x14ac:dyDescent="0.25">
      <c r="B587" s="388"/>
      <c r="C587" s="388"/>
      <c r="D587" s="388"/>
      <c r="E587" s="389"/>
      <c r="F587" s="388"/>
      <c r="G587" s="388"/>
      <c r="H587" s="388"/>
      <c r="I587" s="388"/>
      <c r="J587" s="388"/>
      <c r="K587" s="388"/>
      <c r="L587" s="389"/>
      <c r="M587" s="388"/>
      <c r="N587" s="388"/>
    </row>
    <row r="588" spans="2:14" s="57" customFormat="1" x14ac:dyDescent="0.25">
      <c r="B588" s="388"/>
      <c r="C588" s="388"/>
      <c r="D588" s="388"/>
      <c r="E588" s="389"/>
      <c r="F588" s="388"/>
      <c r="G588" s="388"/>
      <c r="H588" s="388"/>
      <c r="I588" s="388"/>
      <c r="J588" s="388"/>
      <c r="K588" s="388"/>
      <c r="L588" s="389"/>
      <c r="M588" s="388"/>
      <c r="N588" s="388"/>
    </row>
    <row r="589" spans="2:14" s="57" customFormat="1" x14ac:dyDescent="0.25">
      <c r="B589" s="388"/>
      <c r="C589" s="388"/>
      <c r="D589" s="388"/>
      <c r="E589" s="389"/>
      <c r="F589" s="388"/>
      <c r="G589" s="388"/>
      <c r="H589" s="388"/>
      <c r="I589" s="388"/>
      <c r="J589" s="388"/>
      <c r="K589" s="388"/>
      <c r="L589" s="389"/>
      <c r="M589" s="388"/>
      <c r="N589" s="388"/>
    </row>
    <row r="590" spans="2:14" s="57" customFormat="1" x14ac:dyDescent="0.25">
      <c r="B590" s="388"/>
      <c r="C590" s="388"/>
      <c r="D590" s="388"/>
      <c r="E590" s="389"/>
      <c r="F590" s="388"/>
      <c r="G590" s="388"/>
      <c r="H590" s="388"/>
      <c r="I590" s="388"/>
      <c r="J590" s="388"/>
      <c r="K590" s="388"/>
      <c r="L590" s="389"/>
      <c r="M590" s="388"/>
      <c r="N590" s="388"/>
    </row>
    <row r="591" spans="2:14" s="57" customFormat="1" x14ac:dyDescent="0.25">
      <c r="B591" s="388"/>
      <c r="C591" s="388"/>
      <c r="D591" s="388"/>
      <c r="E591" s="389"/>
      <c r="F591" s="388"/>
      <c r="G591" s="388"/>
      <c r="H591" s="388"/>
      <c r="I591" s="388"/>
      <c r="J591" s="388"/>
      <c r="K591" s="388"/>
      <c r="L591" s="389"/>
      <c r="M591" s="388"/>
      <c r="N591" s="388"/>
    </row>
    <row r="592" spans="2:14" s="57" customFormat="1" x14ac:dyDescent="0.25">
      <c r="B592" s="388"/>
      <c r="C592" s="388"/>
      <c r="D592" s="388"/>
      <c r="E592" s="389"/>
      <c r="F592" s="388"/>
      <c r="G592" s="388"/>
      <c r="H592" s="388"/>
      <c r="I592" s="388"/>
      <c r="J592" s="388"/>
      <c r="K592" s="388"/>
      <c r="L592" s="389"/>
      <c r="M592" s="388"/>
      <c r="N592" s="388"/>
    </row>
    <row r="593" spans="2:14" s="57" customFormat="1" x14ac:dyDescent="0.25">
      <c r="B593" s="388"/>
      <c r="C593" s="388"/>
      <c r="D593" s="388"/>
      <c r="E593" s="389"/>
      <c r="F593" s="388"/>
      <c r="G593" s="388"/>
      <c r="H593" s="388"/>
      <c r="I593" s="388"/>
      <c r="J593" s="388"/>
      <c r="K593" s="388"/>
      <c r="L593" s="389"/>
      <c r="M593" s="388"/>
      <c r="N593" s="388"/>
    </row>
    <row r="594" spans="2:14" s="57" customFormat="1" x14ac:dyDescent="0.25">
      <c r="B594" s="388"/>
      <c r="C594" s="388"/>
      <c r="D594" s="388"/>
      <c r="E594" s="389"/>
      <c r="F594" s="388"/>
      <c r="G594" s="388"/>
      <c r="H594" s="388"/>
      <c r="I594" s="388"/>
      <c r="J594" s="388"/>
      <c r="K594" s="388"/>
      <c r="L594" s="389"/>
      <c r="M594" s="388"/>
      <c r="N594" s="388"/>
    </row>
    <row r="595" spans="2:14" s="57" customFormat="1" x14ac:dyDescent="0.25">
      <c r="B595" s="388"/>
      <c r="C595" s="388"/>
      <c r="D595" s="388"/>
      <c r="E595" s="389"/>
      <c r="F595" s="388"/>
      <c r="G595" s="388"/>
      <c r="H595" s="388"/>
      <c r="I595" s="388"/>
      <c r="J595" s="388"/>
      <c r="K595" s="388"/>
      <c r="L595" s="389"/>
      <c r="M595" s="388"/>
      <c r="N595" s="388"/>
    </row>
    <row r="596" spans="2:14" s="57" customFormat="1" x14ac:dyDescent="0.25">
      <c r="B596" s="388"/>
      <c r="C596" s="388"/>
      <c r="D596" s="388"/>
      <c r="E596" s="389"/>
      <c r="F596" s="388"/>
      <c r="G596" s="388"/>
      <c r="H596" s="388"/>
      <c r="I596" s="388"/>
      <c r="J596" s="388"/>
      <c r="K596" s="388"/>
      <c r="L596" s="389"/>
      <c r="M596" s="388"/>
      <c r="N596" s="388"/>
    </row>
    <row r="597" spans="2:14" s="57" customFormat="1" x14ac:dyDescent="0.25">
      <c r="B597" s="388"/>
      <c r="C597" s="388"/>
      <c r="D597" s="388"/>
      <c r="E597" s="389"/>
      <c r="F597" s="388"/>
      <c r="G597" s="388"/>
      <c r="H597" s="388"/>
      <c r="I597" s="388"/>
      <c r="J597" s="388"/>
      <c r="K597" s="388"/>
      <c r="L597" s="389"/>
      <c r="M597" s="388"/>
      <c r="N597" s="388"/>
    </row>
    <row r="598" spans="2:14" s="57" customFormat="1" x14ac:dyDescent="0.25">
      <c r="B598" s="388"/>
      <c r="C598" s="388"/>
      <c r="D598" s="388"/>
      <c r="E598" s="389"/>
      <c r="F598" s="388"/>
      <c r="G598" s="388"/>
      <c r="H598" s="388"/>
      <c r="I598" s="388"/>
      <c r="J598" s="388"/>
      <c r="K598" s="388"/>
      <c r="L598" s="389"/>
      <c r="M598" s="388"/>
      <c r="N598" s="388"/>
    </row>
    <row r="599" spans="2:14" s="57" customFormat="1" x14ac:dyDescent="0.25">
      <c r="B599" s="388"/>
      <c r="C599" s="388"/>
      <c r="D599" s="388"/>
      <c r="E599" s="389"/>
      <c r="F599" s="388"/>
      <c r="G599" s="388"/>
      <c r="H599" s="388"/>
      <c r="I599" s="388"/>
      <c r="J599" s="388"/>
      <c r="K599" s="388"/>
      <c r="L599" s="389"/>
      <c r="M599" s="388"/>
      <c r="N599" s="388"/>
    </row>
    <row r="600" spans="2:14" s="57" customFormat="1" x14ac:dyDescent="0.25">
      <c r="B600" s="388"/>
      <c r="C600" s="388"/>
      <c r="D600" s="388"/>
      <c r="E600" s="389"/>
      <c r="F600" s="388"/>
      <c r="G600" s="388"/>
      <c r="H600" s="388"/>
      <c r="I600" s="388"/>
      <c r="J600" s="388"/>
      <c r="K600" s="388"/>
      <c r="L600" s="389"/>
      <c r="M600" s="388"/>
      <c r="N600" s="388"/>
    </row>
    <row r="601" spans="2:14" s="57" customFormat="1" x14ac:dyDescent="0.25">
      <c r="B601" s="388"/>
      <c r="C601" s="388"/>
      <c r="D601" s="388"/>
      <c r="E601" s="389"/>
      <c r="F601" s="388"/>
      <c r="G601" s="388"/>
      <c r="H601" s="388"/>
      <c r="I601" s="388"/>
      <c r="J601" s="388"/>
      <c r="K601" s="388"/>
      <c r="L601" s="389"/>
      <c r="M601" s="388"/>
      <c r="N601" s="388"/>
    </row>
    <row r="602" spans="2:14" s="57" customFormat="1" x14ac:dyDescent="0.25">
      <c r="B602" s="388"/>
      <c r="C602" s="388"/>
      <c r="D602" s="388"/>
      <c r="E602" s="389"/>
      <c r="F602" s="388"/>
      <c r="G602" s="388"/>
      <c r="H602" s="388"/>
      <c r="I602" s="388"/>
      <c r="J602" s="388"/>
      <c r="K602" s="388"/>
      <c r="L602" s="389"/>
      <c r="M602" s="388"/>
      <c r="N602" s="388"/>
    </row>
    <row r="603" spans="2:14" s="57" customFormat="1" x14ac:dyDescent="0.25">
      <c r="B603" s="388"/>
      <c r="C603" s="388"/>
      <c r="D603" s="388"/>
      <c r="E603" s="389"/>
      <c r="F603" s="388"/>
      <c r="G603" s="388"/>
      <c r="H603" s="388"/>
      <c r="I603" s="388"/>
      <c r="J603" s="388"/>
      <c r="K603" s="388"/>
      <c r="L603" s="389"/>
      <c r="M603" s="388"/>
      <c r="N603" s="388"/>
    </row>
    <row r="604" spans="2:14" s="57" customFormat="1" x14ac:dyDescent="0.25">
      <c r="B604" s="388"/>
      <c r="C604" s="388"/>
      <c r="D604" s="388"/>
      <c r="E604" s="389"/>
      <c r="F604" s="388"/>
      <c r="G604" s="388"/>
      <c r="H604" s="388"/>
      <c r="I604" s="388"/>
      <c r="J604" s="388"/>
      <c r="K604" s="388"/>
      <c r="L604" s="389"/>
      <c r="M604" s="388"/>
      <c r="N604" s="388"/>
    </row>
    <row r="605" spans="2:14" s="57" customFormat="1" x14ac:dyDescent="0.25">
      <c r="B605" s="388"/>
      <c r="C605" s="388"/>
      <c r="D605" s="388"/>
      <c r="E605" s="389"/>
      <c r="F605" s="388"/>
      <c r="G605" s="388"/>
      <c r="H605" s="388"/>
      <c r="I605" s="388"/>
      <c r="J605" s="388"/>
      <c r="K605" s="388"/>
      <c r="L605" s="389"/>
      <c r="M605" s="388"/>
      <c r="N605" s="388"/>
    </row>
    <row r="606" spans="2:14" s="57" customFormat="1" x14ac:dyDescent="0.25">
      <c r="B606" s="388"/>
      <c r="C606" s="388"/>
      <c r="D606" s="388"/>
      <c r="E606" s="389"/>
      <c r="F606" s="388"/>
      <c r="G606" s="388"/>
      <c r="H606" s="388"/>
      <c r="I606" s="388"/>
      <c r="J606" s="388"/>
      <c r="K606" s="388"/>
      <c r="L606" s="389"/>
      <c r="M606" s="388"/>
      <c r="N606" s="388"/>
    </row>
    <row r="607" spans="2:14" s="57" customFormat="1" x14ac:dyDescent="0.25">
      <c r="B607" s="388"/>
      <c r="C607" s="388"/>
      <c r="D607" s="388"/>
      <c r="E607" s="389"/>
      <c r="F607" s="388"/>
      <c r="G607" s="388"/>
      <c r="H607" s="388"/>
      <c r="I607" s="388"/>
      <c r="J607" s="388"/>
      <c r="K607" s="388"/>
      <c r="L607" s="389"/>
      <c r="M607" s="388"/>
      <c r="N607" s="388"/>
    </row>
    <row r="608" spans="2:14" s="57" customFormat="1" x14ac:dyDescent="0.25">
      <c r="B608" s="388"/>
      <c r="C608" s="388"/>
      <c r="D608" s="388"/>
      <c r="E608" s="389"/>
      <c r="F608" s="388"/>
      <c r="G608" s="388"/>
      <c r="H608" s="388"/>
      <c r="I608" s="388"/>
      <c r="J608" s="388"/>
      <c r="K608" s="388"/>
      <c r="L608" s="389"/>
      <c r="M608" s="388"/>
      <c r="N608" s="388"/>
    </row>
    <row r="609" spans="2:14" s="57" customFormat="1" x14ac:dyDescent="0.25">
      <c r="B609" s="388"/>
      <c r="C609" s="388"/>
      <c r="D609" s="388"/>
      <c r="E609" s="389"/>
      <c r="F609" s="388"/>
      <c r="G609" s="388"/>
      <c r="H609" s="388"/>
      <c r="I609" s="388"/>
      <c r="J609" s="388"/>
      <c r="K609" s="388"/>
      <c r="L609" s="389"/>
      <c r="M609" s="388"/>
      <c r="N609" s="388"/>
    </row>
    <row r="610" spans="2:14" s="57" customFormat="1" x14ac:dyDescent="0.25">
      <c r="B610" s="388"/>
      <c r="C610" s="388"/>
      <c r="D610" s="388"/>
      <c r="E610" s="389"/>
      <c r="F610" s="388"/>
      <c r="G610" s="388"/>
      <c r="H610" s="388"/>
      <c r="I610" s="388"/>
      <c r="J610" s="388"/>
      <c r="K610" s="388"/>
      <c r="L610" s="389"/>
      <c r="M610" s="388"/>
      <c r="N610" s="388"/>
    </row>
    <row r="611" spans="2:14" s="57" customFormat="1" x14ac:dyDescent="0.25">
      <c r="B611" s="388"/>
      <c r="C611" s="388"/>
      <c r="D611" s="388"/>
      <c r="E611" s="389"/>
      <c r="F611" s="388"/>
      <c r="G611" s="388"/>
      <c r="H611" s="388"/>
      <c r="I611" s="388"/>
      <c r="J611" s="388"/>
      <c r="K611" s="388"/>
      <c r="L611" s="389"/>
      <c r="M611" s="388"/>
      <c r="N611" s="388"/>
    </row>
    <row r="612" spans="2:14" s="57" customFormat="1" x14ac:dyDescent="0.25">
      <c r="B612" s="388"/>
      <c r="C612" s="388"/>
      <c r="D612" s="388"/>
      <c r="E612" s="389"/>
      <c r="F612" s="388"/>
      <c r="G612" s="388"/>
      <c r="H612" s="388"/>
      <c r="I612" s="388"/>
      <c r="J612" s="388"/>
      <c r="K612" s="388"/>
      <c r="L612" s="389"/>
      <c r="M612" s="388"/>
      <c r="N612" s="388"/>
    </row>
    <row r="613" spans="2:14" s="57" customFormat="1" x14ac:dyDescent="0.25">
      <c r="B613" s="388"/>
      <c r="C613" s="388"/>
      <c r="D613" s="388"/>
      <c r="E613" s="389"/>
      <c r="F613" s="388"/>
      <c r="G613" s="388"/>
      <c r="H613" s="388"/>
      <c r="I613" s="388"/>
      <c r="J613" s="388"/>
      <c r="K613" s="388"/>
      <c r="L613" s="389"/>
      <c r="M613" s="388"/>
      <c r="N613" s="388"/>
    </row>
    <row r="614" spans="2:14" s="57" customFormat="1" x14ac:dyDescent="0.25">
      <c r="B614" s="388"/>
      <c r="C614" s="388"/>
      <c r="D614" s="388"/>
      <c r="E614" s="389"/>
      <c r="F614" s="388"/>
      <c r="G614" s="388"/>
      <c r="H614" s="388"/>
      <c r="I614" s="388"/>
      <c r="J614" s="388"/>
      <c r="K614" s="388"/>
      <c r="L614" s="389"/>
      <c r="M614" s="388"/>
      <c r="N614" s="388"/>
    </row>
    <row r="615" spans="2:14" s="57" customFormat="1" x14ac:dyDescent="0.25">
      <c r="B615" s="388"/>
      <c r="C615" s="388"/>
      <c r="D615" s="388"/>
      <c r="E615" s="389"/>
      <c r="F615" s="388"/>
      <c r="G615" s="388"/>
      <c r="H615" s="388"/>
      <c r="I615" s="388"/>
      <c r="J615" s="388"/>
      <c r="K615" s="388"/>
      <c r="L615" s="389"/>
      <c r="M615" s="388"/>
      <c r="N615" s="388"/>
    </row>
    <row r="616" spans="2:14" s="57" customFormat="1" x14ac:dyDescent="0.25">
      <c r="B616" s="388"/>
      <c r="C616" s="388"/>
      <c r="D616" s="388"/>
      <c r="E616" s="389"/>
      <c r="F616" s="388"/>
      <c r="G616" s="388"/>
      <c r="H616" s="388"/>
      <c r="I616" s="388"/>
      <c r="J616" s="388"/>
      <c r="K616" s="388"/>
      <c r="L616" s="389"/>
      <c r="M616" s="388"/>
      <c r="N616" s="388"/>
    </row>
    <row r="617" spans="2:14" s="57" customFormat="1" x14ac:dyDescent="0.25">
      <c r="B617" s="388"/>
      <c r="C617" s="388"/>
      <c r="D617" s="388"/>
      <c r="E617" s="389"/>
      <c r="F617" s="388"/>
      <c r="G617" s="388"/>
      <c r="H617" s="388"/>
      <c r="I617" s="388"/>
      <c r="J617" s="388"/>
      <c r="K617" s="388"/>
      <c r="L617" s="389"/>
      <c r="M617" s="388"/>
      <c r="N617" s="388"/>
    </row>
    <row r="618" spans="2:14" s="57" customFormat="1" x14ac:dyDescent="0.25">
      <c r="B618" s="388"/>
      <c r="C618" s="388"/>
      <c r="D618" s="388"/>
      <c r="E618" s="389"/>
      <c r="F618" s="388"/>
      <c r="G618" s="388"/>
      <c r="H618" s="388"/>
      <c r="I618" s="388"/>
      <c r="J618" s="388"/>
      <c r="K618" s="388"/>
      <c r="L618" s="389"/>
      <c r="M618" s="388"/>
      <c r="N618" s="388"/>
    </row>
    <row r="619" spans="2:14" s="57" customFormat="1" x14ac:dyDescent="0.25">
      <c r="B619" s="388"/>
      <c r="C619" s="388"/>
      <c r="D619" s="388"/>
      <c r="E619" s="389"/>
      <c r="F619" s="388"/>
      <c r="G619" s="388"/>
      <c r="H619" s="388"/>
      <c r="I619" s="388"/>
      <c r="J619" s="388"/>
      <c r="K619" s="388"/>
      <c r="L619" s="389"/>
      <c r="M619" s="388"/>
      <c r="N619" s="388"/>
    </row>
    <row r="620" spans="2:14" s="57" customFormat="1" x14ac:dyDescent="0.25">
      <c r="B620" s="388"/>
      <c r="C620" s="388"/>
      <c r="D620" s="388"/>
      <c r="E620" s="389"/>
      <c r="F620" s="388"/>
      <c r="G620" s="388"/>
      <c r="H620" s="388"/>
      <c r="I620" s="388"/>
      <c r="J620" s="388"/>
      <c r="K620" s="388"/>
      <c r="L620" s="389"/>
      <c r="M620" s="388"/>
      <c r="N620" s="388"/>
    </row>
    <row r="621" spans="2:14" s="57" customFormat="1" x14ac:dyDescent="0.25">
      <c r="B621" s="388"/>
      <c r="C621" s="388"/>
      <c r="D621" s="388"/>
      <c r="E621" s="389"/>
      <c r="F621" s="388"/>
      <c r="G621" s="388"/>
      <c r="H621" s="388"/>
      <c r="I621" s="388"/>
      <c r="J621" s="388"/>
      <c r="K621" s="388"/>
      <c r="L621" s="389"/>
      <c r="M621" s="388"/>
      <c r="N621" s="388"/>
    </row>
    <row r="622" spans="2:14" s="57" customFormat="1" x14ac:dyDescent="0.25">
      <c r="B622" s="388"/>
      <c r="C622" s="388"/>
      <c r="D622" s="388"/>
      <c r="E622" s="389"/>
      <c r="F622" s="388"/>
      <c r="G622" s="388"/>
      <c r="H622" s="388"/>
      <c r="I622" s="388"/>
      <c r="J622" s="388"/>
      <c r="K622" s="388"/>
      <c r="L622" s="389"/>
      <c r="M622" s="388"/>
      <c r="N622" s="388"/>
    </row>
    <row r="623" spans="2:14" s="57" customFormat="1" x14ac:dyDescent="0.25">
      <c r="B623" s="388"/>
      <c r="C623" s="388"/>
      <c r="D623" s="388"/>
      <c r="E623" s="389"/>
      <c r="F623" s="388"/>
      <c r="G623" s="388"/>
      <c r="H623" s="388"/>
      <c r="I623" s="388"/>
      <c r="J623" s="388"/>
      <c r="K623" s="388"/>
      <c r="L623" s="389"/>
      <c r="M623" s="388"/>
      <c r="N623" s="388"/>
    </row>
    <row r="624" spans="2:14" s="57" customFormat="1" x14ac:dyDescent="0.25">
      <c r="B624" s="388"/>
      <c r="C624" s="388"/>
      <c r="D624" s="388"/>
      <c r="E624" s="389"/>
      <c r="F624" s="388"/>
      <c r="G624" s="388"/>
      <c r="H624" s="388"/>
      <c r="I624" s="388"/>
      <c r="J624" s="388"/>
      <c r="K624" s="388"/>
      <c r="L624" s="389"/>
      <c r="M624" s="388"/>
      <c r="N624" s="388"/>
    </row>
    <row r="625" spans="2:14" s="57" customFormat="1" x14ac:dyDescent="0.25">
      <c r="B625" s="388"/>
      <c r="C625" s="388"/>
      <c r="D625" s="388"/>
      <c r="E625" s="389"/>
      <c r="F625" s="388"/>
      <c r="G625" s="388"/>
      <c r="H625" s="388"/>
      <c r="I625" s="388"/>
      <c r="J625" s="388"/>
      <c r="K625" s="388"/>
      <c r="L625" s="389"/>
      <c r="M625" s="388"/>
      <c r="N625" s="388"/>
    </row>
    <row r="626" spans="2:14" s="57" customFormat="1" x14ac:dyDescent="0.25">
      <c r="B626" s="388"/>
      <c r="C626" s="388"/>
      <c r="D626" s="388"/>
      <c r="E626" s="389"/>
      <c r="F626" s="388"/>
      <c r="G626" s="388"/>
      <c r="H626" s="388"/>
      <c r="I626" s="388"/>
      <c r="J626" s="388"/>
      <c r="K626" s="388"/>
      <c r="L626" s="389"/>
      <c r="M626" s="388"/>
      <c r="N626" s="388"/>
    </row>
    <row r="627" spans="2:14" s="57" customFormat="1" x14ac:dyDescent="0.25">
      <c r="B627" s="388"/>
      <c r="C627" s="388"/>
      <c r="D627" s="388"/>
      <c r="E627" s="389"/>
      <c r="F627" s="388"/>
      <c r="G627" s="388"/>
      <c r="H627" s="388"/>
      <c r="I627" s="388"/>
      <c r="J627" s="388"/>
      <c r="K627" s="388"/>
      <c r="L627" s="389"/>
      <c r="M627" s="388"/>
      <c r="N627" s="388"/>
    </row>
    <row r="628" spans="2:14" s="57" customFormat="1" x14ac:dyDescent="0.25">
      <c r="B628" s="388"/>
      <c r="C628" s="388"/>
      <c r="D628" s="388"/>
      <c r="E628" s="389"/>
      <c r="F628" s="388"/>
      <c r="G628" s="388"/>
      <c r="H628" s="388"/>
      <c r="I628" s="388"/>
      <c r="J628" s="388"/>
      <c r="K628" s="388"/>
      <c r="L628" s="389"/>
      <c r="M628" s="388"/>
      <c r="N628" s="388"/>
    </row>
    <row r="629" spans="2:14" s="57" customFormat="1" x14ac:dyDescent="0.25">
      <c r="B629" s="388"/>
      <c r="C629" s="388"/>
      <c r="D629" s="388"/>
      <c r="E629" s="389"/>
      <c r="F629" s="388"/>
      <c r="G629" s="388"/>
      <c r="H629" s="388"/>
      <c r="I629" s="388"/>
      <c r="J629" s="388"/>
      <c r="K629" s="388"/>
      <c r="L629" s="389"/>
      <c r="M629" s="388"/>
      <c r="N629" s="388"/>
    </row>
    <row r="630" spans="2:14" s="57" customFormat="1" x14ac:dyDescent="0.25">
      <c r="B630" s="388"/>
      <c r="C630" s="388"/>
      <c r="D630" s="388"/>
      <c r="E630" s="389"/>
      <c r="F630" s="388"/>
      <c r="G630" s="388"/>
      <c r="H630" s="388"/>
      <c r="I630" s="388"/>
      <c r="J630" s="388"/>
      <c r="K630" s="388"/>
      <c r="L630" s="389"/>
      <c r="M630" s="388"/>
      <c r="N630" s="388"/>
    </row>
    <row r="631" spans="2:14" s="57" customFormat="1" x14ac:dyDescent="0.25">
      <c r="B631" s="388"/>
      <c r="C631" s="388"/>
      <c r="D631" s="388"/>
      <c r="E631" s="389"/>
      <c r="F631" s="388"/>
      <c r="G631" s="388"/>
      <c r="H631" s="388"/>
      <c r="I631" s="388"/>
      <c r="J631" s="388"/>
      <c r="K631" s="388"/>
      <c r="L631" s="389"/>
      <c r="M631" s="388"/>
      <c r="N631" s="388"/>
    </row>
    <row r="632" spans="2:14" s="57" customFormat="1" x14ac:dyDescent="0.25">
      <c r="B632" s="388"/>
      <c r="C632" s="388"/>
      <c r="D632" s="388"/>
      <c r="E632" s="389"/>
      <c r="F632" s="388"/>
      <c r="G632" s="388"/>
      <c r="H632" s="388"/>
      <c r="I632" s="388"/>
      <c r="J632" s="388"/>
      <c r="K632" s="388"/>
      <c r="L632" s="389"/>
      <c r="M632" s="388"/>
      <c r="N632" s="388"/>
    </row>
    <row r="633" spans="2:14" s="57" customFormat="1" x14ac:dyDescent="0.25">
      <c r="B633" s="388"/>
      <c r="C633" s="388"/>
      <c r="D633" s="388"/>
      <c r="E633" s="389"/>
      <c r="F633" s="388"/>
      <c r="G633" s="388"/>
      <c r="H633" s="388"/>
      <c r="I633" s="388"/>
      <c r="J633" s="388"/>
      <c r="K633" s="388"/>
      <c r="L633" s="389"/>
      <c r="M633" s="388"/>
      <c r="N633" s="388"/>
    </row>
    <row r="634" spans="2:14" s="57" customFormat="1" x14ac:dyDescent="0.25">
      <c r="B634" s="388"/>
      <c r="C634" s="388"/>
      <c r="D634" s="388"/>
      <c r="E634" s="389"/>
      <c r="F634" s="388"/>
      <c r="G634" s="388"/>
      <c r="H634" s="388"/>
      <c r="I634" s="388"/>
      <c r="J634" s="388"/>
      <c r="K634" s="388"/>
      <c r="L634" s="389"/>
      <c r="M634" s="388"/>
      <c r="N634" s="388"/>
    </row>
    <row r="635" spans="2:14" s="57" customFormat="1" x14ac:dyDescent="0.25">
      <c r="B635" s="388"/>
      <c r="C635" s="388"/>
      <c r="D635" s="388"/>
      <c r="E635" s="389"/>
      <c r="F635" s="388"/>
      <c r="G635" s="388"/>
      <c r="H635" s="388"/>
      <c r="I635" s="388"/>
      <c r="J635" s="388"/>
      <c r="K635" s="388"/>
      <c r="L635" s="389"/>
      <c r="M635" s="388"/>
      <c r="N635" s="388"/>
    </row>
    <row r="636" spans="2:14" s="57" customFormat="1" x14ac:dyDescent="0.25">
      <c r="B636" s="388"/>
      <c r="C636" s="388"/>
      <c r="D636" s="388"/>
      <c r="E636" s="389"/>
      <c r="F636" s="388"/>
      <c r="G636" s="388"/>
      <c r="H636" s="388"/>
      <c r="I636" s="388"/>
      <c r="J636" s="388"/>
      <c r="K636" s="388"/>
      <c r="L636" s="389"/>
      <c r="M636" s="388"/>
      <c r="N636" s="388"/>
    </row>
    <row r="637" spans="2:14" s="57" customFormat="1" x14ac:dyDescent="0.25">
      <c r="B637" s="388"/>
      <c r="C637" s="388"/>
      <c r="D637" s="388"/>
      <c r="E637" s="389"/>
      <c r="F637" s="388"/>
      <c r="G637" s="388"/>
      <c r="H637" s="388"/>
      <c r="I637" s="388"/>
      <c r="J637" s="388"/>
      <c r="K637" s="388"/>
      <c r="L637" s="389"/>
      <c r="M637" s="388"/>
      <c r="N637" s="388"/>
    </row>
    <row r="638" spans="2:14" s="57" customFormat="1" x14ac:dyDescent="0.25">
      <c r="B638" s="388"/>
      <c r="C638" s="388"/>
      <c r="D638" s="388"/>
      <c r="E638" s="389"/>
      <c r="F638" s="388"/>
      <c r="G638" s="388"/>
      <c r="H638" s="388"/>
      <c r="I638" s="388"/>
      <c r="J638" s="388"/>
      <c r="K638" s="388"/>
      <c r="L638" s="389"/>
      <c r="M638" s="388"/>
      <c r="N638" s="388"/>
    </row>
    <row r="639" spans="2:14" s="57" customFormat="1" x14ac:dyDescent="0.25">
      <c r="B639" s="388"/>
      <c r="C639" s="388"/>
      <c r="D639" s="388"/>
      <c r="E639" s="389"/>
      <c r="F639" s="388"/>
      <c r="G639" s="388"/>
      <c r="H639" s="388"/>
      <c r="I639" s="388"/>
      <c r="J639" s="388"/>
      <c r="K639" s="388"/>
      <c r="L639" s="389"/>
      <c r="M639" s="388"/>
      <c r="N639" s="388"/>
    </row>
    <row r="640" spans="2:14" s="57" customFormat="1" x14ac:dyDescent="0.25">
      <c r="B640" s="388"/>
      <c r="C640" s="388"/>
      <c r="D640" s="388"/>
      <c r="E640" s="389"/>
      <c r="F640" s="388"/>
      <c r="G640" s="388"/>
      <c r="H640" s="388"/>
      <c r="I640" s="388"/>
      <c r="J640" s="388"/>
      <c r="K640" s="388"/>
      <c r="L640" s="389"/>
      <c r="M640" s="388"/>
      <c r="N640" s="388"/>
    </row>
    <row r="641" spans="2:14" s="57" customFormat="1" x14ac:dyDescent="0.25">
      <c r="B641" s="388"/>
      <c r="C641" s="388"/>
      <c r="D641" s="388"/>
      <c r="E641" s="389"/>
      <c r="F641" s="388"/>
      <c r="G641" s="388"/>
      <c r="H641" s="388"/>
      <c r="I641" s="388"/>
      <c r="J641" s="388"/>
      <c r="K641" s="388"/>
      <c r="L641" s="389"/>
      <c r="M641" s="388"/>
      <c r="N641" s="388"/>
    </row>
    <row r="642" spans="2:14" s="57" customFormat="1" x14ac:dyDescent="0.25">
      <c r="B642" s="388"/>
      <c r="C642" s="388"/>
      <c r="D642" s="388"/>
      <c r="E642" s="389"/>
      <c r="F642" s="388"/>
      <c r="G642" s="388"/>
      <c r="H642" s="388"/>
      <c r="I642" s="388"/>
      <c r="J642" s="388"/>
      <c r="K642" s="388"/>
      <c r="L642" s="389"/>
      <c r="M642" s="388"/>
      <c r="N642" s="388"/>
    </row>
    <row r="643" spans="2:14" s="57" customFormat="1" x14ac:dyDescent="0.25">
      <c r="B643" s="388"/>
      <c r="C643" s="388"/>
      <c r="D643" s="388"/>
      <c r="E643" s="389"/>
      <c r="F643" s="388"/>
      <c r="G643" s="388"/>
      <c r="H643" s="388"/>
      <c r="I643" s="388"/>
      <c r="J643" s="388"/>
      <c r="K643" s="388"/>
      <c r="L643" s="389"/>
      <c r="M643" s="388"/>
      <c r="N643" s="388"/>
    </row>
    <row r="644" spans="2:14" s="57" customFormat="1" x14ac:dyDescent="0.25">
      <c r="B644" s="388"/>
      <c r="C644" s="388"/>
      <c r="D644" s="388"/>
      <c r="E644" s="389"/>
      <c r="F644" s="388"/>
      <c r="G644" s="388"/>
      <c r="H644" s="388"/>
      <c r="I644" s="388"/>
      <c r="J644" s="388"/>
      <c r="K644" s="388"/>
      <c r="L644" s="389"/>
      <c r="M644" s="388"/>
      <c r="N644" s="388"/>
    </row>
    <row r="645" spans="2:14" s="57" customFormat="1" x14ac:dyDescent="0.25">
      <c r="B645" s="388"/>
      <c r="C645" s="388"/>
      <c r="D645" s="388"/>
      <c r="E645" s="389"/>
      <c r="F645" s="388"/>
      <c r="G645" s="388"/>
      <c r="H645" s="388"/>
      <c r="I645" s="388"/>
      <c r="J645" s="388"/>
      <c r="K645" s="388"/>
      <c r="L645" s="389"/>
      <c r="M645" s="388"/>
      <c r="N645" s="388"/>
    </row>
    <row r="646" spans="2:14" s="57" customFormat="1" x14ac:dyDescent="0.25">
      <c r="B646" s="388"/>
      <c r="C646" s="388"/>
      <c r="D646" s="388"/>
      <c r="E646" s="389"/>
      <c r="F646" s="388"/>
      <c r="G646" s="388"/>
      <c r="H646" s="388"/>
      <c r="I646" s="388"/>
      <c r="J646" s="388"/>
      <c r="K646" s="388"/>
      <c r="L646" s="389"/>
      <c r="M646" s="388"/>
      <c r="N646" s="388"/>
    </row>
    <row r="647" spans="2:14" s="57" customFormat="1" x14ac:dyDescent="0.25">
      <c r="B647" s="388"/>
      <c r="C647" s="388"/>
      <c r="D647" s="388"/>
      <c r="E647" s="389"/>
      <c r="F647" s="388"/>
      <c r="G647" s="388"/>
      <c r="H647" s="388"/>
      <c r="I647" s="388"/>
      <c r="J647" s="388"/>
      <c r="K647" s="388"/>
      <c r="L647" s="389"/>
      <c r="M647" s="388"/>
      <c r="N647" s="388"/>
    </row>
    <row r="648" spans="2:14" s="57" customFormat="1" x14ac:dyDescent="0.25">
      <c r="B648" s="388"/>
      <c r="C648" s="388"/>
      <c r="D648" s="388"/>
      <c r="E648" s="389"/>
      <c r="F648" s="388"/>
      <c r="G648" s="388"/>
      <c r="H648" s="388"/>
      <c r="I648" s="388"/>
      <c r="J648" s="388"/>
      <c r="K648" s="388"/>
      <c r="L648" s="389"/>
      <c r="M648" s="388"/>
      <c r="N648" s="388"/>
    </row>
    <row r="649" spans="2:14" s="57" customFormat="1" x14ac:dyDescent="0.25">
      <c r="B649" s="388"/>
      <c r="C649" s="388"/>
      <c r="D649" s="388"/>
      <c r="E649" s="389"/>
      <c r="F649" s="388"/>
      <c r="G649" s="388"/>
      <c r="H649" s="388"/>
      <c r="I649" s="388"/>
      <c r="J649" s="388"/>
      <c r="K649" s="388"/>
      <c r="L649" s="389"/>
      <c r="M649" s="388"/>
      <c r="N649" s="388"/>
    </row>
    <row r="650" spans="2:14" s="57" customFormat="1" x14ac:dyDescent="0.25">
      <c r="B650" s="388"/>
      <c r="C650" s="388"/>
      <c r="D650" s="388"/>
      <c r="E650" s="389"/>
      <c r="F650" s="388"/>
      <c r="G650" s="388"/>
      <c r="H650" s="388"/>
      <c r="I650" s="388"/>
      <c r="J650" s="388"/>
      <c r="K650" s="388"/>
      <c r="L650" s="389"/>
      <c r="M650" s="388"/>
      <c r="N650" s="388"/>
    </row>
    <row r="651" spans="2:14" s="57" customFormat="1" x14ac:dyDescent="0.25">
      <c r="B651" s="388"/>
      <c r="C651" s="388"/>
      <c r="D651" s="388"/>
      <c r="E651" s="389"/>
      <c r="F651" s="388"/>
      <c r="G651" s="388"/>
      <c r="H651" s="388"/>
      <c r="I651" s="388"/>
      <c r="J651" s="388"/>
      <c r="K651" s="388"/>
      <c r="L651" s="389"/>
      <c r="M651" s="388"/>
      <c r="N651" s="388"/>
    </row>
    <row r="652" spans="2:14" s="57" customFormat="1" x14ac:dyDescent="0.25">
      <c r="B652" s="388"/>
      <c r="C652" s="388"/>
      <c r="D652" s="388"/>
      <c r="E652" s="389"/>
      <c r="F652" s="388"/>
      <c r="G652" s="388"/>
      <c r="H652" s="388"/>
      <c r="I652" s="388"/>
      <c r="J652" s="388"/>
      <c r="K652" s="388"/>
      <c r="L652" s="389"/>
      <c r="M652" s="388"/>
      <c r="N652" s="388"/>
    </row>
    <row r="653" spans="2:14" s="57" customFormat="1" x14ac:dyDescent="0.25">
      <c r="B653" s="388"/>
      <c r="C653" s="388"/>
      <c r="D653" s="388"/>
      <c r="E653" s="389"/>
      <c r="F653" s="388"/>
      <c r="G653" s="388"/>
      <c r="H653" s="388"/>
      <c r="I653" s="388"/>
      <c r="J653" s="388"/>
      <c r="K653" s="388"/>
      <c r="L653" s="389"/>
      <c r="M653" s="388"/>
      <c r="N653" s="388"/>
    </row>
    <row r="654" spans="2:14" s="57" customFormat="1" x14ac:dyDescent="0.25">
      <c r="B654" s="388"/>
      <c r="C654" s="388"/>
      <c r="D654" s="388"/>
      <c r="E654" s="389"/>
      <c r="F654" s="388"/>
      <c r="G654" s="388"/>
      <c r="H654" s="388"/>
      <c r="I654" s="388"/>
      <c r="J654" s="388"/>
      <c r="K654" s="388"/>
      <c r="L654" s="389"/>
      <c r="M654" s="388"/>
      <c r="N654" s="388"/>
    </row>
    <row r="655" spans="2:14" s="57" customFormat="1" x14ac:dyDescent="0.25">
      <c r="B655" s="388"/>
      <c r="C655" s="388"/>
      <c r="D655" s="388"/>
      <c r="E655" s="389"/>
      <c r="F655" s="388"/>
      <c r="G655" s="388"/>
      <c r="H655" s="388"/>
      <c r="I655" s="388"/>
      <c r="J655" s="388"/>
      <c r="K655" s="388"/>
      <c r="L655" s="389"/>
      <c r="M655" s="388"/>
      <c r="N655" s="388"/>
    </row>
    <row r="656" spans="2:14" s="57" customFormat="1" x14ac:dyDescent="0.25">
      <c r="B656" s="388"/>
      <c r="C656" s="388"/>
      <c r="D656" s="388"/>
      <c r="E656" s="389"/>
      <c r="F656" s="388"/>
      <c r="G656" s="388"/>
      <c r="H656" s="388"/>
      <c r="I656" s="388"/>
      <c r="J656" s="388"/>
      <c r="K656" s="388"/>
      <c r="L656" s="389"/>
      <c r="M656" s="388"/>
      <c r="N656" s="388"/>
    </row>
    <row r="657" spans="2:14" s="57" customFormat="1" x14ac:dyDescent="0.25">
      <c r="B657" s="388"/>
      <c r="C657" s="388"/>
      <c r="D657" s="388"/>
      <c r="E657" s="389"/>
      <c r="F657" s="388"/>
      <c r="G657" s="388"/>
      <c r="H657" s="388"/>
      <c r="I657" s="388"/>
      <c r="J657" s="388"/>
      <c r="K657" s="388"/>
      <c r="L657" s="389"/>
      <c r="M657" s="388"/>
      <c r="N657" s="388"/>
    </row>
    <row r="658" spans="2:14" s="57" customFormat="1" x14ac:dyDescent="0.25">
      <c r="B658" s="388"/>
      <c r="C658" s="388"/>
      <c r="D658" s="388"/>
      <c r="E658" s="389"/>
      <c r="F658" s="388"/>
      <c r="G658" s="388"/>
      <c r="H658" s="388"/>
      <c r="I658" s="388"/>
      <c r="J658" s="388"/>
      <c r="K658" s="388"/>
      <c r="L658" s="389"/>
      <c r="M658" s="388"/>
      <c r="N658" s="388"/>
    </row>
    <row r="659" spans="2:14" s="57" customFormat="1" x14ac:dyDescent="0.25">
      <c r="B659" s="388"/>
      <c r="C659" s="388"/>
      <c r="D659" s="388"/>
      <c r="E659" s="389"/>
      <c r="F659" s="388"/>
      <c r="G659" s="388"/>
      <c r="H659" s="388"/>
      <c r="I659" s="388"/>
      <c r="J659" s="388"/>
      <c r="K659" s="388"/>
      <c r="L659" s="389"/>
      <c r="M659" s="388"/>
      <c r="N659" s="388"/>
    </row>
    <row r="660" spans="2:14" s="57" customFormat="1" x14ac:dyDescent="0.25">
      <c r="B660" s="388"/>
      <c r="C660" s="388"/>
      <c r="D660" s="388"/>
      <c r="E660" s="389"/>
      <c r="F660" s="388"/>
      <c r="G660" s="388"/>
      <c r="H660" s="388"/>
      <c r="I660" s="388"/>
      <c r="J660" s="388"/>
      <c r="K660" s="388"/>
      <c r="L660" s="389"/>
      <c r="M660" s="388"/>
      <c r="N660" s="388"/>
    </row>
    <row r="661" spans="2:14" s="57" customFormat="1" x14ac:dyDescent="0.25">
      <c r="B661" s="388"/>
      <c r="C661" s="388"/>
      <c r="D661" s="388"/>
      <c r="E661" s="389"/>
      <c r="F661" s="388"/>
      <c r="G661" s="388"/>
      <c r="H661" s="388"/>
      <c r="I661" s="388"/>
      <c r="J661" s="388"/>
      <c r="K661" s="388"/>
      <c r="L661" s="389"/>
      <c r="M661" s="388"/>
      <c r="N661" s="388"/>
    </row>
    <row r="662" spans="2:14" s="57" customFormat="1" x14ac:dyDescent="0.25">
      <c r="B662" s="388"/>
      <c r="C662" s="388"/>
      <c r="D662" s="388"/>
      <c r="E662" s="389"/>
      <c r="F662" s="388"/>
      <c r="G662" s="388"/>
      <c r="H662" s="388"/>
      <c r="I662" s="388"/>
      <c r="J662" s="388"/>
      <c r="K662" s="388"/>
      <c r="L662" s="389"/>
      <c r="M662" s="388"/>
      <c r="N662" s="388"/>
    </row>
    <row r="663" spans="2:14" s="57" customFormat="1" x14ac:dyDescent="0.25">
      <c r="B663" s="388"/>
      <c r="C663" s="388"/>
      <c r="D663" s="388"/>
      <c r="E663" s="389"/>
      <c r="F663" s="388"/>
      <c r="G663" s="388"/>
      <c r="H663" s="388"/>
      <c r="I663" s="388"/>
      <c r="J663" s="388"/>
      <c r="K663" s="388"/>
      <c r="L663" s="389"/>
      <c r="M663" s="388"/>
      <c r="N663" s="388"/>
    </row>
    <row r="664" spans="2:14" s="57" customFormat="1" x14ac:dyDescent="0.25">
      <c r="B664" s="388"/>
      <c r="C664" s="388"/>
      <c r="D664" s="388"/>
      <c r="E664" s="389"/>
      <c r="F664" s="388"/>
      <c r="G664" s="388"/>
      <c r="H664" s="388"/>
      <c r="I664" s="388"/>
      <c r="J664" s="388"/>
      <c r="K664" s="388"/>
      <c r="L664" s="389"/>
      <c r="M664" s="388"/>
      <c r="N664" s="388"/>
    </row>
    <row r="665" spans="2:14" s="57" customFormat="1" x14ac:dyDescent="0.25">
      <c r="B665" s="388"/>
      <c r="C665" s="388"/>
      <c r="D665" s="388"/>
      <c r="E665" s="389"/>
      <c r="F665" s="388"/>
      <c r="G665" s="388"/>
      <c r="H665" s="388"/>
      <c r="I665" s="388"/>
      <c r="J665" s="388"/>
      <c r="K665" s="388"/>
      <c r="L665" s="389"/>
      <c r="M665" s="388"/>
      <c r="N665" s="388"/>
    </row>
    <row r="666" spans="2:14" s="57" customFormat="1" x14ac:dyDescent="0.25">
      <c r="B666" s="388"/>
      <c r="C666" s="388"/>
      <c r="D666" s="388"/>
      <c r="E666" s="389"/>
      <c r="F666" s="388"/>
      <c r="G666" s="388"/>
      <c r="H666" s="388"/>
      <c r="I666" s="388"/>
      <c r="J666" s="388"/>
      <c r="K666" s="388"/>
      <c r="L666" s="389"/>
      <c r="M666" s="388"/>
      <c r="N666" s="388"/>
    </row>
    <row r="667" spans="2:14" s="57" customFormat="1" x14ac:dyDescent="0.25">
      <c r="B667" s="388"/>
      <c r="C667" s="388"/>
      <c r="D667" s="388"/>
      <c r="E667" s="389"/>
      <c r="F667" s="388"/>
      <c r="G667" s="388"/>
      <c r="H667" s="388"/>
      <c r="I667" s="388"/>
      <c r="J667" s="388"/>
      <c r="K667" s="388"/>
      <c r="L667" s="389"/>
      <c r="M667" s="388"/>
      <c r="N667" s="388"/>
    </row>
    <row r="668" spans="2:14" s="57" customFormat="1" x14ac:dyDescent="0.25">
      <c r="B668" s="388"/>
      <c r="C668" s="388"/>
      <c r="D668" s="388"/>
      <c r="E668" s="389"/>
      <c r="F668" s="388"/>
      <c r="G668" s="388"/>
      <c r="H668" s="388"/>
      <c r="I668" s="388"/>
      <c r="J668" s="388"/>
      <c r="K668" s="388"/>
      <c r="L668" s="389"/>
      <c r="M668" s="388"/>
      <c r="N668" s="388"/>
    </row>
    <row r="669" spans="2:14" s="57" customFormat="1" x14ac:dyDescent="0.25">
      <c r="B669" s="388"/>
      <c r="C669" s="388"/>
      <c r="D669" s="388"/>
      <c r="E669" s="389"/>
      <c r="F669" s="388"/>
      <c r="G669" s="388"/>
      <c r="H669" s="388"/>
      <c r="I669" s="388"/>
      <c r="J669" s="388"/>
      <c r="K669" s="388"/>
      <c r="L669" s="389"/>
      <c r="M669" s="388"/>
      <c r="N669" s="388"/>
    </row>
    <row r="670" spans="2:14" s="57" customFormat="1" x14ac:dyDescent="0.25">
      <c r="B670" s="388"/>
      <c r="C670" s="388"/>
      <c r="D670" s="388"/>
      <c r="E670" s="389"/>
      <c r="F670" s="388"/>
      <c r="G670" s="388"/>
      <c r="H670" s="388"/>
      <c r="I670" s="388"/>
      <c r="J670" s="388"/>
      <c r="K670" s="388"/>
      <c r="L670" s="389"/>
      <c r="M670" s="388"/>
      <c r="N670" s="388"/>
    </row>
    <row r="671" spans="2:14" s="57" customFormat="1" x14ac:dyDescent="0.25">
      <c r="B671" s="388"/>
      <c r="C671" s="388"/>
      <c r="D671" s="388"/>
      <c r="E671" s="389"/>
      <c r="F671" s="388"/>
      <c r="G671" s="388"/>
      <c r="H671" s="388"/>
      <c r="I671" s="388"/>
      <c r="J671" s="388"/>
      <c r="K671" s="388"/>
      <c r="L671" s="389"/>
      <c r="M671" s="388"/>
      <c r="N671" s="388"/>
    </row>
    <row r="672" spans="2:14" s="57" customFormat="1" x14ac:dyDescent="0.25">
      <c r="B672" s="388"/>
      <c r="C672" s="388"/>
      <c r="D672" s="388"/>
      <c r="E672" s="389"/>
      <c r="F672" s="388"/>
      <c r="G672" s="388"/>
      <c r="H672" s="388"/>
      <c r="I672" s="388"/>
      <c r="J672" s="388"/>
      <c r="K672" s="388"/>
      <c r="L672" s="389"/>
      <c r="M672" s="388"/>
      <c r="N672" s="388"/>
    </row>
    <row r="673" spans="2:14" s="57" customFormat="1" x14ac:dyDescent="0.25">
      <c r="B673" s="388"/>
      <c r="C673" s="388"/>
      <c r="D673" s="388"/>
      <c r="E673" s="389"/>
      <c r="F673" s="388"/>
      <c r="G673" s="388"/>
      <c r="H673" s="388"/>
      <c r="I673" s="388"/>
      <c r="J673" s="388"/>
      <c r="K673" s="388"/>
      <c r="L673" s="389"/>
      <c r="M673" s="388"/>
      <c r="N673" s="388"/>
    </row>
    <row r="674" spans="2:14" s="57" customFormat="1" x14ac:dyDescent="0.25">
      <c r="B674" s="388"/>
      <c r="C674" s="388"/>
      <c r="D674" s="388"/>
      <c r="E674" s="389"/>
      <c r="F674" s="388"/>
      <c r="G674" s="388"/>
      <c r="H674" s="388"/>
      <c r="I674" s="388"/>
      <c r="J674" s="388"/>
      <c r="K674" s="388"/>
      <c r="L674" s="389"/>
      <c r="M674" s="388"/>
      <c r="N674" s="388"/>
    </row>
    <row r="675" spans="2:14" s="57" customFormat="1" x14ac:dyDescent="0.25">
      <c r="B675" s="388"/>
      <c r="C675" s="388"/>
      <c r="D675" s="388"/>
      <c r="E675" s="389"/>
      <c r="F675" s="388"/>
      <c r="G675" s="388"/>
      <c r="H675" s="388"/>
      <c r="I675" s="388"/>
      <c r="J675" s="388"/>
      <c r="K675" s="388"/>
      <c r="L675" s="389"/>
      <c r="M675" s="388"/>
      <c r="N675" s="388"/>
    </row>
    <row r="676" spans="2:14" s="57" customFormat="1" x14ac:dyDescent="0.25">
      <c r="B676" s="388"/>
      <c r="C676" s="388"/>
      <c r="D676" s="388"/>
      <c r="E676" s="389"/>
      <c r="F676" s="388"/>
      <c r="G676" s="388"/>
      <c r="H676" s="388"/>
      <c r="I676" s="388"/>
      <c r="J676" s="388"/>
      <c r="K676" s="388"/>
      <c r="L676" s="389"/>
      <c r="M676" s="388"/>
      <c r="N676" s="388"/>
    </row>
    <row r="677" spans="2:14" s="57" customFormat="1" x14ac:dyDescent="0.25">
      <c r="B677" s="388"/>
      <c r="C677" s="388"/>
      <c r="D677" s="388"/>
      <c r="E677" s="389"/>
      <c r="F677" s="388"/>
      <c r="G677" s="388"/>
      <c r="H677" s="388"/>
      <c r="I677" s="388"/>
      <c r="J677" s="388"/>
      <c r="K677" s="388"/>
      <c r="L677" s="389"/>
      <c r="M677" s="388"/>
      <c r="N677" s="388"/>
    </row>
    <row r="678" spans="2:14" s="57" customFormat="1" x14ac:dyDescent="0.25">
      <c r="B678" s="388"/>
      <c r="C678" s="388"/>
      <c r="D678" s="388"/>
      <c r="E678" s="389"/>
      <c r="F678" s="388"/>
      <c r="G678" s="388"/>
      <c r="H678" s="388"/>
      <c r="I678" s="388"/>
      <c r="J678" s="388"/>
      <c r="K678" s="388"/>
      <c r="L678" s="389"/>
      <c r="M678" s="388"/>
      <c r="N678" s="388"/>
    </row>
    <row r="679" spans="2:14" s="57" customFormat="1" x14ac:dyDescent="0.25">
      <c r="B679" s="388"/>
      <c r="C679" s="388"/>
      <c r="D679" s="388"/>
      <c r="E679" s="389"/>
      <c r="F679" s="388"/>
      <c r="G679" s="388"/>
      <c r="H679" s="388"/>
      <c r="I679" s="388"/>
      <c r="J679" s="388"/>
      <c r="K679" s="388"/>
      <c r="L679" s="389"/>
      <c r="M679" s="388"/>
      <c r="N679" s="388"/>
    </row>
    <row r="680" spans="2:14" s="57" customFormat="1" x14ac:dyDescent="0.25">
      <c r="B680" s="388"/>
      <c r="C680" s="388"/>
      <c r="D680" s="388"/>
      <c r="E680" s="389"/>
      <c r="F680" s="388"/>
      <c r="G680" s="388"/>
      <c r="H680" s="388"/>
      <c r="I680" s="388"/>
      <c r="J680" s="388"/>
      <c r="K680" s="388"/>
      <c r="L680" s="389"/>
      <c r="M680" s="388"/>
      <c r="N680" s="388"/>
    </row>
    <row r="681" spans="2:14" s="57" customFormat="1" x14ac:dyDescent="0.25">
      <c r="B681" s="388"/>
      <c r="C681" s="388"/>
      <c r="D681" s="388"/>
      <c r="E681" s="389"/>
      <c r="F681" s="388"/>
      <c r="G681" s="388"/>
      <c r="H681" s="388"/>
      <c r="I681" s="388"/>
      <c r="J681" s="388"/>
      <c r="K681" s="388"/>
      <c r="L681" s="389"/>
      <c r="M681" s="388"/>
      <c r="N681" s="388"/>
    </row>
    <row r="682" spans="2:14" s="57" customFormat="1" x14ac:dyDescent="0.25">
      <c r="B682" s="388"/>
      <c r="C682" s="388"/>
      <c r="D682" s="388"/>
      <c r="E682" s="389"/>
      <c r="F682" s="388"/>
      <c r="G682" s="388"/>
      <c r="H682" s="388"/>
      <c r="I682" s="388"/>
      <c r="J682" s="388"/>
      <c r="K682" s="388"/>
      <c r="L682" s="389"/>
      <c r="M682" s="388"/>
      <c r="N682" s="388"/>
    </row>
    <row r="683" spans="2:14" s="57" customFormat="1" x14ac:dyDescent="0.25">
      <c r="B683" s="388"/>
      <c r="C683" s="388"/>
      <c r="D683" s="388"/>
      <c r="E683" s="389"/>
      <c r="F683" s="388"/>
      <c r="G683" s="388"/>
      <c r="H683" s="388"/>
      <c r="I683" s="388"/>
      <c r="J683" s="388"/>
      <c r="K683" s="388"/>
      <c r="L683" s="389"/>
      <c r="M683" s="388"/>
      <c r="N683" s="388"/>
    </row>
    <row r="684" spans="2:14" s="57" customFormat="1" x14ac:dyDescent="0.25">
      <c r="B684" s="388"/>
      <c r="C684" s="388"/>
      <c r="D684" s="388"/>
      <c r="E684" s="389"/>
      <c r="F684" s="388"/>
      <c r="G684" s="388"/>
      <c r="H684" s="388"/>
      <c r="I684" s="388"/>
      <c r="J684" s="388"/>
      <c r="K684" s="388"/>
      <c r="L684" s="389"/>
      <c r="M684" s="388"/>
      <c r="N684" s="388"/>
    </row>
    <row r="685" spans="2:14" s="57" customFormat="1" x14ac:dyDescent="0.25">
      <c r="B685" s="388"/>
      <c r="C685" s="388"/>
      <c r="D685" s="388"/>
      <c r="E685" s="389"/>
      <c r="F685" s="388"/>
      <c r="G685" s="388"/>
      <c r="H685" s="388"/>
      <c r="I685" s="388"/>
      <c r="J685" s="388"/>
      <c r="K685" s="388"/>
      <c r="L685" s="389"/>
      <c r="M685" s="388"/>
      <c r="N685" s="388"/>
    </row>
    <row r="686" spans="2:14" s="57" customFormat="1" x14ac:dyDescent="0.25">
      <c r="B686" s="388"/>
      <c r="C686" s="388"/>
      <c r="D686" s="388"/>
      <c r="E686" s="389"/>
      <c r="F686" s="388"/>
      <c r="G686" s="388"/>
      <c r="H686" s="388"/>
      <c r="I686" s="388"/>
      <c r="J686" s="388"/>
      <c r="K686" s="388"/>
      <c r="L686" s="389"/>
      <c r="M686" s="388"/>
      <c r="N686" s="388"/>
    </row>
    <row r="687" spans="2:14" s="57" customFormat="1" x14ac:dyDescent="0.25">
      <c r="B687" s="388"/>
      <c r="C687" s="388"/>
      <c r="D687" s="388"/>
      <c r="E687" s="389"/>
      <c r="F687" s="388"/>
      <c r="G687" s="388"/>
      <c r="H687" s="388"/>
      <c r="I687" s="388"/>
      <c r="J687" s="388"/>
      <c r="K687" s="388"/>
      <c r="L687" s="389"/>
      <c r="M687" s="388"/>
      <c r="N687" s="388"/>
    </row>
    <row r="688" spans="2:14" s="57" customFormat="1" x14ac:dyDescent="0.25">
      <c r="B688" s="388"/>
      <c r="C688" s="388"/>
      <c r="D688" s="388"/>
      <c r="E688" s="389"/>
      <c r="F688" s="388"/>
      <c r="G688" s="388"/>
      <c r="H688" s="388"/>
      <c r="I688" s="388"/>
      <c r="J688" s="388"/>
      <c r="K688" s="388"/>
      <c r="L688" s="389"/>
      <c r="M688" s="388"/>
      <c r="N688" s="388"/>
    </row>
    <row r="689" spans="2:14" s="57" customFormat="1" x14ac:dyDescent="0.25">
      <c r="B689" s="388"/>
      <c r="C689" s="388"/>
      <c r="D689" s="388"/>
      <c r="E689" s="389"/>
      <c r="F689" s="388"/>
      <c r="G689" s="388"/>
      <c r="H689" s="388"/>
      <c r="I689" s="388"/>
      <c r="J689" s="388"/>
      <c r="K689" s="388"/>
      <c r="L689" s="389"/>
      <c r="M689" s="388"/>
      <c r="N689" s="388"/>
    </row>
    <row r="690" spans="2:14" s="57" customFormat="1" x14ac:dyDescent="0.25">
      <c r="B690" s="388"/>
      <c r="C690" s="388"/>
      <c r="D690" s="388"/>
      <c r="E690" s="389"/>
      <c r="F690" s="388"/>
      <c r="G690" s="388"/>
      <c r="H690" s="388"/>
      <c r="I690" s="388"/>
      <c r="J690" s="388"/>
      <c r="K690" s="388"/>
      <c r="L690" s="389"/>
      <c r="M690" s="388"/>
      <c r="N690" s="388"/>
    </row>
    <row r="691" spans="2:14" s="57" customFormat="1" x14ac:dyDescent="0.25">
      <c r="B691" s="388"/>
      <c r="C691" s="388"/>
      <c r="D691" s="388"/>
      <c r="E691" s="389"/>
      <c r="F691" s="388"/>
      <c r="G691" s="388"/>
      <c r="H691" s="388"/>
      <c r="I691" s="388"/>
      <c r="J691" s="388"/>
      <c r="K691" s="388"/>
      <c r="L691" s="389"/>
      <c r="M691" s="388"/>
      <c r="N691" s="388"/>
    </row>
    <row r="692" spans="2:14" s="57" customFormat="1" x14ac:dyDescent="0.25">
      <c r="B692" s="388"/>
      <c r="C692" s="388"/>
      <c r="D692" s="388"/>
      <c r="E692" s="389"/>
      <c r="F692" s="388"/>
      <c r="G692" s="388"/>
      <c r="H692" s="388"/>
      <c r="I692" s="388"/>
      <c r="J692" s="388"/>
      <c r="K692" s="388"/>
      <c r="L692" s="389"/>
      <c r="M692" s="388"/>
      <c r="N692" s="388"/>
    </row>
    <row r="693" spans="2:14" s="57" customFormat="1" x14ac:dyDescent="0.25">
      <c r="B693" s="388"/>
      <c r="C693" s="388"/>
      <c r="D693" s="388"/>
      <c r="E693" s="389"/>
      <c r="F693" s="388"/>
      <c r="G693" s="388"/>
      <c r="H693" s="388"/>
      <c r="I693" s="388"/>
      <c r="J693" s="388"/>
      <c r="K693" s="388"/>
      <c r="L693" s="389"/>
      <c r="M693" s="388"/>
      <c r="N693" s="388"/>
    </row>
    <row r="694" spans="2:14" s="57" customFormat="1" x14ac:dyDescent="0.25">
      <c r="B694" s="388"/>
      <c r="C694" s="388"/>
      <c r="D694" s="388"/>
      <c r="E694" s="389"/>
      <c r="F694" s="388"/>
      <c r="G694" s="388"/>
      <c r="H694" s="388"/>
      <c r="I694" s="388"/>
      <c r="J694" s="388"/>
      <c r="K694" s="388"/>
      <c r="L694" s="389"/>
      <c r="M694" s="388"/>
      <c r="N694" s="388"/>
    </row>
    <row r="695" spans="2:14" s="57" customFormat="1" x14ac:dyDescent="0.25">
      <c r="B695" s="388"/>
      <c r="C695" s="388"/>
      <c r="D695" s="388"/>
      <c r="E695" s="389"/>
      <c r="F695" s="388"/>
      <c r="G695" s="388"/>
      <c r="H695" s="388"/>
      <c r="I695" s="388"/>
      <c r="J695" s="388"/>
      <c r="K695" s="388"/>
      <c r="L695" s="389"/>
      <c r="M695" s="388"/>
      <c r="N695" s="388"/>
    </row>
    <row r="696" spans="2:14" s="57" customFormat="1" x14ac:dyDescent="0.25">
      <c r="B696" s="388"/>
      <c r="C696" s="388"/>
      <c r="D696" s="388"/>
      <c r="E696" s="389"/>
      <c r="F696" s="388"/>
      <c r="G696" s="388"/>
      <c r="H696" s="388"/>
      <c r="I696" s="388"/>
      <c r="J696" s="388"/>
      <c r="K696" s="388"/>
      <c r="L696" s="389"/>
      <c r="M696" s="388"/>
      <c r="N696" s="388"/>
    </row>
    <row r="697" spans="2:14" s="57" customFormat="1" x14ac:dyDescent="0.25">
      <c r="B697" s="388"/>
      <c r="C697" s="388"/>
      <c r="D697" s="388"/>
      <c r="E697" s="389"/>
      <c r="F697" s="388"/>
      <c r="G697" s="388"/>
      <c r="H697" s="388"/>
      <c r="I697" s="388"/>
      <c r="J697" s="388"/>
      <c r="K697" s="388"/>
      <c r="L697" s="389"/>
      <c r="M697" s="388"/>
      <c r="N697" s="388"/>
    </row>
    <row r="698" spans="2:14" s="57" customFormat="1" x14ac:dyDescent="0.25">
      <c r="B698" s="388"/>
      <c r="C698" s="388"/>
      <c r="D698" s="388"/>
      <c r="E698" s="389"/>
      <c r="F698" s="388"/>
      <c r="G698" s="388"/>
      <c r="H698" s="388"/>
      <c r="I698" s="388"/>
      <c r="J698" s="388"/>
      <c r="K698" s="388"/>
      <c r="L698" s="389"/>
      <c r="M698" s="388"/>
      <c r="N698" s="388"/>
    </row>
    <row r="699" spans="2:14" s="57" customFormat="1" x14ac:dyDescent="0.25">
      <c r="B699" s="388"/>
      <c r="C699" s="388"/>
      <c r="D699" s="388"/>
      <c r="E699" s="389"/>
      <c r="F699" s="388"/>
      <c r="G699" s="388"/>
      <c r="H699" s="388"/>
      <c r="I699" s="388"/>
      <c r="J699" s="388"/>
      <c r="K699" s="388"/>
      <c r="L699" s="389"/>
      <c r="M699" s="388"/>
      <c r="N699" s="388"/>
    </row>
    <row r="700" spans="2:14" s="57" customFormat="1" x14ac:dyDescent="0.25">
      <c r="B700" s="388"/>
      <c r="C700" s="388"/>
      <c r="D700" s="388"/>
      <c r="E700" s="389"/>
      <c r="F700" s="388"/>
      <c r="G700" s="388"/>
      <c r="H700" s="388"/>
      <c r="I700" s="388"/>
      <c r="J700" s="388"/>
      <c r="K700" s="388"/>
      <c r="L700" s="389"/>
      <c r="M700" s="388"/>
      <c r="N700" s="388"/>
    </row>
    <row r="701" spans="2:14" s="57" customFormat="1" x14ac:dyDescent="0.25">
      <c r="B701" s="388"/>
      <c r="C701" s="388"/>
      <c r="D701" s="388"/>
      <c r="E701" s="389"/>
      <c r="F701" s="388"/>
      <c r="G701" s="388"/>
      <c r="H701" s="388"/>
      <c r="I701" s="388"/>
      <c r="J701" s="388"/>
      <c r="K701" s="388"/>
      <c r="L701" s="389"/>
      <c r="M701" s="388"/>
      <c r="N701" s="388"/>
    </row>
    <row r="702" spans="2:14" s="57" customFormat="1" x14ac:dyDescent="0.25">
      <c r="B702" s="388"/>
      <c r="C702" s="388"/>
      <c r="D702" s="388"/>
      <c r="E702" s="389"/>
      <c r="F702" s="388"/>
      <c r="G702" s="388"/>
      <c r="H702" s="388"/>
      <c r="I702" s="388"/>
      <c r="J702" s="388"/>
      <c r="K702" s="388"/>
      <c r="L702" s="389"/>
      <c r="M702" s="388"/>
      <c r="N702" s="388"/>
    </row>
    <row r="703" spans="2:14" s="57" customFormat="1" x14ac:dyDescent="0.25">
      <c r="B703" s="388"/>
      <c r="C703" s="388"/>
      <c r="D703" s="388"/>
      <c r="E703" s="389"/>
      <c r="F703" s="388"/>
      <c r="G703" s="388"/>
      <c r="H703" s="388"/>
      <c r="I703" s="388"/>
      <c r="J703" s="388"/>
      <c r="K703" s="388"/>
      <c r="L703" s="389"/>
      <c r="M703" s="388"/>
      <c r="N703" s="388"/>
    </row>
    <row r="704" spans="2:14" s="57" customFormat="1" x14ac:dyDescent="0.25">
      <c r="B704" s="388"/>
      <c r="C704" s="388"/>
      <c r="D704" s="388"/>
      <c r="E704" s="389"/>
      <c r="F704" s="388"/>
      <c r="G704" s="388"/>
      <c r="H704" s="388"/>
      <c r="I704" s="388"/>
      <c r="J704" s="388"/>
      <c r="K704" s="388"/>
      <c r="L704" s="389"/>
      <c r="M704" s="388"/>
      <c r="N704" s="388"/>
    </row>
    <row r="705" spans="2:14" s="57" customFormat="1" x14ac:dyDescent="0.25">
      <c r="B705" s="388"/>
      <c r="C705" s="388"/>
      <c r="D705" s="388"/>
      <c r="E705" s="389"/>
      <c r="F705" s="388"/>
      <c r="G705" s="388"/>
      <c r="H705" s="388"/>
      <c r="I705" s="388"/>
      <c r="J705" s="388"/>
      <c r="K705" s="388"/>
      <c r="L705" s="389"/>
      <c r="M705" s="388"/>
      <c r="N705" s="388"/>
    </row>
    <row r="706" spans="2:14" s="57" customFormat="1" x14ac:dyDescent="0.25">
      <c r="B706" s="388"/>
      <c r="C706" s="388"/>
      <c r="D706" s="388"/>
      <c r="E706" s="389"/>
      <c r="F706" s="388"/>
      <c r="G706" s="388"/>
      <c r="H706" s="388"/>
      <c r="I706" s="388"/>
      <c r="J706" s="388"/>
      <c r="K706" s="388"/>
      <c r="L706" s="389"/>
      <c r="M706" s="388"/>
      <c r="N706" s="388"/>
    </row>
    <row r="707" spans="2:14" s="57" customFormat="1" x14ac:dyDescent="0.25">
      <c r="B707" s="388"/>
      <c r="C707" s="388"/>
      <c r="D707" s="388"/>
      <c r="E707" s="389"/>
      <c r="F707" s="388"/>
      <c r="G707" s="388"/>
      <c r="H707" s="388"/>
      <c r="I707" s="388"/>
      <c r="J707" s="388"/>
      <c r="K707" s="388"/>
      <c r="L707" s="389"/>
      <c r="M707" s="388"/>
      <c r="N707" s="388"/>
    </row>
    <row r="708" spans="2:14" s="57" customFormat="1" x14ac:dyDescent="0.25">
      <c r="B708" s="388"/>
      <c r="C708" s="388"/>
      <c r="D708" s="388"/>
      <c r="E708" s="389"/>
      <c r="F708" s="388"/>
      <c r="G708" s="388"/>
      <c r="H708" s="388"/>
      <c r="I708" s="388"/>
      <c r="J708" s="388"/>
      <c r="K708" s="388"/>
      <c r="L708" s="389"/>
      <c r="M708" s="388"/>
      <c r="N708" s="388"/>
    </row>
    <row r="709" spans="2:14" s="57" customFormat="1" x14ac:dyDescent="0.25">
      <c r="B709" s="388"/>
      <c r="C709" s="388"/>
      <c r="D709" s="388"/>
      <c r="E709" s="389"/>
      <c r="F709" s="388"/>
      <c r="G709" s="388"/>
      <c r="H709" s="388"/>
      <c r="I709" s="388"/>
      <c r="J709" s="388"/>
      <c r="K709" s="388"/>
      <c r="L709" s="389"/>
      <c r="M709" s="388"/>
      <c r="N709" s="388"/>
    </row>
    <row r="710" spans="2:14" s="57" customFormat="1" x14ac:dyDescent="0.25">
      <c r="B710" s="388"/>
      <c r="C710" s="388"/>
      <c r="D710" s="388"/>
      <c r="E710" s="389"/>
      <c r="F710" s="388"/>
      <c r="G710" s="388"/>
      <c r="H710" s="388"/>
      <c r="I710" s="388"/>
      <c r="J710" s="388"/>
      <c r="K710" s="388"/>
      <c r="L710" s="389"/>
      <c r="M710" s="388"/>
      <c r="N710" s="388"/>
    </row>
    <row r="711" spans="2:14" s="57" customFormat="1" x14ac:dyDescent="0.25">
      <c r="B711" s="388"/>
      <c r="C711" s="388"/>
      <c r="D711" s="388"/>
      <c r="E711" s="389"/>
      <c r="F711" s="388"/>
      <c r="G711" s="388"/>
      <c r="H711" s="388"/>
      <c r="I711" s="388"/>
      <c r="J711" s="388"/>
      <c r="K711" s="388"/>
      <c r="L711" s="389"/>
      <c r="M711" s="388"/>
      <c r="N711" s="388"/>
    </row>
    <row r="712" spans="2:14" s="57" customFormat="1" x14ac:dyDescent="0.25">
      <c r="B712" s="388"/>
      <c r="C712" s="388"/>
      <c r="D712" s="388"/>
      <c r="E712" s="389"/>
      <c r="F712" s="388"/>
      <c r="G712" s="388"/>
      <c r="H712" s="388"/>
      <c r="I712" s="388"/>
      <c r="J712" s="388"/>
      <c r="K712" s="388"/>
      <c r="L712" s="389"/>
      <c r="M712" s="388"/>
      <c r="N712" s="388"/>
    </row>
    <row r="713" spans="2:14" s="57" customFormat="1" x14ac:dyDescent="0.25">
      <c r="B713" s="388"/>
      <c r="C713" s="388"/>
      <c r="D713" s="388"/>
      <c r="E713" s="389"/>
      <c r="F713" s="388"/>
      <c r="G713" s="388"/>
      <c r="H713" s="388"/>
      <c r="I713" s="388"/>
      <c r="J713" s="388"/>
      <c r="K713" s="388"/>
      <c r="L713" s="389"/>
      <c r="M713" s="388"/>
      <c r="N713" s="388"/>
    </row>
    <row r="714" spans="2:14" s="57" customFormat="1" x14ac:dyDescent="0.25">
      <c r="B714" s="388"/>
      <c r="C714" s="388"/>
      <c r="D714" s="388"/>
      <c r="E714" s="389"/>
      <c r="F714" s="388"/>
      <c r="G714" s="388"/>
      <c r="H714" s="388"/>
      <c r="I714" s="388"/>
      <c r="J714" s="388"/>
      <c r="K714" s="388"/>
      <c r="L714" s="389"/>
      <c r="M714" s="388"/>
      <c r="N714" s="388"/>
    </row>
    <row r="715" spans="2:14" s="57" customFormat="1" x14ac:dyDescent="0.25">
      <c r="B715" s="388"/>
      <c r="C715" s="388"/>
      <c r="D715" s="388"/>
      <c r="E715" s="389"/>
      <c r="F715" s="388"/>
      <c r="G715" s="388"/>
      <c r="H715" s="388"/>
      <c r="I715" s="388"/>
      <c r="J715" s="388"/>
      <c r="K715" s="388"/>
      <c r="L715" s="389"/>
      <c r="M715" s="388"/>
      <c r="N715" s="388"/>
    </row>
    <row r="716" spans="2:14" s="57" customFormat="1" x14ac:dyDescent="0.25">
      <c r="B716" s="388"/>
      <c r="C716" s="388"/>
      <c r="D716" s="388"/>
      <c r="E716" s="389"/>
      <c r="F716" s="388"/>
      <c r="G716" s="388"/>
      <c r="H716" s="388"/>
      <c r="I716" s="388"/>
      <c r="J716" s="388"/>
      <c r="K716" s="388"/>
      <c r="L716" s="389"/>
      <c r="M716" s="388"/>
      <c r="N716" s="388"/>
    </row>
    <row r="717" spans="2:14" s="57" customFormat="1" x14ac:dyDescent="0.25">
      <c r="B717" s="388"/>
      <c r="C717" s="388"/>
      <c r="D717" s="388"/>
      <c r="E717" s="389"/>
      <c r="F717" s="388"/>
      <c r="G717" s="388"/>
      <c r="H717" s="388"/>
      <c r="I717" s="388"/>
      <c r="J717" s="388"/>
      <c r="K717" s="388"/>
      <c r="L717" s="389"/>
      <c r="M717" s="388"/>
      <c r="N717" s="388"/>
    </row>
    <row r="718" spans="2:14" s="57" customFormat="1" x14ac:dyDescent="0.25">
      <c r="B718" s="388"/>
      <c r="C718" s="388"/>
      <c r="D718" s="388"/>
      <c r="E718" s="389"/>
      <c r="F718" s="388"/>
      <c r="G718" s="388"/>
      <c r="H718" s="388"/>
      <c r="I718" s="388"/>
      <c r="J718" s="388"/>
      <c r="K718" s="388"/>
      <c r="L718" s="389"/>
      <c r="M718" s="388"/>
      <c r="N718" s="388"/>
    </row>
    <row r="719" spans="2:14" s="57" customFormat="1" x14ac:dyDescent="0.25">
      <c r="B719" s="388"/>
      <c r="C719" s="388"/>
      <c r="D719" s="388"/>
      <c r="E719" s="389"/>
      <c r="F719" s="388"/>
      <c r="G719" s="388"/>
      <c r="H719" s="388"/>
      <c r="I719" s="388"/>
      <c r="J719" s="388"/>
      <c r="K719" s="388"/>
      <c r="L719" s="389"/>
      <c r="M719" s="388"/>
      <c r="N719" s="388"/>
    </row>
    <row r="720" spans="2:14" s="57" customFormat="1" x14ac:dyDescent="0.25">
      <c r="B720" s="388"/>
      <c r="C720" s="388"/>
      <c r="D720" s="388"/>
      <c r="E720" s="389"/>
      <c r="F720" s="388"/>
      <c r="G720" s="388"/>
      <c r="H720" s="388"/>
      <c r="I720" s="388"/>
      <c r="J720" s="388"/>
      <c r="K720" s="388"/>
      <c r="L720" s="389"/>
      <c r="M720" s="388"/>
      <c r="N720" s="388"/>
    </row>
    <row r="721" spans="2:14" s="57" customFormat="1" x14ac:dyDescent="0.25">
      <c r="B721" s="388"/>
      <c r="C721" s="388"/>
      <c r="D721" s="388"/>
      <c r="E721" s="389"/>
      <c r="F721" s="388"/>
      <c r="G721" s="388"/>
      <c r="H721" s="388"/>
      <c r="I721" s="388"/>
      <c r="J721" s="388"/>
      <c r="K721" s="388"/>
      <c r="L721" s="389"/>
      <c r="M721" s="388"/>
      <c r="N721" s="388"/>
    </row>
    <row r="722" spans="2:14" s="57" customFormat="1" x14ac:dyDescent="0.25">
      <c r="B722" s="388"/>
      <c r="C722" s="388"/>
      <c r="D722" s="388"/>
      <c r="E722" s="389"/>
      <c r="F722" s="388"/>
      <c r="G722" s="388"/>
      <c r="H722" s="388"/>
      <c r="I722" s="388"/>
      <c r="J722" s="388"/>
      <c r="K722" s="388"/>
      <c r="L722" s="389"/>
      <c r="M722" s="388"/>
      <c r="N722" s="388"/>
    </row>
    <row r="723" spans="2:14" s="57" customFormat="1" x14ac:dyDescent="0.25">
      <c r="B723" s="388"/>
      <c r="C723" s="388"/>
      <c r="D723" s="388"/>
      <c r="E723" s="389"/>
      <c r="F723" s="388"/>
      <c r="G723" s="388"/>
      <c r="H723" s="388"/>
      <c r="I723" s="388"/>
      <c r="J723" s="388"/>
      <c r="K723" s="388"/>
      <c r="L723" s="389"/>
      <c r="M723" s="388"/>
      <c r="N723" s="388"/>
    </row>
    <row r="724" spans="2:14" s="57" customFormat="1" x14ac:dyDescent="0.25">
      <c r="B724" s="388"/>
      <c r="C724" s="388"/>
      <c r="D724" s="388"/>
      <c r="E724" s="389"/>
      <c r="F724" s="388"/>
      <c r="G724" s="388"/>
      <c r="H724" s="388"/>
      <c r="I724" s="388"/>
      <c r="J724" s="388"/>
      <c r="K724" s="388"/>
      <c r="L724" s="389"/>
      <c r="M724" s="388"/>
      <c r="N724" s="388"/>
    </row>
    <row r="725" spans="2:14" s="57" customFormat="1" x14ac:dyDescent="0.25">
      <c r="B725" s="388"/>
      <c r="C725" s="388"/>
      <c r="D725" s="388"/>
      <c r="E725" s="389"/>
      <c r="F725" s="388"/>
      <c r="G725" s="388"/>
      <c r="H725" s="388"/>
      <c r="I725" s="388"/>
      <c r="J725" s="388"/>
      <c r="K725" s="388"/>
      <c r="L725" s="389"/>
      <c r="M725" s="388"/>
      <c r="N725" s="388"/>
    </row>
    <row r="726" spans="2:14" s="57" customFormat="1" x14ac:dyDescent="0.25">
      <c r="B726" s="388"/>
      <c r="C726" s="388"/>
      <c r="D726" s="388"/>
      <c r="E726" s="389"/>
      <c r="F726" s="388"/>
      <c r="G726" s="388"/>
      <c r="H726" s="388"/>
      <c r="I726" s="388"/>
      <c r="J726" s="388"/>
      <c r="K726" s="388"/>
      <c r="L726" s="389"/>
      <c r="M726" s="388"/>
      <c r="N726" s="388"/>
    </row>
    <row r="727" spans="2:14" s="57" customFormat="1" x14ac:dyDescent="0.25">
      <c r="B727" s="388"/>
      <c r="C727" s="388"/>
      <c r="D727" s="388"/>
      <c r="E727" s="389"/>
      <c r="F727" s="388"/>
      <c r="G727" s="388"/>
      <c r="H727" s="388"/>
      <c r="I727" s="388"/>
      <c r="J727" s="388"/>
      <c r="K727" s="388"/>
      <c r="L727" s="389"/>
      <c r="M727" s="388"/>
      <c r="N727" s="388"/>
    </row>
    <row r="728" spans="2:14" s="57" customFormat="1" x14ac:dyDescent="0.25">
      <c r="B728" s="388"/>
      <c r="C728" s="388"/>
      <c r="D728" s="388"/>
      <c r="E728" s="389"/>
      <c r="F728" s="388"/>
      <c r="G728" s="388"/>
      <c r="H728" s="388"/>
      <c r="I728" s="388"/>
      <c r="J728" s="388"/>
      <c r="K728" s="388"/>
      <c r="L728" s="389"/>
      <c r="M728" s="388"/>
      <c r="N728" s="388"/>
    </row>
    <row r="729" spans="2:14" s="57" customFormat="1" x14ac:dyDescent="0.25">
      <c r="B729" s="388"/>
      <c r="C729" s="388"/>
      <c r="D729" s="388"/>
      <c r="E729" s="389"/>
      <c r="F729" s="388"/>
      <c r="G729" s="388"/>
      <c r="H729" s="388"/>
      <c r="I729" s="388"/>
      <c r="J729" s="388"/>
      <c r="K729" s="388"/>
      <c r="L729" s="389"/>
      <c r="M729" s="388"/>
      <c r="N729" s="388"/>
    </row>
    <row r="730" spans="2:14" s="57" customFormat="1" x14ac:dyDescent="0.25">
      <c r="B730" s="388"/>
      <c r="C730" s="388"/>
      <c r="D730" s="388"/>
      <c r="E730" s="389"/>
      <c r="F730" s="388"/>
      <c r="G730" s="388"/>
      <c r="H730" s="388"/>
      <c r="I730" s="388"/>
      <c r="J730" s="388"/>
      <c r="K730" s="388"/>
      <c r="L730" s="389"/>
      <c r="M730" s="388"/>
      <c r="N730" s="388"/>
    </row>
    <row r="731" spans="2:14" s="57" customFormat="1" x14ac:dyDescent="0.25">
      <c r="B731" s="388"/>
      <c r="C731" s="388"/>
      <c r="D731" s="388"/>
      <c r="E731" s="389"/>
      <c r="F731" s="388"/>
      <c r="G731" s="388"/>
      <c r="H731" s="388"/>
      <c r="I731" s="388"/>
      <c r="J731" s="388"/>
      <c r="K731" s="388"/>
      <c r="L731" s="389"/>
      <c r="M731" s="388"/>
      <c r="N731" s="388"/>
    </row>
    <row r="732" spans="2:14" s="57" customFormat="1" x14ac:dyDescent="0.25">
      <c r="B732" s="388"/>
      <c r="C732" s="388"/>
      <c r="D732" s="388"/>
      <c r="E732" s="389"/>
      <c r="F732" s="388"/>
      <c r="G732" s="388"/>
      <c r="H732" s="388"/>
      <c r="I732" s="388"/>
      <c r="J732" s="388"/>
      <c r="K732" s="388"/>
      <c r="L732" s="389"/>
      <c r="M732" s="388"/>
      <c r="N732" s="388"/>
    </row>
    <row r="733" spans="2:14" s="57" customFormat="1" x14ac:dyDescent="0.25">
      <c r="B733" s="388"/>
      <c r="C733" s="388"/>
      <c r="D733" s="388"/>
      <c r="E733" s="389"/>
      <c r="F733" s="388"/>
      <c r="G733" s="388"/>
      <c r="H733" s="388"/>
      <c r="I733" s="388"/>
      <c r="J733" s="388"/>
      <c r="K733" s="388"/>
      <c r="L733" s="389"/>
      <c r="M733" s="388"/>
      <c r="N733" s="388"/>
    </row>
    <row r="734" spans="2:14" s="57" customFormat="1" x14ac:dyDescent="0.25">
      <c r="B734" s="388"/>
      <c r="C734" s="388"/>
      <c r="D734" s="388"/>
      <c r="E734" s="389"/>
      <c r="F734" s="388"/>
      <c r="G734" s="388"/>
      <c r="H734" s="388"/>
      <c r="I734" s="388"/>
      <c r="J734" s="388"/>
      <c r="K734" s="388"/>
      <c r="L734" s="389"/>
      <c r="M734" s="388"/>
      <c r="N734" s="388"/>
    </row>
    <row r="735" spans="2:14" s="57" customFormat="1" x14ac:dyDescent="0.25">
      <c r="B735" s="388"/>
      <c r="C735" s="388"/>
      <c r="D735" s="388"/>
      <c r="E735" s="389"/>
      <c r="F735" s="388"/>
      <c r="G735" s="388"/>
      <c r="H735" s="388"/>
      <c r="I735" s="388"/>
      <c r="J735" s="388"/>
      <c r="K735" s="388"/>
      <c r="L735" s="389"/>
      <c r="M735" s="388"/>
      <c r="N735" s="388"/>
    </row>
    <row r="736" spans="2:14" s="57" customFormat="1" x14ac:dyDescent="0.25">
      <c r="B736" s="388"/>
      <c r="C736" s="388"/>
      <c r="D736" s="388"/>
      <c r="E736" s="389"/>
      <c r="F736" s="388"/>
      <c r="G736" s="388"/>
      <c r="H736" s="388"/>
      <c r="I736" s="388"/>
      <c r="J736" s="388"/>
      <c r="K736" s="388"/>
      <c r="L736" s="389"/>
      <c r="M736" s="388"/>
      <c r="N736" s="388"/>
    </row>
    <row r="737" spans="2:14" s="57" customFormat="1" x14ac:dyDescent="0.25">
      <c r="B737" s="388"/>
      <c r="C737" s="388"/>
      <c r="D737" s="388"/>
      <c r="E737" s="389"/>
      <c r="F737" s="388"/>
      <c r="G737" s="388"/>
      <c r="H737" s="388"/>
      <c r="I737" s="388"/>
      <c r="J737" s="388"/>
      <c r="K737" s="388"/>
      <c r="L737" s="389"/>
      <c r="M737" s="388"/>
      <c r="N737" s="388"/>
    </row>
    <row r="738" spans="2:14" s="57" customFormat="1" x14ac:dyDescent="0.25">
      <c r="B738" s="388"/>
      <c r="C738" s="388"/>
      <c r="D738" s="388"/>
      <c r="E738" s="389"/>
      <c r="F738" s="388"/>
      <c r="G738" s="388"/>
      <c r="H738" s="388"/>
      <c r="I738" s="388"/>
      <c r="J738" s="388"/>
      <c r="K738" s="388"/>
      <c r="L738" s="389"/>
      <c r="M738" s="388"/>
      <c r="N738" s="388"/>
    </row>
    <row r="739" spans="2:14" s="57" customFormat="1" x14ac:dyDescent="0.25">
      <c r="B739" s="388"/>
      <c r="C739" s="388"/>
      <c r="D739" s="388"/>
      <c r="E739" s="389"/>
      <c r="F739" s="388"/>
      <c r="G739" s="388"/>
      <c r="H739" s="388"/>
      <c r="I739" s="388"/>
      <c r="J739" s="388"/>
      <c r="K739" s="388"/>
      <c r="L739" s="389"/>
      <c r="M739" s="388"/>
      <c r="N739" s="388"/>
    </row>
    <row r="740" spans="2:14" s="57" customFormat="1" x14ac:dyDescent="0.25">
      <c r="B740" s="388"/>
      <c r="C740" s="388"/>
      <c r="D740" s="388"/>
      <c r="E740" s="389"/>
      <c r="F740" s="388"/>
      <c r="G740" s="388"/>
      <c r="H740" s="388"/>
      <c r="I740" s="388"/>
      <c r="J740" s="388"/>
      <c r="K740" s="388"/>
      <c r="L740" s="389"/>
      <c r="M740" s="388"/>
      <c r="N740" s="388"/>
    </row>
    <row r="741" spans="2:14" s="57" customFormat="1" x14ac:dyDescent="0.25">
      <c r="B741" s="388"/>
      <c r="C741" s="388"/>
      <c r="D741" s="388"/>
      <c r="E741" s="389"/>
      <c r="F741" s="388"/>
      <c r="G741" s="388"/>
      <c r="H741" s="388"/>
      <c r="I741" s="388"/>
      <c r="J741" s="388"/>
      <c r="K741" s="388"/>
      <c r="L741" s="389"/>
      <c r="M741" s="388"/>
      <c r="N741" s="388"/>
    </row>
    <row r="742" spans="2:14" s="57" customFormat="1" x14ac:dyDescent="0.25">
      <c r="B742" s="388"/>
      <c r="C742" s="388"/>
      <c r="D742" s="388"/>
      <c r="E742" s="389"/>
      <c r="F742" s="388"/>
      <c r="G742" s="388"/>
      <c r="H742" s="388"/>
      <c r="I742" s="388"/>
      <c r="J742" s="388"/>
      <c r="K742" s="388"/>
      <c r="L742" s="389"/>
      <c r="M742" s="388"/>
      <c r="N742" s="388"/>
    </row>
    <row r="743" spans="2:14" s="57" customFormat="1" x14ac:dyDescent="0.25">
      <c r="B743" s="388"/>
      <c r="C743" s="388"/>
      <c r="D743" s="388"/>
      <c r="E743" s="389"/>
      <c r="F743" s="388"/>
      <c r="G743" s="388"/>
      <c r="H743" s="388"/>
      <c r="I743" s="388"/>
      <c r="J743" s="388"/>
      <c r="K743" s="388"/>
      <c r="L743" s="389"/>
      <c r="M743" s="388"/>
      <c r="N743" s="388"/>
    </row>
    <row r="744" spans="2:14" s="57" customFormat="1" x14ac:dyDescent="0.25">
      <c r="B744" s="388"/>
      <c r="C744" s="388"/>
      <c r="D744" s="388"/>
      <c r="E744" s="389"/>
      <c r="F744" s="388"/>
      <c r="G744" s="388"/>
      <c r="H744" s="388"/>
      <c r="I744" s="388"/>
      <c r="J744" s="388"/>
      <c r="K744" s="388"/>
      <c r="L744" s="389"/>
      <c r="M744" s="388"/>
      <c r="N744" s="388"/>
    </row>
    <row r="745" spans="2:14" s="57" customFormat="1" x14ac:dyDescent="0.25">
      <c r="B745" s="388"/>
      <c r="C745" s="388"/>
      <c r="D745" s="388"/>
      <c r="E745" s="389"/>
      <c r="F745" s="388"/>
      <c r="G745" s="388"/>
      <c r="H745" s="388"/>
      <c r="I745" s="388"/>
      <c r="J745" s="388"/>
      <c r="K745" s="388"/>
      <c r="L745" s="389"/>
      <c r="M745" s="388"/>
      <c r="N745" s="388"/>
    </row>
    <row r="746" spans="2:14" s="57" customFormat="1" x14ac:dyDescent="0.25">
      <c r="B746" s="388"/>
      <c r="C746" s="388"/>
      <c r="D746" s="388"/>
      <c r="E746" s="389"/>
      <c r="F746" s="388"/>
      <c r="G746" s="388"/>
      <c r="H746" s="388"/>
      <c r="I746" s="388"/>
      <c r="J746" s="388"/>
      <c r="K746" s="388"/>
      <c r="L746" s="389"/>
      <c r="M746" s="388"/>
      <c r="N746" s="388"/>
    </row>
    <row r="747" spans="2:14" s="57" customFormat="1" x14ac:dyDescent="0.25">
      <c r="B747" s="388"/>
      <c r="C747" s="388"/>
      <c r="D747" s="388"/>
      <c r="E747" s="389"/>
      <c r="F747" s="388"/>
      <c r="G747" s="388"/>
      <c r="H747" s="388"/>
      <c r="I747" s="388"/>
      <c r="J747" s="388"/>
      <c r="K747" s="388"/>
      <c r="L747" s="389"/>
      <c r="M747" s="388"/>
      <c r="N747" s="388"/>
    </row>
    <row r="748" spans="2:14" s="57" customFormat="1" x14ac:dyDescent="0.25">
      <c r="B748" s="388"/>
      <c r="C748" s="388"/>
      <c r="D748" s="388"/>
      <c r="E748" s="389"/>
      <c r="F748" s="388"/>
      <c r="G748" s="388"/>
      <c r="H748" s="388"/>
      <c r="I748" s="388"/>
      <c r="J748" s="388"/>
      <c r="K748" s="388"/>
      <c r="L748" s="389"/>
      <c r="M748" s="388"/>
      <c r="N748" s="388"/>
    </row>
    <row r="749" spans="2:14" s="57" customFormat="1" x14ac:dyDescent="0.25">
      <c r="B749" s="388"/>
      <c r="C749" s="388"/>
      <c r="D749" s="388"/>
      <c r="E749" s="389"/>
      <c r="F749" s="388"/>
      <c r="G749" s="388"/>
      <c r="H749" s="388"/>
      <c r="I749" s="388"/>
      <c r="J749" s="388"/>
      <c r="K749" s="388"/>
      <c r="L749" s="389"/>
      <c r="M749" s="388"/>
      <c r="N749" s="388"/>
    </row>
    <row r="750" spans="2:14" s="57" customFormat="1" x14ac:dyDescent="0.25">
      <c r="B750" s="388"/>
      <c r="C750" s="388"/>
      <c r="D750" s="388"/>
      <c r="E750" s="389"/>
      <c r="F750" s="388"/>
      <c r="G750" s="388"/>
      <c r="H750" s="388"/>
      <c r="I750" s="388"/>
      <c r="J750" s="388"/>
      <c r="K750" s="388"/>
      <c r="L750" s="389"/>
      <c r="M750" s="388"/>
      <c r="N750" s="388"/>
    </row>
    <row r="751" spans="2:14" s="57" customFormat="1" x14ac:dyDescent="0.25">
      <c r="B751" s="388"/>
      <c r="C751" s="388"/>
      <c r="D751" s="388"/>
      <c r="E751" s="389"/>
      <c r="F751" s="388"/>
      <c r="G751" s="388"/>
      <c r="H751" s="388"/>
      <c r="I751" s="388"/>
      <c r="J751" s="388"/>
      <c r="K751" s="388"/>
      <c r="L751" s="389"/>
      <c r="M751" s="388"/>
      <c r="N751" s="388"/>
    </row>
    <row r="752" spans="2:14" s="57" customFormat="1" x14ac:dyDescent="0.25">
      <c r="B752" s="388"/>
      <c r="C752" s="388"/>
      <c r="D752" s="388"/>
      <c r="E752" s="389"/>
      <c r="F752" s="388"/>
      <c r="G752" s="388"/>
      <c r="H752" s="388"/>
      <c r="I752" s="388"/>
      <c r="J752" s="388"/>
      <c r="K752" s="388"/>
      <c r="L752" s="389"/>
      <c r="M752" s="388"/>
      <c r="N752" s="388"/>
    </row>
    <row r="753" spans="2:14" s="57" customFormat="1" x14ac:dyDescent="0.25">
      <c r="B753" s="388"/>
      <c r="C753" s="388"/>
      <c r="D753" s="388"/>
      <c r="E753" s="389"/>
      <c r="F753" s="388"/>
      <c r="G753" s="388"/>
      <c r="H753" s="388"/>
      <c r="I753" s="388"/>
      <c r="J753" s="388"/>
      <c r="K753" s="388"/>
      <c r="L753" s="389"/>
      <c r="M753" s="388"/>
      <c r="N753" s="388"/>
    </row>
    <row r="754" spans="2:14" s="57" customFormat="1" x14ac:dyDescent="0.25">
      <c r="B754" s="388"/>
      <c r="C754" s="388"/>
      <c r="D754" s="388"/>
      <c r="E754" s="389"/>
      <c r="F754" s="388"/>
      <c r="G754" s="388"/>
      <c r="H754" s="388"/>
      <c r="I754" s="388"/>
      <c r="J754" s="388"/>
      <c r="K754" s="388"/>
      <c r="L754" s="389"/>
      <c r="M754" s="388"/>
      <c r="N754" s="388"/>
    </row>
    <row r="755" spans="2:14" s="57" customFormat="1" x14ac:dyDescent="0.25">
      <c r="B755" s="388"/>
      <c r="C755" s="388"/>
      <c r="D755" s="388"/>
      <c r="E755" s="389"/>
      <c r="F755" s="388"/>
      <c r="G755" s="388"/>
      <c r="H755" s="388"/>
      <c r="I755" s="388"/>
      <c r="J755" s="388"/>
      <c r="K755" s="388"/>
      <c r="L755" s="389"/>
      <c r="M755" s="388"/>
      <c r="N755" s="388"/>
    </row>
    <row r="756" spans="2:14" s="57" customFormat="1" x14ac:dyDescent="0.25">
      <c r="B756" s="388"/>
      <c r="C756" s="388"/>
      <c r="D756" s="388"/>
      <c r="E756" s="389"/>
      <c r="F756" s="388"/>
      <c r="G756" s="388"/>
      <c r="H756" s="388"/>
      <c r="I756" s="388"/>
      <c r="J756" s="388"/>
      <c r="K756" s="388"/>
      <c r="L756" s="389"/>
      <c r="M756" s="388"/>
      <c r="N756" s="388"/>
    </row>
    <row r="757" spans="2:14" s="57" customFormat="1" x14ac:dyDescent="0.25">
      <c r="B757" s="388"/>
      <c r="C757" s="388"/>
      <c r="D757" s="388"/>
      <c r="E757" s="389"/>
      <c r="F757" s="388"/>
      <c r="G757" s="388"/>
      <c r="H757" s="388"/>
      <c r="I757" s="388"/>
      <c r="J757" s="388"/>
      <c r="K757" s="388"/>
      <c r="L757" s="389"/>
      <c r="M757" s="388"/>
      <c r="N757" s="388"/>
    </row>
    <row r="758" spans="2:14" s="57" customFormat="1" x14ac:dyDescent="0.25">
      <c r="B758" s="388"/>
      <c r="C758" s="388"/>
      <c r="D758" s="388"/>
      <c r="E758" s="389"/>
      <c r="F758" s="388"/>
      <c r="G758" s="388"/>
      <c r="H758" s="388"/>
      <c r="I758" s="388"/>
      <c r="J758" s="388"/>
      <c r="K758" s="388"/>
      <c r="L758" s="389"/>
      <c r="M758" s="388"/>
      <c r="N758" s="388"/>
    </row>
    <row r="759" spans="2:14" s="57" customFormat="1" x14ac:dyDescent="0.25">
      <c r="B759" s="388"/>
      <c r="C759" s="388"/>
      <c r="D759" s="388"/>
      <c r="E759" s="389"/>
      <c r="F759" s="388"/>
      <c r="G759" s="388"/>
      <c r="H759" s="388"/>
      <c r="I759" s="388"/>
      <c r="J759" s="388"/>
      <c r="K759" s="388"/>
      <c r="L759" s="389"/>
      <c r="M759" s="388"/>
      <c r="N759" s="388"/>
    </row>
    <row r="760" spans="2:14" s="57" customFormat="1" x14ac:dyDescent="0.25">
      <c r="B760" s="388"/>
      <c r="C760" s="388"/>
      <c r="D760" s="388"/>
      <c r="E760" s="389"/>
      <c r="F760" s="388"/>
      <c r="G760" s="388"/>
      <c r="H760" s="388"/>
      <c r="I760" s="388"/>
      <c r="J760" s="388"/>
      <c r="K760" s="388"/>
      <c r="L760" s="389"/>
      <c r="M760" s="388"/>
      <c r="N760" s="388"/>
    </row>
    <row r="761" spans="2:14" s="57" customFormat="1" x14ac:dyDescent="0.25">
      <c r="B761" s="388"/>
      <c r="C761" s="388"/>
      <c r="D761" s="388"/>
      <c r="E761" s="389"/>
      <c r="F761" s="388"/>
      <c r="G761" s="388"/>
      <c r="H761" s="388"/>
      <c r="I761" s="388"/>
      <c r="J761" s="388"/>
      <c r="K761" s="388"/>
      <c r="L761" s="389"/>
      <c r="M761" s="388"/>
      <c r="N761" s="388"/>
    </row>
    <row r="762" spans="2:14" s="57" customFormat="1" x14ac:dyDescent="0.25">
      <c r="B762" s="388"/>
      <c r="C762" s="388"/>
      <c r="D762" s="388"/>
      <c r="E762" s="389"/>
      <c r="F762" s="388"/>
      <c r="G762" s="388"/>
      <c r="H762" s="388"/>
      <c r="I762" s="388"/>
      <c r="J762" s="388"/>
      <c r="K762" s="388"/>
      <c r="L762" s="389"/>
      <c r="M762" s="388"/>
      <c r="N762" s="388"/>
    </row>
    <row r="763" spans="2:14" s="57" customFormat="1" x14ac:dyDescent="0.25">
      <c r="B763" s="388"/>
      <c r="C763" s="388"/>
      <c r="D763" s="388"/>
      <c r="E763" s="389"/>
      <c r="F763" s="388"/>
      <c r="G763" s="388"/>
      <c r="H763" s="388"/>
      <c r="I763" s="388"/>
      <c r="J763" s="388"/>
      <c r="K763" s="388"/>
      <c r="L763" s="389"/>
      <c r="M763" s="388"/>
      <c r="N763" s="388"/>
    </row>
    <row r="764" spans="2:14" s="57" customFormat="1" x14ac:dyDescent="0.25">
      <c r="B764" s="388"/>
      <c r="C764" s="388"/>
      <c r="D764" s="388"/>
      <c r="E764" s="389"/>
      <c r="F764" s="388"/>
      <c r="G764" s="388"/>
      <c r="H764" s="388"/>
      <c r="I764" s="388"/>
      <c r="J764" s="388"/>
      <c r="K764" s="388"/>
      <c r="L764" s="389"/>
      <c r="M764" s="388"/>
      <c r="N764" s="388"/>
    </row>
    <row r="765" spans="2:14" s="57" customFormat="1" x14ac:dyDescent="0.25">
      <c r="B765" s="388"/>
      <c r="C765" s="388"/>
      <c r="D765" s="388"/>
      <c r="E765" s="389"/>
      <c r="F765" s="388"/>
      <c r="G765" s="388"/>
      <c r="H765" s="388"/>
      <c r="I765" s="388"/>
      <c r="J765" s="388"/>
      <c r="K765" s="388"/>
      <c r="L765" s="389"/>
      <c r="M765" s="388"/>
      <c r="N765" s="388"/>
    </row>
    <row r="766" spans="2:14" s="57" customFormat="1" x14ac:dyDescent="0.25">
      <c r="B766" s="388"/>
      <c r="C766" s="388"/>
      <c r="D766" s="388"/>
      <c r="E766" s="389"/>
      <c r="F766" s="388"/>
      <c r="G766" s="388"/>
      <c r="H766" s="388"/>
      <c r="I766" s="388"/>
      <c r="J766" s="388"/>
      <c r="K766" s="388"/>
      <c r="L766" s="389"/>
      <c r="M766" s="388"/>
      <c r="N766" s="388"/>
    </row>
    <row r="767" spans="2:14" s="57" customFormat="1" x14ac:dyDescent="0.25">
      <c r="B767" s="388"/>
      <c r="C767" s="388"/>
      <c r="D767" s="388"/>
      <c r="E767" s="389"/>
      <c r="F767" s="388"/>
      <c r="G767" s="388"/>
      <c r="H767" s="388"/>
      <c r="I767" s="388"/>
      <c r="J767" s="388"/>
      <c r="K767" s="388"/>
      <c r="L767" s="389"/>
      <c r="M767" s="388"/>
      <c r="N767" s="388"/>
    </row>
    <row r="768" spans="2:14" s="57" customFormat="1" x14ac:dyDescent="0.25">
      <c r="B768" s="388"/>
      <c r="C768" s="388"/>
      <c r="D768" s="388"/>
      <c r="E768" s="389"/>
      <c r="F768" s="388"/>
      <c r="G768" s="388"/>
      <c r="H768" s="388"/>
      <c r="I768" s="388"/>
      <c r="J768" s="388"/>
      <c r="K768" s="388"/>
      <c r="L768" s="389"/>
      <c r="M768" s="388"/>
      <c r="N768" s="388"/>
    </row>
    <row r="769" spans="2:14" s="57" customFormat="1" x14ac:dyDescent="0.25">
      <c r="B769" s="388"/>
      <c r="C769" s="388"/>
      <c r="D769" s="388"/>
      <c r="E769" s="389"/>
      <c r="F769" s="388"/>
      <c r="G769" s="388"/>
      <c r="H769" s="388"/>
      <c r="I769" s="388"/>
      <c r="J769" s="388"/>
      <c r="K769" s="388"/>
      <c r="L769" s="389"/>
      <c r="M769" s="388"/>
      <c r="N769" s="388"/>
    </row>
    <row r="770" spans="2:14" s="57" customFormat="1" x14ac:dyDescent="0.25">
      <c r="B770" s="388"/>
      <c r="C770" s="388"/>
      <c r="D770" s="388"/>
      <c r="E770" s="389"/>
      <c r="F770" s="388"/>
      <c r="G770" s="388"/>
      <c r="H770" s="388"/>
      <c r="I770" s="388"/>
      <c r="J770" s="388"/>
      <c r="K770" s="388"/>
      <c r="L770" s="389"/>
      <c r="M770" s="388"/>
      <c r="N770" s="388"/>
    </row>
    <row r="771" spans="2:14" s="57" customFormat="1" x14ac:dyDescent="0.25">
      <c r="B771" s="388"/>
      <c r="C771" s="388"/>
      <c r="D771" s="388"/>
      <c r="E771" s="389"/>
      <c r="F771" s="388"/>
      <c r="G771" s="388"/>
      <c r="H771" s="388"/>
      <c r="I771" s="388"/>
      <c r="J771" s="388"/>
      <c r="K771" s="388"/>
      <c r="L771" s="389"/>
      <c r="M771" s="388"/>
      <c r="N771" s="388"/>
    </row>
    <row r="772" spans="2:14" s="57" customFormat="1" x14ac:dyDescent="0.25">
      <c r="B772" s="388"/>
      <c r="C772" s="388"/>
      <c r="D772" s="388"/>
      <c r="E772" s="389"/>
      <c r="F772" s="388"/>
      <c r="G772" s="388"/>
      <c r="H772" s="388"/>
      <c r="I772" s="388"/>
      <c r="J772" s="388"/>
      <c r="K772" s="388"/>
      <c r="L772" s="389"/>
      <c r="M772" s="388"/>
      <c r="N772" s="388"/>
    </row>
    <row r="773" spans="2:14" s="57" customFormat="1" x14ac:dyDescent="0.25">
      <c r="B773" s="388"/>
      <c r="C773" s="388"/>
      <c r="D773" s="388"/>
      <c r="E773" s="389"/>
      <c r="F773" s="388"/>
      <c r="G773" s="388"/>
      <c r="H773" s="388"/>
      <c r="I773" s="388"/>
      <c r="J773" s="388"/>
      <c r="K773" s="388"/>
      <c r="L773" s="389"/>
      <c r="M773" s="388"/>
      <c r="N773" s="388"/>
    </row>
    <row r="774" spans="2:14" s="57" customFormat="1" x14ac:dyDescent="0.25">
      <c r="B774" s="388"/>
      <c r="C774" s="388"/>
      <c r="D774" s="388"/>
      <c r="E774" s="389"/>
      <c r="F774" s="388"/>
      <c r="G774" s="388"/>
      <c r="H774" s="388"/>
      <c r="I774" s="388"/>
      <c r="J774" s="388"/>
      <c r="K774" s="388"/>
      <c r="L774" s="389"/>
      <c r="M774" s="388"/>
      <c r="N774" s="388"/>
    </row>
    <row r="775" spans="2:14" s="57" customFormat="1" x14ac:dyDescent="0.25">
      <c r="B775" s="388"/>
      <c r="C775" s="388"/>
      <c r="D775" s="388"/>
      <c r="E775" s="389"/>
      <c r="F775" s="388"/>
      <c r="G775" s="388"/>
      <c r="H775" s="388"/>
      <c r="I775" s="388"/>
      <c r="J775" s="388"/>
      <c r="K775" s="388"/>
      <c r="L775" s="389"/>
      <c r="M775" s="388"/>
      <c r="N775" s="388"/>
    </row>
    <row r="776" spans="2:14" s="57" customFormat="1" x14ac:dyDescent="0.25">
      <c r="B776" s="388"/>
      <c r="C776" s="388"/>
      <c r="D776" s="388"/>
      <c r="E776" s="389"/>
      <c r="F776" s="388"/>
      <c r="G776" s="388"/>
      <c r="H776" s="388"/>
      <c r="I776" s="388"/>
      <c r="J776" s="388"/>
      <c r="K776" s="388"/>
      <c r="L776" s="389"/>
      <c r="M776" s="388"/>
      <c r="N776" s="388"/>
    </row>
    <row r="777" spans="2:14" s="57" customFormat="1" x14ac:dyDescent="0.25">
      <c r="B777" s="388"/>
      <c r="C777" s="388"/>
      <c r="D777" s="388"/>
      <c r="E777" s="389"/>
      <c r="F777" s="388"/>
      <c r="G777" s="388"/>
      <c r="H777" s="388"/>
      <c r="I777" s="388"/>
      <c r="J777" s="388"/>
      <c r="K777" s="388"/>
      <c r="L777" s="389"/>
      <c r="M777" s="388"/>
      <c r="N777" s="388"/>
    </row>
    <row r="778" spans="2:14" s="57" customFormat="1" x14ac:dyDescent="0.25">
      <c r="B778" s="388"/>
      <c r="C778" s="388"/>
      <c r="D778" s="388"/>
      <c r="E778" s="389"/>
      <c r="F778" s="388"/>
      <c r="G778" s="388"/>
      <c r="H778" s="388"/>
      <c r="I778" s="388"/>
      <c r="J778" s="388"/>
      <c r="K778" s="388"/>
      <c r="L778" s="389"/>
      <c r="M778" s="388"/>
      <c r="N778" s="388"/>
    </row>
    <row r="779" spans="2:14" s="57" customFormat="1" x14ac:dyDescent="0.25">
      <c r="B779" s="388"/>
      <c r="C779" s="388"/>
      <c r="D779" s="388"/>
      <c r="E779" s="389"/>
      <c r="F779" s="388"/>
      <c r="G779" s="388"/>
      <c r="H779" s="388"/>
      <c r="I779" s="388"/>
      <c r="J779" s="388"/>
      <c r="K779" s="388"/>
      <c r="L779" s="389"/>
      <c r="M779" s="388"/>
      <c r="N779" s="388"/>
    </row>
    <row r="780" spans="2:14" s="57" customFormat="1" x14ac:dyDescent="0.25">
      <c r="B780" s="388"/>
      <c r="C780" s="388"/>
      <c r="D780" s="388"/>
      <c r="E780" s="389"/>
      <c r="F780" s="388"/>
      <c r="G780" s="388"/>
      <c r="H780" s="388"/>
      <c r="I780" s="388"/>
      <c r="J780" s="388"/>
      <c r="K780" s="388"/>
      <c r="L780" s="389"/>
      <c r="M780" s="388"/>
      <c r="N780" s="388"/>
    </row>
    <row r="781" spans="2:14" s="57" customFormat="1" x14ac:dyDescent="0.25">
      <c r="B781" s="388"/>
      <c r="C781" s="388"/>
      <c r="D781" s="388"/>
      <c r="E781" s="389"/>
      <c r="F781" s="388"/>
      <c r="G781" s="388"/>
      <c r="H781" s="388"/>
      <c r="I781" s="388"/>
      <c r="J781" s="388"/>
      <c r="K781" s="388"/>
      <c r="L781" s="389"/>
      <c r="M781" s="388"/>
      <c r="N781" s="388"/>
    </row>
    <row r="782" spans="2:14" s="57" customFormat="1" x14ac:dyDescent="0.25">
      <c r="B782" s="388"/>
      <c r="C782" s="388"/>
      <c r="D782" s="388"/>
      <c r="E782" s="389"/>
      <c r="F782" s="388"/>
      <c r="G782" s="388"/>
      <c r="H782" s="388"/>
      <c r="I782" s="388"/>
      <c r="J782" s="388"/>
      <c r="K782" s="388"/>
      <c r="L782" s="389"/>
      <c r="M782" s="388"/>
      <c r="N782" s="388"/>
    </row>
    <row r="783" spans="2:14" s="57" customFormat="1" x14ac:dyDescent="0.25">
      <c r="B783" s="388"/>
      <c r="C783" s="388"/>
      <c r="D783" s="388"/>
      <c r="E783" s="389"/>
      <c r="F783" s="388"/>
      <c r="G783" s="388"/>
      <c r="H783" s="388"/>
      <c r="I783" s="388"/>
      <c r="J783" s="388"/>
      <c r="K783" s="388"/>
      <c r="L783" s="389"/>
      <c r="M783" s="388"/>
      <c r="N783" s="388"/>
    </row>
    <row r="784" spans="2:14" s="57" customFormat="1" x14ac:dyDescent="0.25">
      <c r="B784" s="388"/>
      <c r="C784" s="388"/>
      <c r="D784" s="388"/>
      <c r="E784" s="389"/>
      <c r="F784" s="388"/>
      <c r="G784" s="388"/>
      <c r="H784" s="388"/>
      <c r="I784" s="388"/>
      <c r="J784" s="388"/>
      <c r="K784" s="388"/>
      <c r="L784" s="389"/>
      <c r="M784" s="388"/>
      <c r="N784" s="388"/>
    </row>
    <row r="785" spans="2:14" s="57" customFormat="1" x14ac:dyDescent="0.25">
      <c r="B785" s="388"/>
      <c r="C785" s="388"/>
      <c r="D785" s="388"/>
      <c r="E785" s="389"/>
      <c r="F785" s="388"/>
      <c r="G785" s="388"/>
      <c r="H785" s="388"/>
      <c r="I785" s="388"/>
      <c r="J785" s="388"/>
      <c r="K785" s="388"/>
      <c r="L785" s="389"/>
      <c r="M785" s="388"/>
      <c r="N785" s="388"/>
    </row>
    <row r="786" spans="2:14" s="57" customFormat="1" x14ac:dyDescent="0.25">
      <c r="B786" s="388"/>
      <c r="C786" s="388"/>
      <c r="D786" s="388"/>
      <c r="E786" s="389"/>
      <c r="F786" s="388"/>
      <c r="G786" s="388"/>
      <c r="H786" s="388"/>
      <c r="I786" s="388"/>
      <c r="J786" s="388"/>
      <c r="K786" s="388"/>
      <c r="L786" s="389"/>
      <c r="M786" s="388"/>
      <c r="N786" s="388"/>
    </row>
    <row r="787" spans="2:14" s="57" customFormat="1" x14ac:dyDescent="0.25">
      <c r="B787" s="388"/>
      <c r="C787" s="388"/>
      <c r="D787" s="388"/>
      <c r="E787" s="389"/>
      <c r="F787" s="388"/>
      <c r="G787" s="388"/>
      <c r="H787" s="388"/>
      <c r="I787" s="388"/>
      <c r="J787" s="388"/>
      <c r="K787" s="388"/>
      <c r="L787" s="389"/>
      <c r="M787" s="388"/>
      <c r="N787" s="388"/>
    </row>
    <row r="788" spans="2:14" s="57" customFormat="1" x14ac:dyDescent="0.25">
      <c r="B788" s="388"/>
      <c r="C788" s="388"/>
      <c r="D788" s="388"/>
      <c r="E788" s="389"/>
      <c r="F788" s="388"/>
      <c r="G788" s="388"/>
      <c r="H788" s="388"/>
      <c r="I788" s="388"/>
      <c r="J788" s="388"/>
      <c r="K788" s="388"/>
      <c r="L788" s="389"/>
      <c r="M788" s="388"/>
      <c r="N788" s="388"/>
    </row>
    <row r="789" spans="2:14" s="57" customFormat="1" x14ac:dyDescent="0.25">
      <c r="B789" s="388"/>
      <c r="C789" s="388"/>
      <c r="D789" s="388"/>
      <c r="E789" s="389"/>
      <c r="F789" s="388"/>
      <c r="G789" s="388"/>
      <c r="H789" s="388"/>
      <c r="I789" s="388"/>
      <c r="J789" s="388"/>
      <c r="K789" s="388"/>
      <c r="L789" s="389"/>
      <c r="M789" s="388"/>
      <c r="N789" s="388"/>
    </row>
    <row r="790" spans="2:14" s="57" customFormat="1" x14ac:dyDescent="0.25">
      <c r="B790" s="388"/>
      <c r="C790" s="388"/>
      <c r="D790" s="388"/>
      <c r="E790" s="389"/>
      <c r="F790" s="388"/>
      <c r="G790" s="388"/>
      <c r="H790" s="388"/>
      <c r="I790" s="388"/>
      <c r="J790" s="388"/>
      <c r="K790" s="388"/>
      <c r="L790" s="389"/>
      <c r="M790" s="388"/>
      <c r="N790" s="388"/>
    </row>
    <row r="791" spans="2:14" s="57" customFormat="1" x14ac:dyDescent="0.25">
      <c r="B791" s="388"/>
      <c r="C791" s="388"/>
      <c r="D791" s="388"/>
      <c r="E791" s="389"/>
      <c r="F791" s="388"/>
      <c r="G791" s="388"/>
      <c r="H791" s="388"/>
      <c r="I791" s="388"/>
      <c r="J791" s="388"/>
      <c r="K791" s="388"/>
      <c r="L791" s="389"/>
      <c r="M791" s="388"/>
      <c r="N791" s="388"/>
    </row>
    <row r="792" spans="2:14" s="57" customFormat="1" x14ac:dyDescent="0.25">
      <c r="B792" s="388"/>
      <c r="C792" s="388"/>
      <c r="D792" s="388"/>
      <c r="E792" s="389"/>
      <c r="F792" s="388"/>
      <c r="G792" s="388"/>
      <c r="H792" s="388"/>
      <c r="I792" s="388"/>
      <c r="J792" s="388"/>
      <c r="K792" s="388"/>
      <c r="L792" s="389"/>
      <c r="M792" s="388"/>
      <c r="N792" s="388"/>
    </row>
    <row r="793" spans="2:14" s="57" customFormat="1" x14ac:dyDescent="0.25">
      <c r="B793" s="388"/>
      <c r="C793" s="388"/>
      <c r="D793" s="388"/>
      <c r="E793" s="389"/>
      <c r="F793" s="388"/>
      <c r="G793" s="388"/>
      <c r="H793" s="388"/>
      <c r="I793" s="388"/>
      <c r="J793" s="388"/>
      <c r="K793" s="388"/>
      <c r="L793" s="389"/>
      <c r="M793" s="388"/>
      <c r="N793" s="388"/>
    </row>
    <row r="794" spans="2:14" s="57" customFormat="1" x14ac:dyDescent="0.25">
      <c r="B794" s="388"/>
      <c r="C794" s="388"/>
      <c r="D794" s="388"/>
      <c r="E794" s="389"/>
      <c r="F794" s="388"/>
      <c r="G794" s="388"/>
      <c r="H794" s="388"/>
      <c r="I794" s="388"/>
      <c r="J794" s="388"/>
      <c r="K794" s="388"/>
      <c r="L794" s="389"/>
      <c r="M794" s="388"/>
      <c r="N794" s="388"/>
    </row>
    <row r="795" spans="2:14" s="57" customFormat="1" x14ac:dyDescent="0.25">
      <c r="B795" s="388"/>
      <c r="C795" s="388"/>
      <c r="D795" s="388"/>
      <c r="E795" s="389"/>
      <c r="F795" s="388"/>
      <c r="G795" s="388"/>
      <c r="H795" s="388"/>
      <c r="I795" s="388"/>
      <c r="J795" s="388"/>
      <c r="K795" s="388"/>
      <c r="L795" s="389"/>
      <c r="M795" s="388"/>
      <c r="N795" s="388"/>
    </row>
    <row r="796" spans="2:14" s="57" customFormat="1" x14ac:dyDescent="0.25">
      <c r="B796" s="388"/>
      <c r="C796" s="388"/>
      <c r="D796" s="388"/>
      <c r="E796" s="389"/>
      <c r="F796" s="388"/>
      <c r="G796" s="388"/>
      <c r="H796" s="388"/>
      <c r="I796" s="388"/>
      <c r="J796" s="388"/>
      <c r="K796" s="388"/>
      <c r="L796" s="389"/>
      <c r="M796" s="388"/>
      <c r="N796" s="388"/>
    </row>
    <row r="797" spans="2:14" s="57" customFormat="1" x14ac:dyDescent="0.25">
      <c r="B797" s="388"/>
      <c r="C797" s="388"/>
      <c r="D797" s="388"/>
      <c r="E797" s="389"/>
      <c r="F797" s="388"/>
      <c r="G797" s="388"/>
      <c r="H797" s="388"/>
      <c r="I797" s="388"/>
      <c r="J797" s="388"/>
      <c r="K797" s="388"/>
      <c r="L797" s="389"/>
      <c r="M797" s="388"/>
      <c r="N797" s="388"/>
    </row>
    <row r="798" spans="2:14" s="57" customFormat="1" x14ac:dyDescent="0.25">
      <c r="B798" s="388"/>
      <c r="C798" s="388"/>
      <c r="D798" s="388"/>
      <c r="E798" s="389"/>
      <c r="F798" s="388"/>
      <c r="G798" s="388"/>
      <c r="H798" s="388"/>
      <c r="I798" s="388"/>
      <c r="J798" s="388"/>
      <c r="K798" s="388"/>
      <c r="L798" s="389"/>
      <c r="M798" s="388"/>
      <c r="N798" s="388"/>
    </row>
    <row r="799" spans="2:14" s="57" customFormat="1" x14ac:dyDescent="0.25">
      <c r="B799" s="388"/>
      <c r="C799" s="388"/>
      <c r="D799" s="388"/>
      <c r="E799" s="389"/>
      <c r="F799" s="388"/>
      <c r="G799" s="388"/>
      <c r="H799" s="388"/>
      <c r="I799" s="388"/>
      <c r="J799" s="388"/>
      <c r="K799" s="388"/>
      <c r="L799" s="389"/>
      <c r="M799" s="388"/>
      <c r="N799" s="388"/>
    </row>
    <row r="800" spans="2:14" s="57" customFormat="1" x14ac:dyDescent="0.25">
      <c r="B800" s="388"/>
      <c r="C800" s="388"/>
      <c r="D800" s="388"/>
      <c r="E800" s="389"/>
      <c r="F800" s="388"/>
      <c r="G800" s="388"/>
      <c r="H800" s="388"/>
      <c r="I800" s="388"/>
      <c r="J800" s="388"/>
      <c r="K800" s="388"/>
      <c r="L800" s="389"/>
      <c r="M800" s="388"/>
      <c r="N800" s="388"/>
    </row>
    <row r="801" spans="2:14" s="57" customFormat="1" x14ac:dyDescent="0.25">
      <c r="B801" s="388"/>
      <c r="C801" s="388"/>
      <c r="D801" s="388"/>
      <c r="E801" s="389"/>
      <c r="F801" s="388"/>
      <c r="G801" s="388"/>
      <c r="H801" s="388"/>
      <c r="I801" s="388"/>
      <c r="J801" s="388"/>
      <c r="K801" s="388"/>
      <c r="L801" s="389"/>
      <c r="M801" s="388"/>
      <c r="N801" s="388"/>
    </row>
    <row r="802" spans="2:14" s="57" customFormat="1" x14ac:dyDescent="0.25">
      <c r="B802" s="388"/>
      <c r="C802" s="388"/>
      <c r="D802" s="388"/>
      <c r="E802" s="389"/>
      <c r="F802" s="388"/>
      <c r="G802" s="388"/>
      <c r="H802" s="388"/>
      <c r="I802" s="388"/>
      <c r="J802" s="388"/>
      <c r="K802" s="388"/>
      <c r="L802" s="389"/>
      <c r="M802" s="388"/>
      <c r="N802" s="388"/>
    </row>
    <row r="803" spans="2:14" s="57" customFormat="1" x14ac:dyDescent="0.25">
      <c r="B803" s="388"/>
      <c r="C803" s="388"/>
      <c r="D803" s="388"/>
      <c r="E803" s="389"/>
      <c r="F803" s="388"/>
      <c r="G803" s="388"/>
      <c r="H803" s="388"/>
      <c r="I803" s="388"/>
      <c r="J803" s="388"/>
      <c r="K803" s="388"/>
      <c r="L803" s="389"/>
      <c r="M803" s="388"/>
      <c r="N803" s="388"/>
    </row>
    <row r="804" spans="2:14" s="57" customFormat="1" x14ac:dyDescent="0.25">
      <c r="B804" s="388"/>
      <c r="C804" s="388"/>
      <c r="D804" s="388"/>
      <c r="E804" s="389"/>
      <c r="F804" s="388"/>
      <c r="G804" s="388"/>
      <c r="H804" s="388"/>
      <c r="I804" s="388"/>
      <c r="J804" s="388"/>
      <c r="K804" s="388"/>
      <c r="L804" s="389"/>
      <c r="M804" s="388"/>
      <c r="N804" s="388"/>
    </row>
    <row r="805" spans="2:14" s="57" customFormat="1" x14ac:dyDescent="0.25">
      <c r="B805" s="388"/>
      <c r="C805" s="388"/>
      <c r="D805" s="388"/>
      <c r="E805" s="389"/>
      <c r="F805" s="388"/>
      <c r="G805" s="388"/>
      <c r="H805" s="388"/>
      <c r="I805" s="388"/>
      <c r="J805" s="388"/>
      <c r="K805" s="388"/>
      <c r="L805" s="389"/>
      <c r="M805" s="388"/>
      <c r="N805" s="388"/>
    </row>
    <row r="806" spans="2:14" s="57" customFormat="1" x14ac:dyDescent="0.25">
      <c r="B806" s="388"/>
      <c r="C806" s="388"/>
      <c r="D806" s="388"/>
      <c r="E806" s="389"/>
      <c r="F806" s="388"/>
      <c r="G806" s="388"/>
      <c r="H806" s="388"/>
      <c r="I806" s="388"/>
      <c r="J806" s="388"/>
      <c r="K806" s="388"/>
      <c r="L806" s="389"/>
      <c r="M806" s="388"/>
      <c r="N806" s="388"/>
    </row>
    <row r="807" spans="2:14" s="57" customFormat="1" x14ac:dyDescent="0.25">
      <c r="B807" s="388"/>
      <c r="C807" s="388"/>
      <c r="D807" s="388"/>
      <c r="E807" s="389"/>
      <c r="F807" s="388"/>
      <c r="G807" s="388"/>
      <c r="H807" s="388"/>
      <c r="I807" s="388"/>
      <c r="J807" s="388"/>
      <c r="K807" s="388"/>
      <c r="L807" s="389"/>
      <c r="M807" s="388"/>
      <c r="N807" s="388"/>
    </row>
    <row r="808" spans="2:14" s="57" customFormat="1" x14ac:dyDescent="0.25">
      <c r="B808" s="388"/>
      <c r="C808" s="388"/>
      <c r="D808" s="388"/>
      <c r="E808" s="389"/>
      <c r="F808" s="388"/>
      <c r="G808" s="388"/>
      <c r="H808" s="388"/>
      <c r="I808" s="388"/>
      <c r="J808" s="388"/>
      <c r="K808" s="388"/>
      <c r="L808" s="389"/>
      <c r="M808" s="388"/>
      <c r="N808" s="388"/>
    </row>
    <row r="809" spans="2:14" s="57" customFormat="1" x14ac:dyDescent="0.25">
      <c r="B809" s="388"/>
      <c r="C809" s="388"/>
      <c r="D809" s="388"/>
      <c r="E809" s="389"/>
      <c r="F809" s="388"/>
      <c r="G809" s="388"/>
      <c r="H809" s="388"/>
      <c r="I809" s="388"/>
      <c r="J809" s="388"/>
      <c r="K809" s="388"/>
      <c r="L809" s="389"/>
      <c r="M809" s="388"/>
      <c r="N809" s="388"/>
    </row>
    <row r="810" spans="2:14" s="57" customFormat="1" x14ac:dyDescent="0.25">
      <c r="B810" s="388"/>
      <c r="C810" s="388"/>
      <c r="D810" s="388"/>
      <c r="E810" s="389"/>
      <c r="F810" s="388"/>
      <c r="G810" s="388"/>
      <c r="H810" s="388"/>
      <c r="I810" s="388"/>
      <c r="J810" s="388"/>
      <c r="K810" s="388"/>
      <c r="L810" s="389"/>
      <c r="M810" s="388"/>
      <c r="N810" s="388"/>
    </row>
    <row r="811" spans="2:14" s="57" customFormat="1" x14ac:dyDescent="0.25">
      <c r="B811" s="388"/>
      <c r="C811" s="388"/>
      <c r="D811" s="388"/>
      <c r="E811" s="389"/>
      <c r="F811" s="388"/>
      <c r="G811" s="388"/>
      <c r="H811" s="388"/>
      <c r="I811" s="388"/>
      <c r="J811" s="388"/>
      <c r="K811" s="388"/>
      <c r="L811" s="389"/>
      <c r="M811" s="388"/>
      <c r="N811" s="388"/>
    </row>
    <row r="812" spans="2:14" s="57" customFormat="1" x14ac:dyDescent="0.25">
      <c r="B812" s="388"/>
      <c r="C812" s="388"/>
      <c r="D812" s="388"/>
      <c r="E812" s="389"/>
      <c r="F812" s="388"/>
      <c r="G812" s="388"/>
      <c r="H812" s="388"/>
      <c r="I812" s="388"/>
      <c r="J812" s="388"/>
      <c r="K812" s="388"/>
      <c r="L812" s="389"/>
      <c r="M812" s="388"/>
      <c r="N812" s="388"/>
    </row>
    <row r="813" spans="2:14" s="57" customFormat="1" x14ac:dyDescent="0.25">
      <c r="B813" s="388"/>
      <c r="C813" s="388"/>
      <c r="D813" s="388"/>
      <c r="E813" s="389"/>
      <c r="F813" s="388"/>
      <c r="G813" s="388"/>
      <c r="H813" s="388"/>
      <c r="I813" s="388"/>
      <c r="J813" s="388"/>
      <c r="K813" s="388"/>
      <c r="L813" s="389"/>
      <c r="M813" s="388"/>
      <c r="N813" s="388"/>
    </row>
    <row r="814" spans="2:14" s="57" customFormat="1" x14ac:dyDescent="0.25">
      <c r="B814" s="388"/>
      <c r="C814" s="388"/>
      <c r="D814" s="388"/>
      <c r="E814" s="389"/>
      <c r="F814" s="388"/>
      <c r="G814" s="388"/>
      <c r="H814" s="388"/>
      <c r="I814" s="388"/>
      <c r="J814" s="388"/>
      <c r="K814" s="388"/>
      <c r="L814" s="389"/>
      <c r="M814" s="388"/>
      <c r="N814" s="388"/>
    </row>
    <row r="815" spans="2:14" s="57" customFormat="1" x14ac:dyDescent="0.25">
      <c r="B815" s="388"/>
      <c r="C815" s="388"/>
      <c r="D815" s="388"/>
      <c r="E815" s="389"/>
      <c r="F815" s="388"/>
      <c r="G815" s="388"/>
      <c r="H815" s="388"/>
      <c r="I815" s="388"/>
      <c r="J815" s="388"/>
      <c r="K815" s="388"/>
      <c r="L815" s="389"/>
      <c r="M815" s="388"/>
      <c r="N815" s="388"/>
    </row>
    <row r="816" spans="2:14" s="57" customFormat="1" x14ac:dyDescent="0.25">
      <c r="B816" s="388"/>
      <c r="C816" s="388"/>
      <c r="D816" s="388"/>
      <c r="E816" s="389"/>
      <c r="F816" s="388"/>
      <c r="G816" s="388"/>
      <c r="H816" s="388"/>
      <c r="I816" s="388"/>
      <c r="J816" s="388"/>
      <c r="K816" s="388"/>
      <c r="L816" s="389"/>
      <c r="M816" s="388"/>
      <c r="N816" s="388"/>
    </row>
    <row r="817" spans="2:14" s="57" customFormat="1" x14ac:dyDescent="0.25">
      <c r="B817" s="388"/>
      <c r="C817" s="388"/>
      <c r="D817" s="388"/>
      <c r="E817" s="389"/>
      <c r="F817" s="388"/>
      <c r="G817" s="388"/>
      <c r="H817" s="388"/>
      <c r="I817" s="388"/>
      <c r="J817" s="388"/>
      <c r="K817" s="388"/>
      <c r="L817" s="389"/>
      <c r="M817" s="388"/>
      <c r="N817" s="388"/>
    </row>
    <row r="818" spans="2:14" s="57" customFormat="1" x14ac:dyDescent="0.25">
      <c r="B818" s="388"/>
      <c r="C818" s="388"/>
      <c r="D818" s="388"/>
      <c r="E818" s="389"/>
      <c r="F818" s="388"/>
      <c r="G818" s="388"/>
      <c r="H818" s="388"/>
      <c r="I818" s="388"/>
      <c r="J818" s="388"/>
      <c r="K818" s="388"/>
      <c r="L818" s="389"/>
      <c r="M818" s="388"/>
      <c r="N818" s="388"/>
    </row>
    <row r="819" spans="2:14" s="57" customFormat="1" x14ac:dyDescent="0.25">
      <c r="B819" s="388"/>
      <c r="C819" s="388"/>
      <c r="D819" s="388"/>
      <c r="E819" s="389"/>
      <c r="F819" s="388"/>
      <c r="G819" s="388"/>
      <c r="H819" s="388"/>
      <c r="I819" s="388"/>
      <c r="J819" s="388"/>
      <c r="K819" s="388"/>
      <c r="L819" s="389"/>
      <c r="M819" s="388"/>
      <c r="N819" s="388"/>
    </row>
    <row r="820" spans="2:14" s="57" customFormat="1" x14ac:dyDescent="0.25">
      <c r="B820" s="388"/>
      <c r="C820" s="388"/>
      <c r="D820" s="388"/>
      <c r="E820" s="389"/>
      <c r="F820" s="388"/>
      <c r="G820" s="388"/>
      <c r="H820" s="388"/>
      <c r="I820" s="388"/>
      <c r="J820" s="388"/>
      <c r="K820" s="388"/>
      <c r="L820" s="389"/>
      <c r="M820" s="388"/>
      <c r="N820" s="388"/>
    </row>
    <row r="821" spans="2:14" s="57" customFormat="1" x14ac:dyDescent="0.25">
      <c r="B821" s="388"/>
      <c r="C821" s="388"/>
      <c r="D821" s="388"/>
      <c r="E821" s="389"/>
      <c r="F821" s="388"/>
      <c r="G821" s="388"/>
      <c r="H821" s="388"/>
      <c r="I821" s="388"/>
      <c r="J821" s="388"/>
      <c r="K821" s="388"/>
      <c r="L821" s="389"/>
      <c r="M821" s="388"/>
      <c r="N821" s="388"/>
    </row>
    <row r="822" spans="2:14" s="57" customFormat="1" x14ac:dyDescent="0.25">
      <c r="B822" s="388"/>
      <c r="C822" s="388"/>
      <c r="D822" s="388"/>
      <c r="E822" s="389"/>
      <c r="F822" s="388"/>
      <c r="G822" s="388"/>
      <c r="H822" s="388"/>
      <c r="I822" s="388"/>
      <c r="J822" s="388"/>
      <c r="K822" s="388"/>
      <c r="L822" s="389"/>
      <c r="M822" s="388"/>
      <c r="N822" s="388"/>
    </row>
    <row r="823" spans="2:14" s="57" customFormat="1" x14ac:dyDescent="0.25">
      <c r="B823" s="388"/>
      <c r="C823" s="388"/>
      <c r="D823" s="388"/>
      <c r="E823" s="389"/>
      <c r="F823" s="388"/>
      <c r="G823" s="388"/>
      <c r="H823" s="388"/>
      <c r="I823" s="388"/>
      <c r="J823" s="388"/>
      <c r="K823" s="388"/>
      <c r="L823" s="389"/>
      <c r="M823" s="388"/>
      <c r="N823" s="388"/>
    </row>
    <row r="824" spans="2:14" s="57" customFormat="1" x14ac:dyDescent="0.25">
      <c r="B824" s="388"/>
      <c r="C824" s="388"/>
      <c r="D824" s="388"/>
      <c r="E824" s="389"/>
      <c r="F824" s="388"/>
      <c r="G824" s="388"/>
      <c r="H824" s="388"/>
      <c r="I824" s="388"/>
      <c r="J824" s="388"/>
      <c r="K824" s="388"/>
      <c r="L824" s="389"/>
      <c r="M824" s="388"/>
      <c r="N824" s="388"/>
    </row>
    <row r="825" spans="2:14" s="57" customFormat="1" x14ac:dyDescent="0.25">
      <c r="B825" s="388"/>
      <c r="C825" s="388"/>
      <c r="D825" s="388"/>
      <c r="E825" s="389"/>
      <c r="F825" s="388"/>
      <c r="G825" s="388"/>
      <c r="H825" s="388"/>
      <c r="I825" s="388"/>
      <c r="J825" s="388"/>
      <c r="K825" s="388"/>
      <c r="L825" s="389"/>
      <c r="M825" s="388"/>
      <c r="N825" s="388"/>
    </row>
    <row r="826" spans="2:14" s="57" customFormat="1" x14ac:dyDescent="0.25">
      <c r="B826" s="388"/>
      <c r="C826" s="388"/>
      <c r="D826" s="388"/>
      <c r="E826" s="389"/>
      <c r="F826" s="388"/>
      <c r="G826" s="388"/>
      <c r="H826" s="388"/>
      <c r="I826" s="388"/>
      <c r="J826" s="388"/>
      <c r="K826" s="388"/>
      <c r="L826" s="389"/>
      <c r="M826" s="388"/>
      <c r="N826" s="388"/>
    </row>
    <row r="827" spans="2:14" s="57" customFormat="1" x14ac:dyDescent="0.25">
      <c r="B827" s="388"/>
      <c r="C827" s="388"/>
      <c r="D827" s="388"/>
      <c r="E827" s="389"/>
      <c r="F827" s="388"/>
      <c r="G827" s="388"/>
      <c r="H827" s="388"/>
      <c r="I827" s="388"/>
      <c r="J827" s="388"/>
      <c r="K827" s="388"/>
      <c r="L827" s="389"/>
      <c r="M827" s="388"/>
      <c r="N827" s="388"/>
    </row>
    <row r="828" spans="2:14" s="57" customFormat="1" x14ac:dyDescent="0.25">
      <c r="B828" s="388"/>
      <c r="C828" s="388"/>
      <c r="D828" s="388"/>
      <c r="E828" s="389"/>
      <c r="F828" s="388"/>
      <c r="G828" s="388"/>
      <c r="H828" s="388"/>
      <c r="I828" s="388"/>
      <c r="J828" s="388"/>
      <c r="K828" s="388"/>
      <c r="L828" s="389"/>
      <c r="M828" s="388"/>
      <c r="N828" s="388"/>
    </row>
    <row r="829" spans="2:14" s="57" customFormat="1" x14ac:dyDescent="0.25">
      <c r="B829" s="388"/>
      <c r="C829" s="388"/>
      <c r="D829" s="388"/>
      <c r="E829" s="389"/>
      <c r="F829" s="388"/>
      <c r="G829" s="388"/>
      <c r="H829" s="388"/>
      <c r="I829" s="388"/>
      <c r="J829" s="388"/>
      <c r="K829" s="388"/>
      <c r="L829" s="389"/>
      <c r="M829" s="388"/>
      <c r="N829" s="388"/>
    </row>
    <row r="830" spans="2:14" s="57" customFormat="1" x14ac:dyDescent="0.25">
      <c r="B830" s="388"/>
      <c r="C830" s="388"/>
      <c r="D830" s="388"/>
      <c r="E830" s="389"/>
      <c r="F830" s="388"/>
      <c r="G830" s="388"/>
      <c r="H830" s="388"/>
      <c r="I830" s="388"/>
      <c r="J830" s="388"/>
      <c r="K830" s="388"/>
      <c r="L830" s="389"/>
      <c r="M830" s="388"/>
      <c r="N830" s="388"/>
    </row>
    <row r="831" spans="2:14" s="57" customFormat="1" x14ac:dyDescent="0.25">
      <c r="B831" s="388"/>
      <c r="C831" s="388"/>
      <c r="D831" s="388"/>
      <c r="E831" s="389"/>
      <c r="F831" s="388"/>
      <c r="G831" s="388"/>
      <c r="H831" s="388"/>
      <c r="I831" s="388"/>
      <c r="J831" s="388"/>
      <c r="K831" s="388"/>
      <c r="L831" s="389"/>
      <c r="M831" s="388"/>
      <c r="N831" s="388"/>
    </row>
    <row r="832" spans="2:14" s="57" customFormat="1" x14ac:dyDescent="0.25">
      <c r="B832" s="388"/>
      <c r="C832" s="388"/>
      <c r="D832" s="388"/>
      <c r="E832" s="389"/>
      <c r="F832" s="388"/>
      <c r="G832" s="388"/>
      <c r="H832" s="388"/>
      <c r="I832" s="388"/>
      <c r="J832" s="388"/>
      <c r="K832" s="388"/>
      <c r="L832" s="389"/>
      <c r="M832" s="388"/>
      <c r="N832" s="388"/>
    </row>
    <row r="833" spans="2:14" s="57" customFormat="1" x14ac:dyDescent="0.25">
      <c r="B833" s="388"/>
      <c r="C833" s="388"/>
      <c r="D833" s="388"/>
      <c r="E833" s="389"/>
      <c r="F833" s="388"/>
      <c r="G833" s="388"/>
      <c r="H833" s="388"/>
      <c r="I833" s="388"/>
      <c r="J833" s="388"/>
      <c r="K833" s="388"/>
      <c r="L833" s="389"/>
      <c r="M833" s="388"/>
      <c r="N833" s="388"/>
    </row>
    <row r="834" spans="2:14" s="57" customFormat="1" x14ac:dyDescent="0.25">
      <c r="B834" s="388"/>
      <c r="C834" s="388"/>
      <c r="D834" s="388"/>
      <c r="E834" s="389"/>
      <c r="F834" s="388"/>
      <c r="G834" s="388"/>
      <c r="H834" s="388"/>
      <c r="I834" s="388"/>
      <c r="J834" s="388"/>
      <c r="K834" s="388"/>
      <c r="L834" s="389"/>
      <c r="M834" s="388"/>
      <c r="N834" s="388"/>
    </row>
    <row r="835" spans="2:14" s="57" customFormat="1" x14ac:dyDescent="0.25">
      <c r="B835" s="388"/>
      <c r="C835" s="388"/>
      <c r="D835" s="388"/>
      <c r="E835" s="389"/>
      <c r="F835" s="388"/>
      <c r="G835" s="388"/>
      <c r="H835" s="388"/>
      <c r="I835" s="388"/>
      <c r="J835" s="388"/>
      <c r="K835" s="388"/>
      <c r="L835" s="389"/>
      <c r="M835" s="388"/>
      <c r="N835" s="388"/>
    </row>
    <row r="836" spans="2:14" s="57" customFormat="1" x14ac:dyDescent="0.25">
      <c r="B836" s="388"/>
      <c r="C836" s="388"/>
      <c r="D836" s="388"/>
      <c r="E836" s="389"/>
      <c r="F836" s="388"/>
      <c r="G836" s="388"/>
      <c r="H836" s="388"/>
      <c r="I836" s="388"/>
      <c r="J836" s="388"/>
      <c r="K836" s="388"/>
      <c r="L836" s="389"/>
      <c r="M836" s="388"/>
      <c r="N836" s="388"/>
    </row>
    <row r="837" spans="2:14" s="57" customFormat="1" x14ac:dyDescent="0.25">
      <c r="B837" s="388"/>
      <c r="C837" s="388"/>
      <c r="D837" s="388"/>
      <c r="E837" s="389"/>
      <c r="F837" s="388"/>
      <c r="G837" s="388"/>
      <c r="H837" s="388"/>
      <c r="I837" s="388"/>
      <c r="J837" s="388"/>
      <c r="K837" s="388"/>
      <c r="L837" s="389"/>
      <c r="M837" s="388"/>
      <c r="N837" s="388"/>
    </row>
    <row r="838" spans="2:14" s="57" customFormat="1" x14ac:dyDescent="0.25">
      <c r="B838" s="388"/>
      <c r="C838" s="388"/>
      <c r="D838" s="388"/>
      <c r="E838" s="389"/>
      <c r="F838" s="388"/>
      <c r="G838" s="388"/>
      <c r="H838" s="388"/>
      <c r="I838" s="388"/>
      <c r="J838" s="388"/>
      <c r="K838" s="388"/>
      <c r="L838" s="389"/>
      <c r="M838" s="388"/>
      <c r="N838" s="388"/>
    </row>
    <row r="839" spans="2:14" s="57" customFormat="1" x14ac:dyDescent="0.25">
      <c r="B839" s="388"/>
      <c r="C839" s="388"/>
      <c r="D839" s="388"/>
      <c r="E839" s="389"/>
      <c r="F839" s="388"/>
      <c r="G839" s="388"/>
      <c r="H839" s="388"/>
      <c r="I839" s="388"/>
      <c r="J839" s="388"/>
      <c r="K839" s="388"/>
      <c r="L839" s="389"/>
      <c r="M839" s="388"/>
      <c r="N839" s="388"/>
    </row>
    <row r="840" spans="2:14" s="57" customFormat="1" x14ac:dyDescent="0.25">
      <c r="B840" s="388"/>
      <c r="C840" s="388"/>
      <c r="D840" s="388"/>
      <c r="E840" s="389"/>
      <c r="F840" s="388"/>
      <c r="G840" s="388"/>
      <c r="H840" s="388"/>
      <c r="I840" s="388"/>
      <c r="J840" s="388"/>
      <c r="K840" s="388"/>
      <c r="L840" s="389"/>
      <c r="M840" s="388"/>
      <c r="N840" s="388"/>
    </row>
    <row r="841" spans="2:14" s="57" customFormat="1" x14ac:dyDescent="0.25">
      <c r="B841" s="388"/>
      <c r="C841" s="388"/>
      <c r="D841" s="388"/>
      <c r="E841" s="389"/>
      <c r="F841" s="388"/>
      <c r="G841" s="388"/>
      <c r="H841" s="388"/>
      <c r="I841" s="388"/>
      <c r="J841" s="388"/>
      <c r="K841" s="388"/>
      <c r="L841" s="389"/>
      <c r="M841" s="388"/>
      <c r="N841" s="388"/>
    </row>
    <row r="842" spans="2:14" s="57" customFormat="1" x14ac:dyDescent="0.25">
      <c r="B842" s="388"/>
      <c r="C842" s="388"/>
      <c r="D842" s="388"/>
      <c r="E842" s="389"/>
      <c r="F842" s="388"/>
      <c r="G842" s="388"/>
      <c r="H842" s="388"/>
      <c r="I842" s="388"/>
      <c r="J842" s="388"/>
      <c r="K842" s="388"/>
      <c r="L842" s="389"/>
      <c r="M842" s="388"/>
      <c r="N842" s="388"/>
    </row>
    <row r="843" spans="2:14" s="57" customFormat="1" x14ac:dyDescent="0.25">
      <c r="B843" s="388"/>
      <c r="C843" s="388"/>
      <c r="D843" s="388"/>
      <c r="E843" s="389"/>
      <c r="F843" s="388"/>
      <c r="G843" s="388"/>
      <c r="H843" s="388"/>
      <c r="I843" s="388"/>
      <c r="J843" s="388"/>
      <c r="K843" s="388"/>
      <c r="L843" s="389"/>
      <c r="M843" s="388"/>
      <c r="N843" s="388"/>
    </row>
    <row r="844" spans="2:14" s="57" customFormat="1" x14ac:dyDescent="0.25">
      <c r="B844" s="388"/>
      <c r="C844" s="388"/>
      <c r="D844" s="388"/>
      <c r="E844" s="389"/>
      <c r="F844" s="388"/>
      <c r="G844" s="388"/>
      <c r="H844" s="388"/>
      <c r="I844" s="388"/>
      <c r="J844" s="388"/>
      <c r="K844" s="388"/>
      <c r="L844" s="389"/>
      <c r="M844" s="388"/>
      <c r="N844" s="388"/>
    </row>
    <row r="845" spans="2:14" s="57" customFormat="1" x14ac:dyDescent="0.25">
      <c r="B845" s="388"/>
      <c r="C845" s="388"/>
      <c r="D845" s="388"/>
      <c r="E845" s="389"/>
      <c r="F845" s="388"/>
      <c r="G845" s="388"/>
      <c r="H845" s="388"/>
      <c r="I845" s="388"/>
      <c r="J845" s="388"/>
      <c r="K845" s="388"/>
      <c r="L845" s="389"/>
      <c r="M845" s="388"/>
      <c r="N845" s="388"/>
    </row>
    <row r="846" spans="2:14" s="57" customFormat="1" x14ac:dyDescent="0.25">
      <c r="B846" s="388"/>
      <c r="C846" s="388"/>
      <c r="D846" s="388"/>
      <c r="E846" s="389"/>
      <c r="F846" s="388"/>
      <c r="G846" s="388"/>
      <c r="H846" s="388"/>
      <c r="I846" s="388"/>
      <c r="J846" s="388"/>
      <c r="K846" s="388"/>
      <c r="L846" s="389"/>
      <c r="M846" s="388"/>
      <c r="N846" s="388"/>
    </row>
    <row r="847" spans="2:14" s="57" customFormat="1" x14ac:dyDescent="0.25">
      <c r="B847" s="388"/>
      <c r="C847" s="388"/>
      <c r="D847" s="388"/>
      <c r="E847" s="389"/>
      <c r="F847" s="388"/>
      <c r="G847" s="388"/>
      <c r="H847" s="388"/>
      <c r="I847" s="388"/>
      <c r="J847" s="388"/>
      <c r="K847" s="388"/>
      <c r="L847" s="389"/>
      <c r="M847" s="388"/>
      <c r="N847" s="388"/>
    </row>
    <row r="848" spans="2:14" s="57" customFormat="1" x14ac:dyDescent="0.25">
      <c r="B848" s="388"/>
      <c r="C848" s="388"/>
      <c r="D848" s="388"/>
      <c r="E848" s="389"/>
      <c r="F848" s="388"/>
      <c r="G848" s="388"/>
      <c r="H848" s="388"/>
      <c r="I848" s="388"/>
      <c r="J848" s="388"/>
      <c r="K848" s="388"/>
      <c r="L848" s="389"/>
      <c r="M848" s="388"/>
      <c r="N848" s="388"/>
    </row>
    <row r="849" spans="2:14" s="57" customFormat="1" x14ac:dyDescent="0.25">
      <c r="B849" s="388"/>
      <c r="C849" s="388"/>
      <c r="D849" s="388"/>
      <c r="E849" s="389"/>
      <c r="F849" s="388"/>
      <c r="G849" s="388"/>
      <c r="H849" s="388"/>
      <c r="I849" s="388"/>
      <c r="J849" s="388"/>
      <c r="K849" s="388"/>
      <c r="L849" s="389"/>
      <c r="M849" s="388"/>
      <c r="N849" s="388"/>
    </row>
    <row r="850" spans="2:14" s="57" customFormat="1" x14ac:dyDescent="0.25">
      <c r="B850" s="388"/>
      <c r="C850" s="388"/>
      <c r="D850" s="388"/>
      <c r="E850" s="389"/>
      <c r="F850" s="388"/>
      <c r="G850" s="388"/>
      <c r="H850" s="388"/>
      <c r="I850" s="388"/>
      <c r="J850" s="388"/>
      <c r="K850" s="388"/>
      <c r="L850" s="389"/>
      <c r="M850" s="388"/>
      <c r="N850" s="388"/>
    </row>
    <row r="851" spans="2:14" s="57" customFormat="1" x14ac:dyDescent="0.25">
      <c r="B851" s="388"/>
      <c r="C851" s="388"/>
      <c r="D851" s="388"/>
      <c r="E851" s="389"/>
      <c r="F851" s="388"/>
      <c r="G851" s="388"/>
      <c r="H851" s="388"/>
      <c r="I851" s="388"/>
      <c r="J851" s="388"/>
      <c r="K851" s="388"/>
      <c r="L851" s="389"/>
      <c r="M851" s="388"/>
      <c r="N851" s="388"/>
    </row>
    <row r="852" spans="2:14" s="57" customFormat="1" x14ac:dyDescent="0.25">
      <c r="B852" s="388"/>
      <c r="C852" s="388"/>
      <c r="D852" s="388"/>
      <c r="E852" s="389"/>
      <c r="F852" s="388"/>
      <c r="G852" s="388"/>
      <c r="H852" s="388"/>
      <c r="I852" s="388"/>
      <c r="J852" s="388"/>
      <c r="K852" s="388"/>
      <c r="L852" s="389"/>
      <c r="M852" s="388"/>
      <c r="N852" s="388"/>
    </row>
    <row r="853" spans="2:14" s="57" customFormat="1" x14ac:dyDescent="0.25">
      <c r="B853" s="388"/>
      <c r="C853" s="388"/>
      <c r="D853" s="388"/>
      <c r="E853" s="389"/>
      <c r="F853" s="388"/>
      <c r="G853" s="388"/>
      <c r="H853" s="388"/>
      <c r="I853" s="388"/>
      <c r="J853" s="388"/>
      <c r="K853" s="388"/>
      <c r="L853" s="389"/>
      <c r="M853" s="388"/>
      <c r="N853" s="388"/>
    </row>
    <row r="854" spans="2:14" s="57" customFormat="1" x14ac:dyDescent="0.25">
      <c r="B854" s="388"/>
      <c r="C854" s="388"/>
      <c r="D854" s="388"/>
      <c r="E854" s="389"/>
      <c r="F854" s="388"/>
      <c r="G854" s="388"/>
      <c r="H854" s="388"/>
      <c r="I854" s="388"/>
      <c r="J854" s="388"/>
      <c r="K854" s="388"/>
      <c r="L854" s="389"/>
      <c r="M854" s="388"/>
      <c r="N854" s="388"/>
    </row>
    <row r="855" spans="2:14" s="57" customFormat="1" x14ac:dyDescent="0.25">
      <c r="B855" s="388"/>
      <c r="C855" s="388"/>
      <c r="D855" s="388"/>
      <c r="E855" s="389"/>
      <c r="F855" s="388"/>
      <c r="G855" s="388"/>
      <c r="H855" s="388"/>
      <c r="I855" s="388"/>
      <c r="J855" s="388"/>
      <c r="K855" s="388"/>
      <c r="L855" s="389"/>
      <c r="M855" s="388"/>
      <c r="N855" s="388"/>
    </row>
    <row r="856" spans="2:14" s="57" customFormat="1" x14ac:dyDescent="0.25">
      <c r="B856" s="388"/>
      <c r="C856" s="388"/>
      <c r="D856" s="388"/>
      <c r="E856" s="389"/>
      <c r="F856" s="388"/>
      <c r="G856" s="388"/>
      <c r="H856" s="388"/>
      <c r="I856" s="388"/>
      <c r="J856" s="388"/>
      <c r="K856" s="388"/>
      <c r="L856" s="389"/>
      <c r="M856" s="388"/>
      <c r="N856" s="388"/>
    </row>
    <row r="857" spans="2:14" s="57" customFormat="1" x14ac:dyDescent="0.25">
      <c r="B857" s="388"/>
      <c r="C857" s="388"/>
      <c r="D857" s="388"/>
      <c r="E857" s="389"/>
      <c r="F857" s="388"/>
      <c r="G857" s="388"/>
      <c r="H857" s="388"/>
      <c r="I857" s="388"/>
      <c r="J857" s="388"/>
      <c r="K857" s="388"/>
      <c r="L857" s="389"/>
      <c r="M857" s="388"/>
      <c r="N857" s="388"/>
    </row>
    <row r="858" spans="2:14" s="57" customFormat="1" x14ac:dyDescent="0.25">
      <c r="B858" s="388"/>
      <c r="C858" s="388"/>
      <c r="D858" s="388"/>
      <c r="E858" s="389"/>
      <c r="F858" s="388"/>
      <c r="G858" s="388"/>
      <c r="H858" s="388"/>
      <c r="I858" s="388"/>
      <c r="J858" s="388"/>
      <c r="K858" s="388"/>
      <c r="L858" s="389"/>
      <c r="M858" s="388"/>
      <c r="N858" s="388"/>
    </row>
    <row r="859" spans="2:14" s="57" customFormat="1" x14ac:dyDescent="0.25">
      <c r="B859" s="388"/>
      <c r="C859" s="388"/>
      <c r="D859" s="388"/>
      <c r="E859" s="389"/>
      <c r="F859" s="388"/>
      <c r="G859" s="388"/>
      <c r="H859" s="388"/>
      <c r="I859" s="388"/>
      <c r="J859" s="388"/>
      <c r="K859" s="388"/>
      <c r="L859" s="389"/>
      <c r="M859" s="388"/>
      <c r="N859" s="388"/>
    </row>
    <row r="860" spans="2:14" s="57" customFormat="1" x14ac:dyDescent="0.25">
      <c r="B860" s="388"/>
      <c r="C860" s="388"/>
      <c r="D860" s="388"/>
      <c r="E860" s="389"/>
      <c r="F860" s="388"/>
      <c r="G860" s="388"/>
      <c r="H860" s="388"/>
      <c r="I860" s="388"/>
      <c r="J860" s="388"/>
      <c r="K860" s="388"/>
      <c r="L860" s="389"/>
      <c r="M860" s="388"/>
      <c r="N860" s="388"/>
    </row>
    <row r="861" spans="2:14" s="57" customFormat="1" x14ac:dyDescent="0.25">
      <c r="B861" s="388"/>
      <c r="C861" s="388"/>
      <c r="D861" s="388"/>
      <c r="E861" s="389"/>
      <c r="F861" s="388"/>
      <c r="G861" s="388"/>
      <c r="H861" s="388"/>
      <c r="I861" s="388"/>
      <c r="J861" s="388"/>
      <c r="K861" s="388"/>
      <c r="L861" s="389"/>
      <c r="M861" s="388"/>
      <c r="N861" s="388"/>
    </row>
    <row r="862" spans="2:14" s="57" customFormat="1" x14ac:dyDescent="0.25">
      <c r="B862" s="388"/>
      <c r="C862" s="388"/>
      <c r="D862" s="388"/>
      <c r="E862" s="389"/>
      <c r="F862" s="388"/>
      <c r="G862" s="388"/>
      <c r="H862" s="388"/>
      <c r="I862" s="388"/>
      <c r="J862" s="388"/>
      <c r="K862" s="388"/>
      <c r="L862" s="389"/>
      <c r="M862" s="388"/>
      <c r="N862" s="388"/>
    </row>
    <row r="863" spans="2:14" s="57" customFormat="1" x14ac:dyDescent="0.25">
      <c r="B863" s="388"/>
      <c r="C863" s="388"/>
      <c r="D863" s="388"/>
      <c r="E863" s="389"/>
      <c r="F863" s="388"/>
      <c r="G863" s="388"/>
      <c r="H863" s="388"/>
      <c r="I863" s="388"/>
      <c r="J863" s="388"/>
      <c r="K863" s="388"/>
      <c r="L863" s="389"/>
      <c r="M863" s="388"/>
      <c r="N863" s="388"/>
    </row>
    <row r="864" spans="2:14" s="57" customFormat="1" x14ac:dyDescent="0.25">
      <c r="B864" s="388"/>
      <c r="C864" s="388"/>
      <c r="D864" s="388"/>
      <c r="E864" s="389"/>
      <c r="F864" s="388"/>
      <c r="G864" s="388"/>
      <c r="H864" s="388"/>
      <c r="I864" s="388"/>
      <c r="J864" s="388"/>
      <c r="K864" s="388"/>
      <c r="L864" s="389"/>
      <c r="M864" s="388"/>
      <c r="N864" s="388"/>
    </row>
    <row r="865" spans="2:14" s="57" customFormat="1" x14ac:dyDescent="0.25">
      <c r="B865" s="388"/>
      <c r="C865" s="388"/>
      <c r="D865" s="388"/>
      <c r="E865" s="389"/>
      <c r="F865" s="388"/>
      <c r="G865" s="388"/>
      <c r="H865" s="388"/>
      <c r="I865" s="388"/>
      <c r="J865" s="388"/>
      <c r="K865" s="388"/>
      <c r="L865" s="389"/>
      <c r="M865" s="388"/>
      <c r="N865" s="388"/>
    </row>
    <row r="866" spans="2:14" s="57" customFormat="1" x14ac:dyDescent="0.25">
      <c r="B866" s="388"/>
      <c r="C866" s="388"/>
      <c r="D866" s="388"/>
      <c r="E866" s="389"/>
      <c r="F866" s="388"/>
      <c r="G866" s="388"/>
      <c r="H866" s="388"/>
      <c r="I866" s="388"/>
      <c r="J866" s="388"/>
      <c r="K866" s="388"/>
      <c r="L866" s="389"/>
      <c r="M866" s="388"/>
      <c r="N866" s="388"/>
    </row>
    <row r="867" spans="2:14" s="57" customFormat="1" x14ac:dyDescent="0.25">
      <c r="B867" s="388"/>
      <c r="C867" s="388"/>
      <c r="D867" s="388"/>
      <c r="E867" s="389"/>
      <c r="F867" s="388"/>
      <c r="G867" s="388"/>
      <c r="H867" s="388"/>
      <c r="I867" s="388"/>
      <c r="J867" s="388"/>
      <c r="K867" s="388"/>
      <c r="L867" s="389"/>
      <c r="M867" s="388"/>
      <c r="N867" s="388"/>
    </row>
    <row r="868" spans="2:14" s="57" customFormat="1" x14ac:dyDescent="0.25">
      <c r="B868" s="388"/>
      <c r="C868" s="388"/>
      <c r="D868" s="388"/>
      <c r="E868" s="389"/>
      <c r="F868" s="388"/>
      <c r="G868" s="388"/>
      <c r="H868" s="388"/>
      <c r="I868" s="388"/>
      <c r="J868" s="388"/>
      <c r="K868" s="388"/>
      <c r="L868" s="389"/>
      <c r="M868" s="388"/>
      <c r="N868" s="388"/>
    </row>
    <row r="869" spans="2:14" s="57" customFormat="1" x14ac:dyDescent="0.25">
      <c r="B869" s="388"/>
      <c r="C869" s="388"/>
      <c r="D869" s="388"/>
      <c r="E869" s="389"/>
      <c r="F869" s="388"/>
      <c r="G869" s="388"/>
      <c r="H869" s="388"/>
      <c r="I869" s="388"/>
      <c r="J869" s="388"/>
      <c r="K869" s="388"/>
      <c r="L869" s="389"/>
      <c r="M869" s="388"/>
      <c r="N869" s="388"/>
    </row>
    <row r="870" spans="2:14" s="57" customFormat="1" x14ac:dyDescent="0.25">
      <c r="B870" s="388"/>
      <c r="C870" s="388"/>
      <c r="D870" s="388"/>
      <c r="E870" s="389"/>
      <c r="F870" s="388"/>
      <c r="G870" s="388"/>
      <c r="H870" s="388"/>
      <c r="I870" s="388"/>
      <c r="J870" s="388"/>
      <c r="K870" s="388"/>
      <c r="L870" s="389"/>
      <c r="M870" s="388"/>
      <c r="N870" s="388"/>
    </row>
    <row r="871" spans="2:14" s="57" customFormat="1" x14ac:dyDescent="0.25">
      <c r="B871" s="388"/>
      <c r="C871" s="388"/>
      <c r="D871" s="388"/>
      <c r="E871" s="389"/>
      <c r="F871" s="388"/>
      <c r="G871" s="388"/>
      <c r="H871" s="388"/>
      <c r="I871" s="388"/>
      <c r="J871" s="388"/>
      <c r="K871" s="388"/>
      <c r="L871" s="389"/>
      <c r="M871" s="388"/>
      <c r="N871" s="388"/>
    </row>
    <row r="872" spans="2:14" s="57" customFormat="1" x14ac:dyDescent="0.25">
      <c r="B872" s="388"/>
      <c r="C872" s="388"/>
      <c r="D872" s="388"/>
      <c r="E872" s="389"/>
      <c r="F872" s="388"/>
      <c r="G872" s="388"/>
      <c r="H872" s="388"/>
      <c r="I872" s="388"/>
      <c r="J872" s="388"/>
      <c r="K872" s="388"/>
      <c r="L872" s="389"/>
      <c r="M872" s="388"/>
      <c r="N872" s="388"/>
    </row>
    <row r="873" spans="2:14" s="57" customFormat="1" x14ac:dyDescent="0.25">
      <c r="B873" s="388"/>
      <c r="C873" s="388"/>
      <c r="D873" s="388"/>
      <c r="E873" s="389"/>
      <c r="F873" s="388"/>
      <c r="G873" s="388"/>
      <c r="H873" s="388"/>
      <c r="I873" s="388"/>
      <c r="J873" s="388"/>
      <c r="K873" s="388"/>
      <c r="L873" s="389"/>
      <c r="M873" s="388"/>
      <c r="N873" s="388"/>
    </row>
    <row r="874" spans="2:14" s="57" customFormat="1" x14ac:dyDescent="0.25">
      <c r="B874" s="388"/>
      <c r="C874" s="388"/>
      <c r="D874" s="388"/>
      <c r="E874" s="389"/>
      <c r="F874" s="388"/>
      <c r="G874" s="388"/>
      <c r="H874" s="388"/>
      <c r="I874" s="388"/>
      <c r="J874" s="388"/>
      <c r="K874" s="388"/>
      <c r="L874" s="389"/>
      <c r="M874" s="388"/>
      <c r="N874" s="388"/>
    </row>
    <row r="875" spans="2:14" s="57" customFormat="1" x14ac:dyDescent="0.25">
      <c r="B875" s="388"/>
      <c r="C875" s="388"/>
      <c r="D875" s="388"/>
      <c r="E875" s="389"/>
      <c r="F875" s="388"/>
      <c r="G875" s="388"/>
      <c r="H875" s="388"/>
      <c r="I875" s="388"/>
      <c r="J875" s="388"/>
      <c r="K875" s="388"/>
      <c r="L875" s="389"/>
      <c r="M875" s="388"/>
      <c r="N875" s="388"/>
    </row>
    <row r="876" spans="2:14" s="57" customFormat="1" x14ac:dyDescent="0.25">
      <c r="B876" s="388"/>
      <c r="C876" s="388"/>
      <c r="D876" s="388"/>
      <c r="E876" s="389"/>
      <c r="F876" s="388"/>
      <c r="G876" s="388"/>
      <c r="H876" s="388"/>
      <c r="I876" s="388"/>
      <c r="J876" s="388"/>
      <c r="K876" s="388"/>
      <c r="L876" s="389"/>
      <c r="M876" s="388"/>
      <c r="N876" s="388"/>
    </row>
    <row r="877" spans="2:14" s="57" customFormat="1" x14ac:dyDescent="0.25">
      <c r="B877" s="388"/>
      <c r="C877" s="388"/>
      <c r="D877" s="388"/>
      <c r="E877" s="389"/>
      <c r="F877" s="388"/>
      <c r="G877" s="388"/>
      <c r="H877" s="388"/>
      <c r="I877" s="388"/>
      <c r="J877" s="388"/>
      <c r="K877" s="388"/>
      <c r="L877" s="389"/>
      <c r="M877" s="388"/>
      <c r="N877" s="388"/>
    </row>
    <row r="878" spans="2:14" s="57" customFormat="1" x14ac:dyDescent="0.25">
      <c r="B878" s="388"/>
      <c r="C878" s="388"/>
      <c r="D878" s="388"/>
      <c r="E878" s="389"/>
      <c r="F878" s="388"/>
      <c r="G878" s="388"/>
      <c r="H878" s="388"/>
      <c r="I878" s="388"/>
      <c r="J878" s="388"/>
      <c r="K878" s="388"/>
      <c r="L878" s="389"/>
      <c r="M878" s="388"/>
      <c r="N878" s="388"/>
    </row>
    <row r="879" spans="2:14" s="57" customFormat="1" x14ac:dyDescent="0.25">
      <c r="B879" s="388"/>
      <c r="C879" s="388"/>
      <c r="D879" s="388"/>
      <c r="E879" s="389"/>
      <c r="F879" s="388"/>
      <c r="G879" s="388"/>
      <c r="H879" s="388"/>
      <c r="I879" s="388"/>
      <c r="J879" s="388"/>
      <c r="K879" s="388"/>
      <c r="L879" s="389"/>
      <c r="M879" s="388"/>
      <c r="N879" s="388"/>
    </row>
    <row r="880" spans="2:14" s="57" customFormat="1" x14ac:dyDescent="0.25">
      <c r="B880" s="388"/>
      <c r="C880" s="388"/>
      <c r="D880" s="388"/>
      <c r="E880" s="389"/>
      <c r="F880" s="388"/>
      <c r="G880" s="388"/>
      <c r="H880" s="388"/>
      <c r="I880" s="388"/>
      <c r="J880" s="388"/>
      <c r="K880" s="388"/>
      <c r="L880" s="389"/>
      <c r="M880" s="388"/>
      <c r="N880" s="388"/>
    </row>
    <row r="881" spans="2:14" s="57" customFormat="1" x14ac:dyDescent="0.25">
      <c r="B881" s="388"/>
      <c r="C881" s="388"/>
      <c r="D881" s="388"/>
      <c r="E881" s="389"/>
      <c r="F881" s="388"/>
      <c r="G881" s="388"/>
      <c r="H881" s="388"/>
      <c r="I881" s="388"/>
      <c r="J881" s="388"/>
      <c r="K881" s="388"/>
      <c r="L881" s="389"/>
      <c r="M881" s="388"/>
      <c r="N881" s="388"/>
    </row>
    <row r="882" spans="2:14" s="57" customFormat="1" x14ac:dyDescent="0.25">
      <c r="B882" s="388"/>
      <c r="C882" s="388"/>
      <c r="D882" s="388"/>
      <c r="E882" s="389"/>
      <c r="F882" s="388"/>
      <c r="G882" s="388"/>
      <c r="H882" s="388"/>
      <c r="I882" s="388"/>
      <c r="J882" s="388"/>
      <c r="K882" s="388"/>
      <c r="L882" s="389"/>
      <c r="M882" s="388"/>
      <c r="N882" s="388"/>
    </row>
    <row r="883" spans="2:14" s="57" customFormat="1" x14ac:dyDescent="0.25">
      <c r="B883" s="388"/>
      <c r="C883" s="388"/>
      <c r="D883" s="388"/>
      <c r="E883" s="389"/>
      <c r="F883" s="388"/>
      <c r="G883" s="388"/>
      <c r="H883" s="388"/>
      <c r="I883" s="388"/>
      <c r="J883" s="388"/>
      <c r="K883" s="388"/>
      <c r="L883" s="389"/>
      <c r="M883" s="388"/>
      <c r="N883" s="388"/>
    </row>
    <row r="884" spans="2:14" s="57" customFormat="1" x14ac:dyDescent="0.25">
      <c r="B884" s="388"/>
      <c r="C884" s="388"/>
      <c r="D884" s="388"/>
      <c r="E884" s="389"/>
      <c r="F884" s="388"/>
      <c r="G884" s="388"/>
      <c r="H884" s="388"/>
      <c r="I884" s="388"/>
      <c r="J884" s="388"/>
      <c r="K884" s="388"/>
      <c r="L884" s="389"/>
      <c r="M884" s="388"/>
      <c r="N884" s="388"/>
    </row>
    <row r="885" spans="2:14" s="57" customFormat="1" x14ac:dyDescent="0.25">
      <c r="B885" s="388"/>
      <c r="C885" s="388"/>
      <c r="D885" s="388"/>
      <c r="E885" s="389"/>
      <c r="F885" s="388"/>
      <c r="G885" s="388"/>
      <c r="H885" s="388"/>
      <c r="I885" s="388"/>
      <c r="J885" s="388"/>
      <c r="K885" s="388"/>
      <c r="L885" s="389"/>
      <c r="M885" s="388"/>
      <c r="N885" s="388"/>
    </row>
    <row r="886" spans="2:14" s="57" customFormat="1" x14ac:dyDescent="0.25">
      <c r="B886" s="388"/>
      <c r="C886" s="388"/>
      <c r="D886" s="388"/>
      <c r="E886" s="389"/>
      <c r="F886" s="388"/>
      <c r="G886" s="388"/>
      <c r="H886" s="388"/>
      <c r="I886" s="388"/>
      <c r="J886" s="388"/>
      <c r="K886" s="388"/>
      <c r="L886" s="389"/>
      <c r="M886" s="388"/>
      <c r="N886" s="388"/>
    </row>
    <row r="887" spans="2:14" s="57" customFormat="1" x14ac:dyDescent="0.25">
      <c r="B887" s="388"/>
      <c r="C887" s="388"/>
      <c r="D887" s="388"/>
      <c r="E887" s="389"/>
      <c r="F887" s="388"/>
      <c r="G887" s="388"/>
      <c r="H887" s="388"/>
      <c r="I887" s="388"/>
      <c r="J887" s="388"/>
      <c r="K887" s="388"/>
      <c r="L887" s="389"/>
      <c r="M887" s="388"/>
      <c r="N887" s="388"/>
    </row>
    <row r="888" spans="2:14" s="57" customFormat="1" x14ac:dyDescent="0.25">
      <c r="B888" s="388"/>
      <c r="C888" s="388"/>
      <c r="D888" s="388"/>
      <c r="E888" s="389"/>
      <c r="F888" s="388"/>
      <c r="G888" s="388"/>
      <c r="H888" s="388"/>
      <c r="I888" s="388"/>
      <c r="J888" s="388"/>
      <c r="K888" s="388"/>
      <c r="L888" s="389"/>
      <c r="M888" s="388"/>
      <c r="N888" s="388"/>
    </row>
    <row r="889" spans="2:14" s="57" customFormat="1" x14ac:dyDescent="0.25">
      <c r="B889" s="388"/>
      <c r="C889" s="388"/>
      <c r="D889" s="388"/>
      <c r="E889" s="389"/>
      <c r="F889" s="388"/>
      <c r="G889" s="388"/>
      <c r="H889" s="388"/>
      <c r="I889" s="388"/>
      <c r="J889" s="388"/>
      <c r="K889" s="388"/>
      <c r="L889" s="389"/>
      <c r="M889" s="388"/>
      <c r="N889" s="388"/>
    </row>
    <row r="890" spans="2:14" s="57" customFormat="1" x14ac:dyDescent="0.25">
      <c r="B890" s="388"/>
      <c r="C890" s="388"/>
      <c r="D890" s="388"/>
      <c r="E890" s="389"/>
      <c r="F890" s="388"/>
      <c r="G890" s="388"/>
      <c r="H890" s="388"/>
      <c r="I890" s="388"/>
      <c r="J890" s="388"/>
      <c r="K890" s="388"/>
      <c r="L890" s="389"/>
      <c r="M890" s="388"/>
      <c r="N890" s="388"/>
    </row>
    <row r="891" spans="2:14" s="57" customFormat="1" x14ac:dyDescent="0.25">
      <c r="B891" s="388"/>
      <c r="C891" s="388"/>
      <c r="D891" s="388"/>
      <c r="E891" s="389"/>
      <c r="F891" s="388"/>
      <c r="G891" s="388"/>
      <c r="H891" s="388"/>
      <c r="I891" s="388"/>
      <c r="J891" s="388"/>
      <c r="K891" s="388"/>
      <c r="L891" s="389"/>
      <c r="M891" s="388"/>
      <c r="N891" s="388"/>
    </row>
    <row r="892" spans="2:14" s="57" customFormat="1" x14ac:dyDescent="0.25">
      <c r="B892" s="388"/>
      <c r="C892" s="388"/>
      <c r="D892" s="388"/>
      <c r="E892" s="389"/>
      <c r="F892" s="388"/>
      <c r="G892" s="388"/>
      <c r="H892" s="388"/>
      <c r="I892" s="388"/>
      <c r="J892" s="388"/>
      <c r="K892" s="388"/>
      <c r="L892" s="389"/>
      <c r="M892" s="388"/>
      <c r="N892" s="388"/>
    </row>
    <row r="893" spans="2:14" s="57" customFormat="1" x14ac:dyDescent="0.25">
      <c r="B893" s="388"/>
      <c r="C893" s="388"/>
      <c r="D893" s="388"/>
      <c r="E893" s="389"/>
      <c r="F893" s="388"/>
      <c r="G893" s="388"/>
      <c r="H893" s="388"/>
      <c r="I893" s="388"/>
      <c r="J893" s="388"/>
      <c r="K893" s="388"/>
      <c r="L893" s="389"/>
      <c r="M893" s="388"/>
      <c r="N893" s="388"/>
    </row>
    <row r="894" spans="2:14" s="57" customFormat="1" x14ac:dyDescent="0.25">
      <c r="B894" s="388"/>
      <c r="C894" s="388"/>
      <c r="D894" s="388"/>
      <c r="E894" s="389"/>
      <c r="F894" s="388"/>
      <c r="G894" s="388"/>
      <c r="H894" s="388"/>
      <c r="I894" s="388"/>
      <c r="J894" s="388"/>
      <c r="K894" s="388"/>
      <c r="L894" s="389"/>
      <c r="M894" s="388"/>
      <c r="N894" s="388"/>
    </row>
    <row r="895" spans="2:14" s="57" customFormat="1" x14ac:dyDescent="0.25">
      <c r="B895" s="388"/>
      <c r="C895" s="388"/>
      <c r="D895" s="388"/>
      <c r="E895" s="389"/>
      <c r="F895" s="388"/>
      <c r="G895" s="388"/>
      <c r="H895" s="388"/>
      <c r="I895" s="388"/>
      <c r="J895" s="388"/>
      <c r="K895" s="388"/>
      <c r="L895" s="389"/>
      <c r="M895" s="388"/>
      <c r="N895" s="388"/>
    </row>
    <row r="896" spans="2:14" s="57" customFormat="1" x14ac:dyDescent="0.25">
      <c r="B896" s="388"/>
      <c r="C896" s="388"/>
      <c r="D896" s="388"/>
      <c r="E896" s="389"/>
      <c r="F896" s="388"/>
      <c r="G896" s="388"/>
      <c r="H896" s="388"/>
      <c r="I896" s="388"/>
      <c r="J896" s="388"/>
      <c r="K896" s="388"/>
      <c r="L896" s="389"/>
      <c r="M896" s="388"/>
      <c r="N896" s="388"/>
    </row>
    <row r="897" spans="2:14" s="57" customFormat="1" x14ac:dyDescent="0.25">
      <c r="B897" s="388"/>
      <c r="C897" s="388"/>
      <c r="D897" s="388"/>
      <c r="E897" s="389"/>
      <c r="F897" s="388"/>
      <c r="G897" s="388"/>
      <c r="H897" s="388"/>
      <c r="I897" s="388"/>
      <c r="J897" s="388"/>
      <c r="K897" s="388"/>
      <c r="L897" s="389"/>
      <c r="M897" s="388"/>
      <c r="N897" s="388"/>
    </row>
    <row r="898" spans="2:14" s="57" customFormat="1" x14ac:dyDescent="0.25">
      <c r="B898" s="388"/>
      <c r="C898" s="388"/>
      <c r="D898" s="388"/>
      <c r="E898" s="389"/>
      <c r="F898" s="388"/>
      <c r="G898" s="388"/>
      <c r="H898" s="388"/>
      <c r="I898" s="388"/>
      <c r="J898" s="388"/>
      <c r="K898" s="388"/>
      <c r="L898" s="389"/>
      <c r="M898" s="388"/>
      <c r="N898" s="388"/>
    </row>
    <row r="899" spans="2:14" s="57" customFormat="1" x14ac:dyDescent="0.25">
      <c r="B899" s="388"/>
      <c r="C899" s="388"/>
      <c r="D899" s="388"/>
      <c r="E899" s="389"/>
      <c r="F899" s="388"/>
      <c r="G899" s="388"/>
      <c r="H899" s="388"/>
      <c r="I899" s="388"/>
      <c r="J899" s="388"/>
      <c r="K899" s="388"/>
      <c r="L899" s="389"/>
      <c r="M899" s="388"/>
      <c r="N899" s="388"/>
    </row>
    <row r="900" spans="2:14" s="57" customFormat="1" x14ac:dyDescent="0.25">
      <c r="B900" s="388"/>
      <c r="C900" s="388"/>
      <c r="D900" s="388"/>
      <c r="E900" s="389"/>
      <c r="F900" s="388"/>
      <c r="G900" s="388"/>
      <c r="H900" s="388"/>
      <c r="I900" s="388"/>
      <c r="J900" s="388"/>
      <c r="K900" s="388"/>
      <c r="L900" s="389"/>
      <c r="M900" s="388"/>
      <c r="N900" s="388"/>
    </row>
    <row r="901" spans="2:14" s="57" customFormat="1" x14ac:dyDescent="0.25">
      <c r="B901" s="388"/>
      <c r="C901" s="388"/>
      <c r="D901" s="388"/>
      <c r="E901" s="389"/>
      <c r="F901" s="388"/>
      <c r="G901" s="388"/>
      <c r="H901" s="388"/>
      <c r="I901" s="388"/>
      <c r="J901" s="388"/>
      <c r="K901" s="388"/>
      <c r="L901" s="389"/>
      <c r="M901" s="388"/>
      <c r="N901" s="388"/>
    </row>
    <row r="902" spans="2:14" s="57" customFormat="1" x14ac:dyDescent="0.25">
      <c r="B902" s="388"/>
      <c r="C902" s="388"/>
      <c r="D902" s="388"/>
      <c r="E902" s="389"/>
      <c r="F902" s="388"/>
      <c r="G902" s="388"/>
      <c r="H902" s="388"/>
      <c r="I902" s="388"/>
      <c r="J902" s="388"/>
      <c r="K902" s="388"/>
      <c r="L902" s="389"/>
      <c r="M902" s="388"/>
      <c r="N902" s="388"/>
    </row>
    <row r="903" spans="2:14" s="57" customFormat="1" x14ac:dyDescent="0.25">
      <c r="B903" s="388"/>
      <c r="C903" s="388"/>
      <c r="D903" s="388"/>
      <c r="E903" s="389"/>
      <c r="F903" s="388"/>
      <c r="G903" s="388"/>
      <c r="H903" s="388"/>
      <c r="I903" s="388"/>
      <c r="J903" s="388"/>
      <c r="K903" s="388"/>
      <c r="L903" s="389"/>
      <c r="M903" s="388"/>
      <c r="N903" s="388"/>
    </row>
    <row r="904" spans="2:14" s="57" customFormat="1" x14ac:dyDescent="0.25">
      <c r="B904" s="388"/>
      <c r="C904" s="388"/>
      <c r="D904" s="388"/>
      <c r="E904" s="389"/>
      <c r="F904" s="388"/>
      <c r="G904" s="388"/>
      <c r="H904" s="388"/>
      <c r="I904" s="388"/>
      <c r="J904" s="388"/>
      <c r="K904" s="388"/>
      <c r="L904" s="389"/>
      <c r="M904" s="388"/>
      <c r="N904" s="388"/>
    </row>
    <row r="905" spans="2:14" s="57" customFormat="1" x14ac:dyDescent="0.25">
      <c r="B905" s="388"/>
      <c r="C905" s="388"/>
      <c r="D905" s="388"/>
      <c r="E905" s="389"/>
      <c r="F905" s="388"/>
      <c r="G905" s="388"/>
      <c r="H905" s="388"/>
      <c r="I905" s="388"/>
      <c r="J905" s="388"/>
      <c r="K905" s="388"/>
      <c r="L905" s="389"/>
      <c r="M905" s="388"/>
      <c r="N905" s="388"/>
    </row>
    <row r="906" spans="2:14" s="57" customFormat="1" x14ac:dyDescent="0.25">
      <c r="B906" s="388"/>
      <c r="C906" s="388"/>
      <c r="D906" s="388"/>
      <c r="E906" s="389"/>
      <c r="F906" s="388"/>
      <c r="G906" s="388"/>
      <c r="H906" s="388"/>
      <c r="I906" s="388"/>
      <c r="J906" s="388"/>
      <c r="K906" s="388"/>
      <c r="L906" s="389"/>
      <c r="M906" s="388"/>
      <c r="N906" s="388"/>
    </row>
    <row r="907" spans="2:14" s="57" customFormat="1" x14ac:dyDescent="0.25">
      <c r="B907" s="388"/>
      <c r="C907" s="388"/>
      <c r="D907" s="388"/>
      <c r="E907" s="389"/>
      <c r="F907" s="388"/>
      <c r="G907" s="388"/>
      <c r="H907" s="388"/>
      <c r="I907" s="388"/>
      <c r="J907" s="388"/>
      <c r="K907" s="388"/>
      <c r="L907" s="389"/>
      <c r="M907" s="388"/>
      <c r="N907" s="388"/>
    </row>
    <row r="908" spans="2:14" s="57" customFormat="1" x14ac:dyDescent="0.25">
      <c r="B908" s="388"/>
      <c r="C908" s="388"/>
      <c r="D908" s="388"/>
      <c r="E908" s="389"/>
      <c r="F908" s="388"/>
      <c r="G908" s="388"/>
      <c r="H908" s="388"/>
      <c r="I908" s="388"/>
      <c r="J908" s="388"/>
      <c r="K908" s="388"/>
      <c r="L908" s="389"/>
      <c r="M908" s="388"/>
      <c r="N908" s="388"/>
    </row>
    <row r="909" spans="2:14" s="57" customFormat="1" x14ac:dyDescent="0.25">
      <c r="B909" s="388"/>
      <c r="C909" s="388"/>
      <c r="D909" s="388"/>
      <c r="E909" s="389"/>
      <c r="F909" s="388"/>
      <c r="G909" s="388"/>
      <c r="H909" s="388"/>
      <c r="I909" s="388"/>
      <c r="J909" s="388"/>
      <c r="K909" s="388"/>
      <c r="L909" s="389"/>
      <c r="M909" s="388"/>
      <c r="N909" s="388"/>
    </row>
    <row r="910" spans="2:14" s="57" customFormat="1" x14ac:dyDescent="0.25">
      <c r="B910" s="388"/>
      <c r="C910" s="388"/>
      <c r="D910" s="388"/>
      <c r="E910" s="389"/>
      <c r="F910" s="388"/>
      <c r="G910" s="388"/>
      <c r="H910" s="388"/>
      <c r="I910" s="388"/>
      <c r="J910" s="388"/>
      <c r="K910" s="388"/>
      <c r="L910" s="389"/>
      <c r="M910" s="388"/>
      <c r="N910" s="388"/>
    </row>
    <row r="911" spans="2:14" s="57" customFormat="1" x14ac:dyDescent="0.25">
      <c r="B911" s="388"/>
      <c r="C911" s="388"/>
      <c r="D911" s="388"/>
      <c r="E911" s="389"/>
      <c r="F911" s="388"/>
      <c r="G911" s="388"/>
      <c r="H911" s="388"/>
      <c r="I911" s="388"/>
      <c r="J911" s="388"/>
      <c r="K911" s="388"/>
      <c r="L911" s="389"/>
      <c r="M911" s="388"/>
      <c r="N911" s="388"/>
    </row>
    <row r="912" spans="2:14" s="57" customFormat="1" x14ac:dyDescent="0.25">
      <c r="B912" s="388"/>
      <c r="C912" s="388"/>
      <c r="D912" s="388"/>
      <c r="E912" s="389"/>
      <c r="F912" s="388"/>
      <c r="G912" s="388"/>
      <c r="H912" s="388"/>
      <c r="I912" s="388"/>
      <c r="J912" s="388"/>
      <c r="K912" s="388"/>
      <c r="L912" s="389"/>
      <c r="M912" s="388"/>
      <c r="N912" s="388"/>
    </row>
    <row r="913" spans="2:14" s="57" customFormat="1" x14ac:dyDescent="0.25">
      <c r="B913" s="388"/>
      <c r="C913" s="388"/>
      <c r="D913" s="388"/>
      <c r="E913" s="389"/>
      <c r="F913" s="388"/>
      <c r="G913" s="388"/>
      <c r="H913" s="388"/>
      <c r="I913" s="388"/>
      <c r="J913" s="388"/>
      <c r="K913" s="388"/>
      <c r="L913" s="389"/>
      <c r="M913" s="388"/>
      <c r="N913" s="388"/>
    </row>
    <row r="914" spans="2:14" s="57" customFormat="1" x14ac:dyDescent="0.25">
      <c r="B914" s="388"/>
      <c r="C914" s="388"/>
      <c r="D914" s="388"/>
      <c r="E914" s="389"/>
      <c r="F914" s="388"/>
      <c r="G914" s="388"/>
      <c r="H914" s="388"/>
      <c r="I914" s="388"/>
      <c r="J914" s="388"/>
      <c r="K914" s="388"/>
      <c r="L914" s="389"/>
      <c r="M914" s="388"/>
      <c r="N914" s="388"/>
    </row>
    <row r="915" spans="2:14" s="57" customFormat="1" x14ac:dyDescent="0.25">
      <c r="B915" s="388"/>
      <c r="C915" s="388"/>
      <c r="D915" s="388"/>
      <c r="E915" s="389"/>
      <c r="F915" s="388"/>
      <c r="G915" s="388"/>
      <c r="H915" s="388"/>
      <c r="I915" s="388"/>
      <c r="J915" s="388"/>
      <c r="K915" s="388"/>
      <c r="L915" s="389"/>
      <c r="M915" s="388"/>
      <c r="N915" s="388"/>
    </row>
    <row r="916" spans="2:14" s="57" customFormat="1" x14ac:dyDescent="0.25">
      <c r="B916" s="388"/>
      <c r="C916" s="388"/>
      <c r="D916" s="388"/>
      <c r="E916" s="389"/>
      <c r="F916" s="388"/>
      <c r="G916" s="388"/>
      <c r="H916" s="388"/>
      <c r="I916" s="388"/>
      <c r="J916" s="388"/>
      <c r="K916" s="388"/>
      <c r="L916" s="389"/>
      <c r="M916" s="388"/>
      <c r="N916" s="388"/>
    </row>
    <row r="917" spans="2:14" s="57" customFormat="1" x14ac:dyDescent="0.25">
      <c r="B917" s="388"/>
      <c r="C917" s="388"/>
      <c r="D917" s="388"/>
      <c r="E917" s="389"/>
      <c r="F917" s="388"/>
      <c r="G917" s="388"/>
      <c r="H917" s="388"/>
      <c r="I917" s="388"/>
      <c r="J917" s="388"/>
      <c r="K917" s="388"/>
      <c r="L917" s="389"/>
      <c r="M917" s="388"/>
      <c r="N917" s="388"/>
    </row>
    <row r="918" spans="2:14" s="57" customFormat="1" x14ac:dyDescent="0.25">
      <c r="B918" s="388"/>
      <c r="C918" s="388"/>
      <c r="D918" s="388"/>
      <c r="E918" s="389"/>
      <c r="F918" s="388"/>
      <c r="G918" s="388"/>
      <c r="H918" s="388"/>
      <c r="I918" s="388"/>
      <c r="J918" s="388"/>
      <c r="K918" s="388"/>
      <c r="L918" s="389"/>
      <c r="M918" s="388"/>
      <c r="N918" s="388"/>
    </row>
    <row r="919" spans="2:14" s="57" customFormat="1" x14ac:dyDescent="0.25">
      <c r="B919" s="388"/>
      <c r="C919" s="388"/>
      <c r="D919" s="388"/>
      <c r="E919" s="389"/>
      <c r="F919" s="388"/>
      <c r="G919" s="388"/>
      <c r="H919" s="388"/>
      <c r="I919" s="388"/>
      <c r="J919" s="388"/>
      <c r="K919" s="388"/>
      <c r="L919" s="389"/>
      <c r="M919" s="388"/>
      <c r="N919" s="388"/>
    </row>
    <row r="920" spans="2:14" s="57" customFormat="1" x14ac:dyDescent="0.25">
      <c r="B920" s="388"/>
      <c r="C920" s="388"/>
      <c r="D920" s="388"/>
      <c r="E920" s="389"/>
      <c r="F920" s="388"/>
      <c r="G920" s="388"/>
      <c r="H920" s="388"/>
      <c r="I920" s="388"/>
      <c r="J920" s="388"/>
      <c r="K920" s="388"/>
      <c r="L920" s="389"/>
      <c r="M920" s="388"/>
      <c r="N920" s="388"/>
    </row>
    <row r="921" spans="2:14" s="57" customFormat="1" x14ac:dyDescent="0.25">
      <c r="B921" s="388"/>
      <c r="C921" s="388"/>
      <c r="D921" s="388"/>
      <c r="E921" s="389"/>
      <c r="F921" s="388"/>
      <c r="G921" s="388"/>
      <c r="H921" s="388"/>
      <c r="I921" s="388"/>
      <c r="J921" s="388"/>
      <c r="K921" s="388"/>
      <c r="L921" s="389"/>
      <c r="M921" s="388"/>
      <c r="N921" s="388"/>
    </row>
    <row r="922" spans="2:14" s="57" customFormat="1" x14ac:dyDescent="0.25">
      <c r="B922" s="388"/>
      <c r="C922" s="388"/>
      <c r="D922" s="388"/>
      <c r="E922" s="389"/>
      <c r="F922" s="388"/>
      <c r="G922" s="388"/>
      <c r="H922" s="388"/>
      <c r="I922" s="388"/>
      <c r="J922" s="388"/>
      <c r="K922" s="388"/>
      <c r="L922" s="389"/>
      <c r="M922" s="388"/>
      <c r="N922" s="388"/>
    </row>
    <row r="923" spans="2:14" s="57" customFormat="1" x14ac:dyDescent="0.25">
      <c r="B923" s="388"/>
      <c r="C923" s="388"/>
      <c r="D923" s="388"/>
      <c r="E923" s="389"/>
      <c r="F923" s="388"/>
      <c r="G923" s="388"/>
      <c r="H923" s="388"/>
      <c r="I923" s="388"/>
      <c r="J923" s="388"/>
      <c r="K923" s="388"/>
      <c r="L923" s="389"/>
      <c r="M923" s="388"/>
      <c r="N923" s="388"/>
    </row>
    <row r="924" spans="2:14" s="57" customFormat="1" x14ac:dyDescent="0.25">
      <c r="B924" s="388"/>
      <c r="C924" s="388"/>
      <c r="D924" s="388"/>
      <c r="E924" s="389"/>
      <c r="F924" s="388"/>
      <c r="G924" s="388"/>
      <c r="H924" s="388"/>
      <c r="I924" s="388"/>
      <c r="J924" s="388"/>
      <c r="K924" s="388"/>
      <c r="L924" s="389"/>
      <c r="M924" s="388"/>
      <c r="N924" s="388"/>
    </row>
    <row r="925" spans="2:14" s="57" customFormat="1" x14ac:dyDescent="0.25">
      <c r="B925" s="388"/>
      <c r="C925" s="388"/>
      <c r="D925" s="388"/>
      <c r="E925" s="389"/>
      <c r="F925" s="388"/>
      <c r="G925" s="388"/>
      <c r="H925" s="388"/>
      <c r="I925" s="388"/>
      <c r="J925" s="388"/>
      <c r="K925" s="388"/>
      <c r="L925" s="389"/>
      <c r="M925" s="388"/>
      <c r="N925" s="388"/>
    </row>
    <row r="926" spans="2:14" s="57" customFormat="1" x14ac:dyDescent="0.25">
      <c r="B926" s="388"/>
      <c r="C926" s="388"/>
      <c r="D926" s="388"/>
      <c r="E926" s="389"/>
      <c r="F926" s="388"/>
      <c r="G926" s="388"/>
      <c r="H926" s="388"/>
      <c r="I926" s="388"/>
      <c r="J926" s="388"/>
      <c r="K926" s="388"/>
      <c r="L926" s="389"/>
      <c r="M926" s="388"/>
      <c r="N926" s="388"/>
    </row>
    <row r="927" spans="2:14" s="57" customFormat="1" x14ac:dyDescent="0.25">
      <c r="B927" s="388"/>
      <c r="C927" s="388"/>
      <c r="D927" s="388"/>
      <c r="E927" s="389"/>
      <c r="F927" s="388"/>
      <c r="G927" s="388"/>
      <c r="H927" s="388"/>
      <c r="I927" s="388"/>
      <c r="J927" s="388"/>
      <c r="K927" s="388"/>
      <c r="L927" s="389"/>
      <c r="M927" s="388"/>
      <c r="N927" s="388"/>
    </row>
    <row r="928" spans="2:14" s="57" customFormat="1" x14ac:dyDescent="0.25">
      <c r="B928" s="388"/>
      <c r="C928" s="388"/>
      <c r="D928" s="388"/>
      <c r="E928" s="389"/>
      <c r="F928" s="388"/>
      <c r="G928" s="388"/>
      <c r="H928" s="388"/>
      <c r="I928" s="388"/>
      <c r="J928" s="388"/>
      <c r="K928" s="388"/>
      <c r="L928" s="389"/>
      <c r="M928" s="388"/>
      <c r="N928" s="388"/>
    </row>
    <row r="929" spans="2:14" s="57" customFormat="1" x14ac:dyDescent="0.25">
      <c r="B929" s="388"/>
      <c r="C929" s="388"/>
      <c r="D929" s="388"/>
      <c r="E929" s="389"/>
      <c r="F929" s="388"/>
      <c r="G929" s="388"/>
      <c r="H929" s="388"/>
      <c r="I929" s="388"/>
      <c r="J929" s="388"/>
      <c r="K929" s="388"/>
      <c r="L929" s="389"/>
      <c r="M929" s="388"/>
      <c r="N929" s="388"/>
    </row>
    <row r="930" spans="2:14" s="57" customFormat="1" x14ac:dyDescent="0.25">
      <c r="B930" s="388"/>
      <c r="C930" s="388"/>
      <c r="D930" s="388"/>
      <c r="E930" s="389"/>
      <c r="F930" s="388"/>
      <c r="G930" s="388"/>
      <c r="H930" s="388"/>
      <c r="I930" s="388"/>
      <c r="J930" s="388"/>
      <c r="K930" s="388"/>
      <c r="L930" s="389"/>
      <c r="M930" s="388"/>
      <c r="N930" s="388"/>
    </row>
    <row r="931" spans="2:14" s="57" customFormat="1" x14ac:dyDescent="0.25">
      <c r="B931" s="388"/>
      <c r="C931" s="388"/>
      <c r="D931" s="388"/>
      <c r="E931" s="389"/>
      <c r="F931" s="388"/>
      <c r="G931" s="388"/>
      <c r="H931" s="388"/>
      <c r="I931" s="388"/>
      <c r="J931" s="388"/>
      <c r="K931" s="388"/>
      <c r="L931" s="389"/>
      <c r="M931" s="388"/>
      <c r="N931" s="388"/>
    </row>
    <row r="932" spans="2:14" s="57" customFormat="1" x14ac:dyDescent="0.25">
      <c r="B932" s="388"/>
      <c r="C932" s="388"/>
      <c r="D932" s="388"/>
      <c r="E932" s="389"/>
      <c r="F932" s="388"/>
      <c r="G932" s="388"/>
      <c r="H932" s="388"/>
      <c r="I932" s="388"/>
      <c r="J932" s="388"/>
      <c r="K932" s="388"/>
      <c r="L932" s="389"/>
      <c r="M932" s="388"/>
      <c r="N932" s="388"/>
    </row>
    <row r="933" spans="2:14" s="57" customFormat="1" x14ac:dyDescent="0.25">
      <c r="B933" s="388"/>
      <c r="C933" s="388"/>
      <c r="D933" s="388"/>
      <c r="E933" s="389"/>
      <c r="F933" s="388"/>
      <c r="G933" s="388"/>
      <c r="H933" s="388"/>
      <c r="I933" s="388"/>
      <c r="J933" s="388"/>
      <c r="K933" s="388"/>
      <c r="L933" s="389"/>
      <c r="M933" s="388"/>
      <c r="N933" s="388"/>
    </row>
    <row r="934" spans="2:14" s="57" customFormat="1" x14ac:dyDescent="0.25">
      <c r="B934" s="388"/>
      <c r="C934" s="388"/>
      <c r="D934" s="388"/>
      <c r="E934" s="389"/>
      <c r="F934" s="388"/>
      <c r="G934" s="388"/>
      <c r="H934" s="388"/>
      <c r="I934" s="388"/>
      <c r="J934" s="388"/>
      <c r="K934" s="388"/>
      <c r="L934" s="389"/>
      <c r="M934" s="388"/>
      <c r="N934" s="388"/>
    </row>
    <row r="935" spans="2:14" s="57" customFormat="1" x14ac:dyDescent="0.25">
      <c r="B935" s="388"/>
      <c r="C935" s="388"/>
      <c r="D935" s="388"/>
      <c r="E935" s="389"/>
      <c r="F935" s="388"/>
      <c r="G935" s="388"/>
      <c r="H935" s="388"/>
      <c r="I935" s="388"/>
      <c r="J935" s="388"/>
      <c r="K935" s="388"/>
      <c r="L935" s="389"/>
      <c r="M935" s="388"/>
      <c r="N935" s="388"/>
    </row>
    <row r="936" spans="2:14" s="57" customFormat="1" x14ac:dyDescent="0.25">
      <c r="B936" s="388"/>
      <c r="C936" s="388"/>
      <c r="D936" s="388"/>
      <c r="E936" s="389"/>
      <c r="F936" s="388"/>
      <c r="G936" s="388"/>
      <c r="H936" s="388"/>
      <c r="I936" s="388"/>
      <c r="J936" s="388"/>
      <c r="K936" s="388"/>
      <c r="L936" s="389"/>
      <c r="M936" s="388"/>
      <c r="N936" s="388"/>
    </row>
    <row r="937" spans="2:14" s="57" customFormat="1" x14ac:dyDescent="0.25">
      <c r="B937" s="388"/>
      <c r="C937" s="388"/>
      <c r="D937" s="388"/>
      <c r="E937" s="389"/>
      <c r="F937" s="388"/>
      <c r="G937" s="388"/>
      <c r="H937" s="388"/>
      <c r="I937" s="388"/>
      <c r="J937" s="388"/>
      <c r="K937" s="388"/>
      <c r="L937" s="389"/>
      <c r="M937" s="388"/>
      <c r="N937" s="388"/>
    </row>
    <row r="938" spans="2:14" s="57" customFormat="1" x14ac:dyDescent="0.25">
      <c r="B938" s="388"/>
      <c r="C938" s="388"/>
      <c r="D938" s="388"/>
      <c r="E938" s="389"/>
      <c r="F938" s="388"/>
      <c r="G938" s="388"/>
      <c r="H938" s="388"/>
      <c r="I938" s="388"/>
      <c r="J938" s="388"/>
      <c r="K938" s="388"/>
      <c r="L938" s="389"/>
      <c r="M938" s="388"/>
      <c r="N938" s="388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C12" sqref="C12"/>
    </sheetView>
  </sheetViews>
  <sheetFormatPr defaultRowHeight="15" x14ac:dyDescent="0.25"/>
  <cols>
    <col min="1" max="5" width="9.140625" style="87"/>
    <col min="6" max="6" width="9.140625" style="481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524</v>
      </c>
      <c r="B1" s="75"/>
      <c r="C1" s="75"/>
      <c r="D1" s="75"/>
      <c r="E1" s="75"/>
      <c r="F1" s="480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525</v>
      </c>
      <c r="B2" s="75"/>
      <c r="C2" s="75"/>
      <c r="D2" s="75"/>
      <c r="E2" s="75"/>
      <c r="F2" s="480"/>
      <c r="G2" s="75"/>
      <c r="H2" s="91" t="s">
        <v>503</v>
      </c>
      <c r="I2" s="75"/>
      <c r="J2" s="75"/>
      <c r="K2" s="75"/>
      <c r="L2" s="75"/>
      <c r="M2" s="75"/>
    </row>
    <row r="3" spans="1:13" x14ac:dyDescent="0.25">
      <c r="A3" s="703"/>
      <c r="B3" s="696" t="s">
        <v>526</v>
      </c>
      <c r="C3" s="696" t="s">
        <v>527</v>
      </c>
      <c r="D3" s="457" t="s">
        <v>528</v>
      </c>
      <c r="E3" s="457" t="s">
        <v>529</v>
      </c>
      <c r="F3" s="123" t="s">
        <v>530</v>
      </c>
      <c r="G3" s="457" t="s">
        <v>531</v>
      </c>
      <c r="H3" s="457" t="s">
        <v>504</v>
      </c>
      <c r="I3" s="696" t="s">
        <v>532</v>
      </c>
      <c r="J3" s="696" t="s">
        <v>533</v>
      </c>
      <c r="K3" s="696" t="s">
        <v>534</v>
      </c>
      <c r="L3" s="696" t="s">
        <v>535</v>
      </c>
      <c r="M3" s="700" t="s">
        <v>536</v>
      </c>
    </row>
    <row r="4" spans="1:13" x14ac:dyDescent="0.25">
      <c r="A4" s="704"/>
      <c r="B4" s="697"/>
      <c r="C4" s="697"/>
      <c r="D4" s="92" t="s">
        <v>99</v>
      </c>
      <c r="E4" s="92" t="s">
        <v>100</v>
      </c>
      <c r="F4" s="124" t="s">
        <v>101</v>
      </c>
      <c r="G4" s="92" t="s">
        <v>102</v>
      </c>
      <c r="H4" s="92" t="s">
        <v>103</v>
      </c>
      <c r="I4" s="697"/>
      <c r="J4" s="697"/>
      <c r="K4" s="697"/>
      <c r="L4" s="697"/>
      <c r="M4" s="701"/>
    </row>
    <row r="5" spans="1:13" ht="27.75" customHeight="1" x14ac:dyDescent="0.25">
      <c r="A5" s="702" t="s">
        <v>513</v>
      </c>
      <c r="B5" s="702"/>
      <c r="C5" s="702"/>
      <c r="D5" s="702"/>
      <c r="E5" s="702"/>
      <c r="F5" s="702"/>
      <c r="G5" s="702"/>
      <c r="H5" s="702"/>
      <c r="I5" s="702"/>
      <c r="J5" s="702"/>
      <c r="K5" s="702"/>
      <c r="L5" s="702"/>
      <c r="M5" s="702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62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62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62">
        <v>100.7</v>
      </c>
      <c r="G8" s="54">
        <v>98.1</v>
      </c>
      <c r="H8" s="54">
        <v>100.5</v>
      </c>
      <c r="I8" s="54" t="s">
        <v>659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62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762</v>
      </c>
      <c r="C10" s="54"/>
      <c r="D10" s="54"/>
      <c r="E10" s="54"/>
      <c r="F10" s="262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422" t="s">
        <v>514</v>
      </c>
      <c r="B11" s="422"/>
      <c r="C11" s="422"/>
      <c r="D11" s="422"/>
      <c r="E11" s="422"/>
      <c r="F11" s="432"/>
      <c r="G11" s="422"/>
      <c r="H11" s="422"/>
      <c r="I11" s="422"/>
      <c r="J11" s="422"/>
      <c r="K11" s="422"/>
      <c r="L11" s="422"/>
      <c r="M11" s="422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660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763</v>
      </c>
      <c r="C16" s="79"/>
      <c r="D16" s="54"/>
      <c r="E16" s="79"/>
      <c r="F16" s="54"/>
      <c r="G16" s="79"/>
      <c r="H16" s="79"/>
      <c r="I16" s="79"/>
      <c r="J16" s="54"/>
      <c r="K16" s="54"/>
      <c r="L16" s="79"/>
      <c r="M16" s="79"/>
    </row>
    <row r="17" spans="1:13" ht="25.5" x14ac:dyDescent="0.25">
      <c r="A17" s="422" t="s">
        <v>515</v>
      </c>
      <c r="B17" s="422"/>
      <c r="C17" s="422"/>
      <c r="D17" s="422"/>
      <c r="E17" s="422"/>
      <c r="F17" s="432"/>
      <c r="G17" s="422"/>
      <c r="H17" s="422"/>
      <c r="I17" s="422"/>
      <c r="J17" s="422"/>
      <c r="K17" s="422"/>
      <c r="L17" s="422"/>
      <c r="M17" s="422"/>
    </row>
    <row r="18" spans="1:13" x14ac:dyDescent="0.25">
      <c r="A18" s="3">
        <v>2017</v>
      </c>
      <c r="B18" s="104" t="s">
        <v>105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</row>
    <row r="19" spans="1:13" s="57" customFormat="1" x14ac:dyDescent="0.25">
      <c r="A19" s="3">
        <v>2018</v>
      </c>
      <c r="B19" s="104" t="s">
        <v>105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3" s="57" customFormat="1" x14ac:dyDescent="0.25">
      <c r="A20" s="310">
        <v>2019</v>
      </c>
      <c r="B20" s="114" t="s">
        <v>105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7" t="s">
        <v>104</v>
      </c>
      <c r="J20" s="2">
        <v>101.6</v>
      </c>
      <c r="K20" s="2">
        <v>101.4</v>
      </c>
      <c r="L20" s="2">
        <v>101.1</v>
      </c>
      <c r="M20" s="2">
        <v>101.2</v>
      </c>
    </row>
    <row r="21" spans="1:13" s="57" customFormat="1" x14ac:dyDescent="0.25">
      <c r="A21" s="310">
        <v>2020</v>
      </c>
      <c r="B21" s="217" t="s">
        <v>105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3" x14ac:dyDescent="0.25">
      <c r="A22" s="310">
        <v>2021</v>
      </c>
      <c r="B22" s="217" t="s">
        <v>105</v>
      </c>
      <c r="C22" s="80"/>
      <c r="D22" s="80"/>
      <c r="E22" s="80"/>
      <c r="F22" s="68"/>
      <c r="G22" s="80"/>
      <c r="H22" s="80"/>
      <c r="I22" s="80"/>
      <c r="J22" s="68"/>
      <c r="K22" s="68"/>
      <c r="L22" s="80"/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>
      <selection activeCell="N19" sqref="N19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537</v>
      </c>
      <c r="B1" s="88"/>
      <c r="C1" s="88"/>
      <c r="D1" s="88"/>
      <c r="E1" s="88"/>
      <c r="O1" s="88"/>
      <c r="Q1" s="88"/>
    </row>
    <row r="2" spans="1:19" x14ac:dyDescent="0.25">
      <c r="A2" s="74" t="s">
        <v>538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42"/>
      <c r="H3" s="49"/>
      <c r="I3" s="49"/>
      <c r="J3" s="217"/>
      <c r="M3" s="304"/>
      <c r="N3" s="304"/>
      <c r="R3" s="217" t="s">
        <v>604</v>
      </c>
    </row>
    <row r="4" spans="1:19" x14ac:dyDescent="0.25">
      <c r="A4" s="710"/>
      <c r="B4" s="711"/>
      <c r="C4" s="712">
        <v>2018</v>
      </c>
      <c r="D4" s="712">
        <v>2019</v>
      </c>
      <c r="E4" s="709">
        <v>2020</v>
      </c>
      <c r="F4" s="715" t="s">
        <v>666</v>
      </c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623">
        <v>2021</v>
      </c>
      <c r="S4" s="87"/>
    </row>
    <row r="5" spans="1:19" ht="25.5" x14ac:dyDescent="0.25">
      <c r="A5" s="710"/>
      <c r="B5" s="711"/>
      <c r="C5" s="713"/>
      <c r="D5" s="714"/>
      <c r="E5" s="709"/>
      <c r="F5" s="531" t="s">
        <v>643</v>
      </c>
      <c r="G5" s="532" t="s">
        <v>644</v>
      </c>
      <c r="H5" s="532" t="s">
        <v>645</v>
      </c>
      <c r="I5" s="532" t="s">
        <v>323</v>
      </c>
      <c r="J5" s="531" t="s">
        <v>324</v>
      </c>
      <c r="K5" s="531" t="s">
        <v>591</v>
      </c>
      <c r="L5" s="531" t="s">
        <v>597</v>
      </c>
      <c r="M5" s="482" t="s">
        <v>598</v>
      </c>
      <c r="N5" s="482" t="s">
        <v>508</v>
      </c>
      <c r="O5" s="482" t="s">
        <v>509</v>
      </c>
      <c r="P5" s="482" t="s">
        <v>510</v>
      </c>
      <c r="Q5" s="482" t="s">
        <v>511</v>
      </c>
      <c r="R5" s="624" t="s">
        <v>643</v>
      </c>
      <c r="S5" s="87"/>
    </row>
    <row r="6" spans="1:19" ht="30.75" customHeight="1" x14ac:dyDescent="0.25">
      <c r="A6" s="705" t="s">
        <v>30</v>
      </c>
      <c r="B6" s="705"/>
      <c r="C6" s="55">
        <v>108.6</v>
      </c>
      <c r="D6" s="423">
        <v>109.8</v>
      </c>
      <c r="E6" s="546">
        <v>109.7</v>
      </c>
      <c r="F6" s="424">
        <v>110.3</v>
      </c>
      <c r="G6" s="410">
        <v>110.1</v>
      </c>
      <c r="H6" s="410">
        <v>110</v>
      </c>
      <c r="I6" s="410">
        <v>110</v>
      </c>
      <c r="J6" s="545">
        <v>109.5</v>
      </c>
      <c r="K6" s="545">
        <v>109.5</v>
      </c>
      <c r="L6" s="546">
        <v>109.4</v>
      </c>
      <c r="M6" s="546">
        <v>109.1</v>
      </c>
      <c r="N6" s="545">
        <v>109.3</v>
      </c>
      <c r="O6" s="545">
        <v>109.5</v>
      </c>
      <c r="P6" s="545">
        <v>109.4</v>
      </c>
      <c r="Q6" s="564">
        <v>109.9</v>
      </c>
      <c r="R6" s="625">
        <v>110.2</v>
      </c>
      <c r="S6" s="87"/>
    </row>
    <row r="7" spans="1:19" x14ac:dyDescent="0.25">
      <c r="A7" s="259"/>
      <c r="B7" s="259"/>
      <c r="C7" s="105"/>
      <c r="D7" s="99"/>
      <c r="E7" s="68"/>
      <c r="F7" s="128"/>
      <c r="G7" s="243"/>
      <c r="H7" s="243"/>
      <c r="I7" s="243"/>
      <c r="J7" s="80"/>
      <c r="K7" s="433"/>
      <c r="L7" s="433"/>
      <c r="M7" s="68"/>
      <c r="N7" s="433"/>
      <c r="O7" s="547"/>
      <c r="P7" s="547"/>
      <c r="Q7" s="80"/>
      <c r="R7" s="217"/>
      <c r="S7" s="87"/>
    </row>
    <row r="8" spans="1:19" ht="30" customHeight="1" x14ac:dyDescent="0.25">
      <c r="A8" s="706" t="s">
        <v>539</v>
      </c>
      <c r="B8" s="706"/>
      <c r="C8" s="105"/>
      <c r="D8" s="99"/>
      <c r="E8" s="68"/>
      <c r="F8" s="128"/>
      <c r="G8" s="243"/>
      <c r="H8" s="243"/>
      <c r="I8" s="243"/>
      <c r="J8" s="80"/>
      <c r="K8" s="433"/>
      <c r="L8" s="433"/>
      <c r="M8" s="68"/>
      <c r="N8" s="433"/>
      <c r="O8" s="547"/>
      <c r="P8" s="547"/>
      <c r="Q8" s="80"/>
      <c r="R8" s="217"/>
      <c r="S8" s="87"/>
    </row>
    <row r="9" spans="1:19" x14ac:dyDescent="0.25">
      <c r="A9" s="707" t="s">
        <v>540</v>
      </c>
      <c r="B9" s="707"/>
      <c r="C9" s="375">
        <v>114.8</v>
      </c>
      <c r="D9" s="216">
        <v>116.6</v>
      </c>
      <c r="E9" s="433">
        <v>117.1</v>
      </c>
      <c r="F9" s="547">
        <v>117.6</v>
      </c>
      <c r="G9" s="243">
        <v>117.5</v>
      </c>
      <c r="H9" s="243">
        <v>117.5</v>
      </c>
      <c r="I9" s="243">
        <v>117.4</v>
      </c>
      <c r="J9" s="548">
        <v>117</v>
      </c>
      <c r="K9" s="548">
        <v>117</v>
      </c>
      <c r="L9" s="548">
        <v>117</v>
      </c>
      <c r="M9" s="547">
        <v>116.4</v>
      </c>
      <c r="N9" s="547">
        <v>116.6</v>
      </c>
      <c r="O9" s="547">
        <v>116.8</v>
      </c>
      <c r="P9" s="547">
        <v>116.8</v>
      </c>
      <c r="Q9" s="547">
        <v>117.4</v>
      </c>
      <c r="R9" s="626">
        <v>117.5</v>
      </c>
      <c r="S9" s="87"/>
    </row>
    <row r="10" spans="1:19" s="57" customFormat="1" x14ac:dyDescent="0.25">
      <c r="A10" s="708" t="s">
        <v>541</v>
      </c>
      <c r="B10" s="708"/>
      <c r="C10" s="375">
        <v>104.1</v>
      </c>
      <c r="D10" s="216">
        <v>105.5</v>
      </c>
      <c r="E10" s="243">
        <v>104.8</v>
      </c>
      <c r="F10" s="547">
        <v>104.7</v>
      </c>
      <c r="G10" s="243">
        <v>105.2</v>
      </c>
      <c r="H10" s="243">
        <v>105</v>
      </c>
      <c r="I10" s="243">
        <v>105.3</v>
      </c>
      <c r="J10" s="548">
        <v>105</v>
      </c>
      <c r="K10" s="547">
        <v>104.7</v>
      </c>
      <c r="L10" s="547">
        <v>104.6</v>
      </c>
      <c r="M10" s="547">
        <v>104.3</v>
      </c>
      <c r="N10" s="547">
        <v>104.4</v>
      </c>
      <c r="O10" s="547">
        <v>104.8</v>
      </c>
      <c r="P10" s="547">
        <v>104.8</v>
      </c>
      <c r="Q10" s="547">
        <v>105.1</v>
      </c>
      <c r="R10" s="626">
        <v>106.3</v>
      </c>
    </row>
    <row r="11" spans="1:19" s="57" customFormat="1" x14ac:dyDescent="0.25">
      <c r="A11" s="708" t="s">
        <v>542</v>
      </c>
      <c r="B11" s="708"/>
      <c r="C11" s="375">
        <v>100.1</v>
      </c>
      <c r="D11" s="216">
        <v>101.7</v>
      </c>
      <c r="E11" s="243">
        <v>101.6</v>
      </c>
      <c r="F11" s="547">
        <v>101.2</v>
      </c>
      <c r="G11" s="243">
        <v>101.3</v>
      </c>
      <c r="H11" s="243">
        <v>101</v>
      </c>
      <c r="I11" s="243">
        <v>101</v>
      </c>
      <c r="J11" s="547">
        <v>101.1</v>
      </c>
      <c r="K11" s="547">
        <v>101.3</v>
      </c>
      <c r="L11" s="547">
        <v>101.3</v>
      </c>
      <c r="M11" s="547">
        <v>101.7</v>
      </c>
      <c r="N11" s="547">
        <v>101.8</v>
      </c>
      <c r="O11" s="547">
        <v>102.3</v>
      </c>
      <c r="P11" s="547">
        <v>102.3</v>
      </c>
      <c r="Q11" s="547">
        <v>102.4</v>
      </c>
      <c r="R11" s="626">
        <v>102.3</v>
      </c>
    </row>
    <row r="12" spans="1:19" s="57" customFormat="1" x14ac:dyDescent="0.25">
      <c r="A12" s="708" t="s">
        <v>543</v>
      </c>
      <c r="B12" s="708"/>
      <c r="C12" s="375">
        <v>101.2</v>
      </c>
      <c r="D12" s="216">
        <v>100.6</v>
      </c>
      <c r="E12" s="243">
        <v>101.3</v>
      </c>
      <c r="F12" s="547">
        <v>100.9</v>
      </c>
      <c r="G12" s="243">
        <v>100.8</v>
      </c>
      <c r="H12" s="243">
        <v>100.8</v>
      </c>
      <c r="I12" s="243">
        <v>100.8</v>
      </c>
      <c r="J12" s="547">
        <v>101.2</v>
      </c>
      <c r="K12" s="547">
        <v>101.2</v>
      </c>
      <c r="L12" s="547">
        <v>101.5</v>
      </c>
      <c r="M12" s="547">
        <v>101.5</v>
      </c>
      <c r="N12" s="547">
        <v>101.7</v>
      </c>
      <c r="O12" s="547">
        <v>101.6</v>
      </c>
      <c r="P12" s="547">
        <v>101.5</v>
      </c>
      <c r="Q12" s="547">
        <v>101.6</v>
      </c>
      <c r="R12" s="626">
        <v>101.6</v>
      </c>
    </row>
    <row r="13" spans="1:19" s="57" customFormat="1" x14ac:dyDescent="0.25">
      <c r="A13" s="708" t="s">
        <v>544</v>
      </c>
      <c r="B13" s="708"/>
      <c r="C13" s="375">
        <v>101.2</v>
      </c>
      <c r="D13" s="216">
        <v>101.3</v>
      </c>
      <c r="E13" s="243">
        <v>100.6</v>
      </c>
      <c r="F13" s="547">
        <v>102.7</v>
      </c>
      <c r="G13" s="243">
        <v>101.3</v>
      </c>
      <c r="H13" s="243">
        <v>101</v>
      </c>
      <c r="I13" s="243">
        <v>100.8</v>
      </c>
      <c r="J13" s="547">
        <v>100.1</v>
      </c>
      <c r="K13" s="547">
        <v>100.4</v>
      </c>
      <c r="L13" s="548">
        <v>100</v>
      </c>
      <c r="M13" s="547">
        <v>100.1</v>
      </c>
      <c r="N13" s="547">
        <v>100.6</v>
      </c>
      <c r="O13" s="547">
        <v>100.2</v>
      </c>
      <c r="P13" s="547">
        <v>100.1</v>
      </c>
      <c r="Q13" s="547">
        <v>100.4</v>
      </c>
      <c r="R13" s="626">
        <v>100.4</v>
      </c>
    </row>
    <row r="14" spans="1:19" s="57" customFormat="1" x14ac:dyDescent="0.25">
      <c r="A14" s="376"/>
      <c r="B14" s="376"/>
      <c r="C14" s="105"/>
      <c r="D14" s="333"/>
      <c r="E14" s="243"/>
      <c r="F14" s="549"/>
      <c r="G14" s="243"/>
      <c r="H14" s="243"/>
      <c r="I14" s="243"/>
      <c r="J14" s="2"/>
      <c r="K14" s="433"/>
      <c r="L14" s="433"/>
      <c r="M14" s="68"/>
      <c r="N14" s="433"/>
      <c r="O14" s="547"/>
      <c r="P14" s="547"/>
      <c r="Q14" s="2"/>
      <c r="R14" s="313"/>
    </row>
    <row r="15" spans="1:19" s="57" customFormat="1" ht="33.75" customHeight="1" x14ac:dyDescent="0.25">
      <c r="A15" s="670" t="s">
        <v>627</v>
      </c>
      <c r="B15" s="670"/>
      <c r="C15" s="105"/>
      <c r="D15" s="333"/>
      <c r="E15" s="243"/>
      <c r="F15" s="128"/>
      <c r="G15" s="243"/>
      <c r="H15" s="243"/>
      <c r="I15" s="243"/>
      <c r="J15" s="2"/>
      <c r="K15" s="433"/>
      <c r="L15" s="433"/>
      <c r="M15" s="68"/>
      <c r="N15" s="433"/>
      <c r="O15" s="547"/>
      <c r="P15" s="547"/>
      <c r="Q15" s="2"/>
      <c r="R15" s="313"/>
    </row>
    <row r="16" spans="1:19" s="57" customFormat="1" ht="25.5" x14ac:dyDescent="0.25">
      <c r="A16" s="62" t="s">
        <v>120</v>
      </c>
      <c r="B16" s="362" t="s">
        <v>121</v>
      </c>
      <c r="C16" s="377">
        <v>112.6</v>
      </c>
      <c r="D16" s="425">
        <v>114.2</v>
      </c>
      <c r="E16" s="243">
        <v>115</v>
      </c>
      <c r="F16" s="433">
        <v>115.6</v>
      </c>
      <c r="G16" s="243">
        <v>116.4</v>
      </c>
      <c r="H16" s="243">
        <v>115.7</v>
      </c>
      <c r="I16" s="243">
        <v>115.7</v>
      </c>
      <c r="J16" s="247">
        <v>115.6</v>
      </c>
      <c r="K16" s="548">
        <v>115</v>
      </c>
      <c r="L16" s="433">
        <v>114.9</v>
      </c>
      <c r="M16" s="433">
        <v>111.8</v>
      </c>
      <c r="N16" s="547">
        <v>112.6</v>
      </c>
      <c r="O16" s="547">
        <v>114.8</v>
      </c>
      <c r="P16" s="548">
        <v>115</v>
      </c>
      <c r="Q16" s="547">
        <v>117.3</v>
      </c>
      <c r="R16" s="626">
        <v>120.2</v>
      </c>
    </row>
    <row r="17" spans="1:18" s="57" customFormat="1" ht="25.5" x14ac:dyDescent="0.25">
      <c r="A17" s="378" t="s">
        <v>153</v>
      </c>
      <c r="B17" s="362" t="s">
        <v>122</v>
      </c>
      <c r="C17" s="377">
        <v>134.19999999999999</v>
      </c>
      <c r="D17" s="425">
        <v>131.9</v>
      </c>
      <c r="E17" s="243">
        <v>136.9</v>
      </c>
      <c r="F17" s="547">
        <v>137.6</v>
      </c>
      <c r="G17" s="243">
        <v>137.6</v>
      </c>
      <c r="H17" s="243">
        <v>137.6</v>
      </c>
      <c r="I17" s="243">
        <v>137.6</v>
      </c>
      <c r="J17" s="547">
        <v>137.6</v>
      </c>
      <c r="K17" s="547">
        <v>137.6</v>
      </c>
      <c r="L17" s="547">
        <v>137.6</v>
      </c>
      <c r="M17" s="547">
        <v>127.6</v>
      </c>
      <c r="N17" s="547">
        <v>130.69999999999999</v>
      </c>
      <c r="O17" s="547">
        <v>138.4</v>
      </c>
      <c r="P17" s="547">
        <v>137.19999999999999</v>
      </c>
      <c r="Q17" s="547">
        <v>145.9</v>
      </c>
      <c r="R17" s="626">
        <v>145.9</v>
      </c>
    </row>
    <row r="18" spans="1:18" s="57" customFormat="1" ht="25.5" x14ac:dyDescent="0.25">
      <c r="A18" s="378" t="s">
        <v>154</v>
      </c>
      <c r="B18" s="362" t="s">
        <v>123</v>
      </c>
      <c r="C18" s="377">
        <v>103.3</v>
      </c>
      <c r="D18" s="425">
        <v>107.9</v>
      </c>
      <c r="E18" s="243">
        <v>106.8</v>
      </c>
      <c r="F18" s="547">
        <v>106.8</v>
      </c>
      <c r="G18" s="243">
        <v>108.6</v>
      </c>
      <c r="H18" s="243">
        <v>107.1</v>
      </c>
      <c r="I18" s="243">
        <v>107.3</v>
      </c>
      <c r="J18" s="547">
        <v>107.2</v>
      </c>
      <c r="K18" s="547">
        <v>106.1</v>
      </c>
      <c r="L18" s="547">
        <v>106.1</v>
      </c>
      <c r="M18" s="547">
        <v>106.3</v>
      </c>
      <c r="N18" s="547">
        <v>105.8</v>
      </c>
      <c r="O18" s="547">
        <v>105.9</v>
      </c>
      <c r="P18" s="547">
        <v>107.3</v>
      </c>
      <c r="Q18" s="547">
        <v>106.8</v>
      </c>
      <c r="R18" s="626">
        <v>112.4</v>
      </c>
    </row>
    <row r="19" spans="1:18" s="57" customFormat="1" ht="25.5" x14ac:dyDescent="0.25">
      <c r="A19" s="378" t="s">
        <v>155</v>
      </c>
      <c r="B19" s="362" t="s">
        <v>124</v>
      </c>
      <c r="C19" s="377">
        <v>100.9</v>
      </c>
      <c r="D19" s="425">
        <v>99.6</v>
      </c>
      <c r="E19" s="243">
        <v>99.2</v>
      </c>
      <c r="F19" s="547">
        <v>101.3</v>
      </c>
      <c r="G19" s="243">
        <v>100.6</v>
      </c>
      <c r="H19" s="243">
        <v>101.1</v>
      </c>
      <c r="I19" s="243">
        <v>100.8</v>
      </c>
      <c r="J19" s="547">
        <v>99.6</v>
      </c>
      <c r="K19" s="547">
        <v>100.1</v>
      </c>
      <c r="L19" s="547">
        <v>98.8</v>
      </c>
      <c r="M19" s="547">
        <v>98.7</v>
      </c>
      <c r="N19" s="548">
        <v>99</v>
      </c>
      <c r="O19" s="547">
        <v>97.3</v>
      </c>
      <c r="P19" s="547">
        <v>97.3</v>
      </c>
      <c r="Q19" s="547">
        <v>96.1</v>
      </c>
      <c r="R19" s="626">
        <v>96.2</v>
      </c>
    </row>
    <row r="20" spans="1:18" s="57" customFormat="1" x14ac:dyDescent="0.25">
      <c r="A20" s="62"/>
      <c r="B20" s="362"/>
      <c r="C20" s="105"/>
      <c r="D20" s="333"/>
      <c r="E20" s="243"/>
      <c r="F20" s="433"/>
      <c r="G20" s="243"/>
      <c r="H20" s="243"/>
      <c r="I20" s="243"/>
      <c r="J20" s="247"/>
      <c r="K20" s="433"/>
      <c r="L20" s="433"/>
      <c r="M20" s="433"/>
      <c r="N20" s="433"/>
      <c r="O20" s="547"/>
      <c r="P20" s="547"/>
      <c r="Q20" s="247"/>
      <c r="R20" s="313"/>
    </row>
    <row r="21" spans="1:18" s="57" customFormat="1" ht="25.5" x14ac:dyDescent="0.25">
      <c r="A21" s="62" t="s">
        <v>125</v>
      </c>
      <c r="B21" s="362" t="s">
        <v>126</v>
      </c>
      <c r="C21" s="377">
        <v>106.8</v>
      </c>
      <c r="D21" s="425">
        <v>107.9</v>
      </c>
      <c r="E21" s="243">
        <v>107.4</v>
      </c>
      <c r="F21" s="433">
        <v>108.3</v>
      </c>
      <c r="G21" s="243">
        <v>108</v>
      </c>
      <c r="H21" s="243">
        <v>107.8</v>
      </c>
      <c r="I21" s="243">
        <v>107.8</v>
      </c>
      <c r="J21" s="247">
        <v>107.3</v>
      </c>
      <c r="K21" s="547">
        <v>107.3</v>
      </c>
      <c r="L21" s="433">
        <v>107.2</v>
      </c>
      <c r="M21" s="433">
        <v>106.9</v>
      </c>
      <c r="N21" s="547">
        <v>107.1</v>
      </c>
      <c r="O21" s="547">
        <v>107.2</v>
      </c>
      <c r="P21" s="547">
        <v>107.1</v>
      </c>
      <c r="Q21" s="547">
        <v>107.3</v>
      </c>
      <c r="R21" s="626">
        <v>107.5</v>
      </c>
    </row>
    <row r="22" spans="1:18" s="57" customFormat="1" ht="25.5" x14ac:dyDescent="0.25">
      <c r="A22" s="62">
        <v>10</v>
      </c>
      <c r="B22" s="362" t="s">
        <v>127</v>
      </c>
      <c r="C22" s="377">
        <v>99.3</v>
      </c>
      <c r="D22" s="425">
        <v>99.9</v>
      </c>
      <c r="E22" s="243">
        <v>98.6</v>
      </c>
      <c r="F22" s="547">
        <v>100.7</v>
      </c>
      <c r="G22" s="243">
        <v>99.5</v>
      </c>
      <c r="H22" s="243">
        <v>99.2</v>
      </c>
      <c r="I22" s="243">
        <v>98.9</v>
      </c>
      <c r="J22" s="547">
        <v>97.9</v>
      </c>
      <c r="K22" s="547">
        <v>98.4</v>
      </c>
      <c r="L22" s="548">
        <v>98</v>
      </c>
      <c r="M22" s="548">
        <v>98</v>
      </c>
      <c r="N22" s="547">
        <v>98.4</v>
      </c>
      <c r="O22" s="547">
        <v>98.1</v>
      </c>
      <c r="P22" s="548">
        <v>98</v>
      </c>
      <c r="Q22" s="547">
        <v>98.5</v>
      </c>
      <c r="R22" s="626">
        <v>98.5</v>
      </c>
    </row>
    <row r="23" spans="1:18" s="57" customFormat="1" ht="25.5" x14ac:dyDescent="0.25">
      <c r="A23" s="62">
        <v>11</v>
      </c>
      <c r="B23" s="188" t="s">
        <v>128</v>
      </c>
      <c r="C23" s="377">
        <v>106.4</v>
      </c>
      <c r="D23" s="425">
        <v>106.3</v>
      </c>
      <c r="E23" s="243">
        <v>109.1</v>
      </c>
      <c r="F23" s="547">
        <v>107.2</v>
      </c>
      <c r="G23" s="243">
        <v>107.1</v>
      </c>
      <c r="H23" s="243">
        <v>107.1</v>
      </c>
      <c r="I23" s="243">
        <v>107.8</v>
      </c>
      <c r="J23" s="548">
        <v>110</v>
      </c>
      <c r="K23" s="548">
        <v>110</v>
      </c>
      <c r="L23" s="548">
        <v>110</v>
      </c>
      <c r="M23" s="548">
        <v>110</v>
      </c>
      <c r="N23" s="547">
        <v>110.1</v>
      </c>
      <c r="O23" s="547">
        <v>110.1</v>
      </c>
      <c r="P23" s="547">
        <v>110.1</v>
      </c>
      <c r="Q23" s="547">
        <v>110.1</v>
      </c>
      <c r="R23" s="626">
        <v>110.1</v>
      </c>
    </row>
    <row r="24" spans="1:18" s="57" customFormat="1" ht="25.5" x14ac:dyDescent="0.25">
      <c r="A24" s="62">
        <v>12</v>
      </c>
      <c r="B24" s="188" t="s">
        <v>129</v>
      </c>
      <c r="C24" s="377">
        <v>89.7</v>
      </c>
      <c r="D24" s="425">
        <v>89.9</v>
      </c>
      <c r="E24" s="243">
        <v>89.7</v>
      </c>
      <c r="F24" s="547">
        <v>89.7</v>
      </c>
      <c r="G24" s="243">
        <v>89.7</v>
      </c>
      <c r="H24" s="243">
        <v>89.7</v>
      </c>
      <c r="I24" s="243">
        <v>89.7</v>
      </c>
      <c r="J24" s="547">
        <v>89.7</v>
      </c>
      <c r="K24" s="547">
        <v>89.7</v>
      </c>
      <c r="L24" s="547">
        <v>89.7</v>
      </c>
      <c r="M24" s="547">
        <v>89.7</v>
      </c>
      <c r="N24" s="547">
        <v>89.7</v>
      </c>
      <c r="O24" s="547">
        <v>89.7</v>
      </c>
      <c r="P24" s="547">
        <v>89.7</v>
      </c>
      <c r="Q24" s="547">
        <v>89.7</v>
      </c>
      <c r="R24" s="626">
        <v>89.7</v>
      </c>
    </row>
    <row r="25" spans="1:18" s="57" customFormat="1" ht="25.5" x14ac:dyDescent="0.25">
      <c r="A25" s="62">
        <v>13</v>
      </c>
      <c r="B25" s="188" t="s">
        <v>130</v>
      </c>
      <c r="C25" s="377">
        <v>100.5</v>
      </c>
      <c r="D25" s="425">
        <v>100.2</v>
      </c>
      <c r="E25" s="243">
        <v>100.9</v>
      </c>
      <c r="F25" s="547">
        <v>100.4</v>
      </c>
      <c r="G25" s="243">
        <v>100.9</v>
      </c>
      <c r="H25" s="243">
        <v>100.9</v>
      </c>
      <c r="I25" s="243">
        <v>100.9</v>
      </c>
      <c r="J25" s="548">
        <v>101</v>
      </c>
      <c r="K25" s="548">
        <v>101</v>
      </c>
      <c r="L25" s="548">
        <v>101</v>
      </c>
      <c r="M25" s="547">
        <v>100.9</v>
      </c>
      <c r="N25" s="547">
        <v>100.9</v>
      </c>
      <c r="O25" s="547">
        <v>100.9</v>
      </c>
      <c r="P25" s="547">
        <v>100.9</v>
      </c>
      <c r="Q25" s="548">
        <v>101</v>
      </c>
      <c r="R25" s="626">
        <v>100.9</v>
      </c>
    </row>
    <row r="26" spans="1:18" s="57" customFormat="1" ht="25.5" x14ac:dyDescent="0.25">
      <c r="A26" s="62">
        <v>14</v>
      </c>
      <c r="B26" s="188" t="s">
        <v>131</v>
      </c>
      <c r="C26" s="377">
        <v>91.2</v>
      </c>
      <c r="D26" s="425">
        <v>89.25</v>
      </c>
      <c r="E26" s="243">
        <v>89.4</v>
      </c>
      <c r="F26" s="547">
        <v>89.2</v>
      </c>
      <c r="G26" s="243">
        <v>89.2</v>
      </c>
      <c r="H26" s="243">
        <v>90.4</v>
      </c>
      <c r="I26" s="243">
        <v>89.3</v>
      </c>
      <c r="J26" s="547">
        <v>90.7</v>
      </c>
      <c r="K26" s="547">
        <v>88.2</v>
      </c>
      <c r="L26" s="547">
        <v>86.8</v>
      </c>
      <c r="M26" s="547">
        <v>89.3</v>
      </c>
      <c r="N26" s="547">
        <v>92.1</v>
      </c>
      <c r="O26" s="547">
        <v>89.5</v>
      </c>
      <c r="P26" s="548">
        <v>90</v>
      </c>
      <c r="Q26" s="547">
        <v>88.5</v>
      </c>
      <c r="R26" s="626">
        <v>88.7</v>
      </c>
    </row>
    <row r="27" spans="1:18" s="57" customFormat="1" ht="25.5" x14ac:dyDescent="0.25">
      <c r="A27" s="62">
        <v>15</v>
      </c>
      <c r="B27" s="188" t="s">
        <v>132</v>
      </c>
      <c r="C27" s="377">
        <v>98.4</v>
      </c>
      <c r="D27" s="425">
        <v>98.2</v>
      </c>
      <c r="E27" s="243">
        <v>100.5</v>
      </c>
      <c r="F27" s="547">
        <v>102.3</v>
      </c>
      <c r="G27" s="243">
        <v>100.3</v>
      </c>
      <c r="H27" s="243">
        <v>102.9</v>
      </c>
      <c r="I27" s="243">
        <v>102.9</v>
      </c>
      <c r="J27" s="547">
        <v>103.8</v>
      </c>
      <c r="K27" s="548">
        <v>95</v>
      </c>
      <c r="L27" s="547">
        <v>98.1</v>
      </c>
      <c r="M27" s="547">
        <v>101.8</v>
      </c>
      <c r="N27" s="547">
        <v>100.3</v>
      </c>
      <c r="O27" s="547">
        <v>101.3</v>
      </c>
      <c r="P27" s="548">
        <v>99</v>
      </c>
      <c r="Q27" s="547">
        <v>98.4</v>
      </c>
      <c r="R27" s="626">
        <v>104.7</v>
      </c>
    </row>
    <row r="28" spans="1:18" s="57" customFormat="1" ht="51" x14ac:dyDescent="0.25">
      <c r="A28" s="62">
        <v>16</v>
      </c>
      <c r="B28" s="188" t="s">
        <v>133</v>
      </c>
      <c r="C28" s="377">
        <v>110</v>
      </c>
      <c r="D28" s="425">
        <v>115.7</v>
      </c>
      <c r="E28" s="243">
        <v>117.5</v>
      </c>
      <c r="F28" s="548">
        <v>118</v>
      </c>
      <c r="G28" s="243">
        <v>120.1</v>
      </c>
      <c r="H28" s="243">
        <v>118.7</v>
      </c>
      <c r="I28" s="243">
        <v>118.8</v>
      </c>
      <c r="J28" s="547">
        <v>119.1</v>
      </c>
      <c r="K28" s="547">
        <v>117.1</v>
      </c>
      <c r="L28" s="548">
        <v>117</v>
      </c>
      <c r="M28" s="547">
        <v>116.8</v>
      </c>
      <c r="N28" s="548">
        <v>117</v>
      </c>
      <c r="O28" s="547">
        <v>116.5</v>
      </c>
      <c r="P28" s="547">
        <v>115.3</v>
      </c>
      <c r="Q28" s="547">
        <v>115.3</v>
      </c>
      <c r="R28" s="626">
        <v>115.2</v>
      </c>
    </row>
    <row r="29" spans="1:18" s="57" customFormat="1" ht="25.5" x14ac:dyDescent="0.25">
      <c r="A29" s="62">
        <v>17</v>
      </c>
      <c r="B29" s="188" t="s">
        <v>134</v>
      </c>
      <c r="C29" s="377">
        <v>98.8</v>
      </c>
      <c r="D29" s="425">
        <v>99.8</v>
      </c>
      <c r="E29" s="243">
        <v>97.6</v>
      </c>
      <c r="F29" s="547">
        <v>97.5</v>
      </c>
      <c r="G29" s="243">
        <v>97.2</v>
      </c>
      <c r="H29" s="243">
        <v>98.1</v>
      </c>
      <c r="I29" s="243">
        <v>98.5</v>
      </c>
      <c r="J29" s="547">
        <v>97.4</v>
      </c>
      <c r="K29" s="547">
        <v>96.2</v>
      </c>
      <c r="L29" s="547">
        <v>98.2</v>
      </c>
      <c r="M29" s="547">
        <v>97.6</v>
      </c>
      <c r="N29" s="547">
        <v>97.7</v>
      </c>
      <c r="O29" s="547">
        <v>97.6</v>
      </c>
      <c r="P29" s="547">
        <v>97.6</v>
      </c>
      <c r="Q29" s="547">
        <v>97.7</v>
      </c>
      <c r="R29" s="626">
        <v>96</v>
      </c>
    </row>
    <row r="30" spans="1:18" s="57" customFormat="1" ht="25.5" x14ac:dyDescent="0.25">
      <c r="A30" s="62">
        <v>18</v>
      </c>
      <c r="B30" s="188" t="s">
        <v>135</v>
      </c>
      <c r="C30" s="377">
        <v>109.9</v>
      </c>
      <c r="D30" s="425">
        <v>111.825</v>
      </c>
      <c r="E30" s="243">
        <v>109.5</v>
      </c>
      <c r="F30" s="547">
        <v>113.3</v>
      </c>
      <c r="G30" s="243">
        <v>108.5</v>
      </c>
      <c r="H30" s="243">
        <v>109.3</v>
      </c>
      <c r="I30" s="243">
        <v>109.3</v>
      </c>
      <c r="J30" s="547">
        <v>109.3</v>
      </c>
      <c r="K30" s="547">
        <v>109.3</v>
      </c>
      <c r="L30" s="547">
        <v>109.3</v>
      </c>
      <c r="M30" s="547">
        <v>109.3</v>
      </c>
      <c r="N30" s="547">
        <v>109.3</v>
      </c>
      <c r="O30" s="547">
        <v>108.5</v>
      </c>
      <c r="P30" s="547">
        <v>109.3</v>
      </c>
      <c r="Q30" s="547">
        <v>109.3</v>
      </c>
      <c r="R30" s="626">
        <v>109.3</v>
      </c>
    </row>
    <row r="31" spans="1:18" s="57" customFormat="1" ht="25.5" x14ac:dyDescent="0.25">
      <c r="A31" s="62">
        <v>19</v>
      </c>
      <c r="B31" s="188" t="s">
        <v>136</v>
      </c>
      <c r="C31" s="377">
        <v>118</v>
      </c>
      <c r="D31" s="425">
        <v>120.1</v>
      </c>
      <c r="E31" s="243">
        <v>119.8</v>
      </c>
      <c r="F31" s="547">
        <v>120.9</v>
      </c>
      <c r="G31" s="243">
        <v>120.9</v>
      </c>
      <c r="H31" s="243">
        <v>120.7</v>
      </c>
      <c r="I31" s="243">
        <v>120.4</v>
      </c>
      <c r="J31" s="547">
        <v>119.6</v>
      </c>
      <c r="K31" s="547">
        <v>119.6</v>
      </c>
      <c r="L31" s="547">
        <v>119.6</v>
      </c>
      <c r="M31" s="547">
        <v>119.1</v>
      </c>
      <c r="N31" s="547">
        <v>119.1</v>
      </c>
      <c r="O31" s="547">
        <v>119.1</v>
      </c>
      <c r="P31" s="547">
        <v>119.1</v>
      </c>
      <c r="Q31" s="547">
        <v>119.2</v>
      </c>
      <c r="R31" s="626">
        <v>119.6</v>
      </c>
    </row>
    <row r="32" spans="1:18" s="57" customFormat="1" ht="25.5" x14ac:dyDescent="0.25">
      <c r="A32" s="62">
        <v>20</v>
      </c>
      <c r="B32" s="188" t="s">
        <v>137</v>
      </c>
      <c r="C32" s="377">
        <v>99.1</v>
      </c>
      <c r="D32" s="425">
        <v>101.5</v>
      </c>
      <c r="E32" s="243">
        <v>101.2</v>
      </c>
      <c r="F32" s="547">
        <v>100.2</v>
      </c>
      <c r="G32" s="243">
        <v>100.1</v>
      </c>
      <c r="H32" s="243">
        <v>100.2</v>
      </c>
      <c r="I32" s="243">
        <v>101.2</v>
      </c>
      <c r="J32" s="547">
        <v>103.2</v>
      </c>
      <c r="K32" s="547">
        <v>103.2</v>
      </c>
      <c r="L32" s="547">
        <v>102.4</v>
      </c>
      <c r="M32" s="547">
        <v>100.4</v>
      </c>
      <c r="N32" s="547">
        <v>100.6</v>
      </c>
      <c r="O32" s="547">
        <v>101</v>
      </c>
      <c r="P32" s="547">
        <v>101.1</v>
      </c>
      <c r="Q32" s="547">
        <v>100.9</v>
      </c>
      <c r="R32" s="626">
        <v>101.3</v>
      </c>
    </row>
    <row r="33" spans="1:18" s="57" customFormat="1" ht="38.25" x14ac:dyDescent="0.25">
      <c r="A33" s="62">
        <v>21</v>
      </c>
      <c r="B33" s="188" t="s">
        <v>138</v>
      </c>
      <c r="C33" s="377">
        <v>104.3</v>
      </c>
      <c r="D33" s="425">
        <v>102.6</v>
      </c>
      <c r="E33" s="243">
        <v>104.1</v>
      </c>
      <c r="F33" s="547">
        <v>104.3</v>
      </c>
      <c r="G33" s="243">
        <v>104.3</v>
      </c>
      <c r="H33" s="243">
        <v>104.3</v>
      </c>
      <c r="I33" s="243">
        <v>104.3</v>
      </c>
      <c r="J33" s="547">
        <v>104.3</v>
      </c>
      <c r="K33" s="547">
        <v>104.1</v>
      </c>
      <c r="L33" s="547">
        <v>102.8</v>
      </c>
      <c r="M33" s="547">
        <v>104.1</v>
      </c>
      <c r="N33" s="547">
        <v>104.1</v>
      </c>
      <c r="O33" s="547">
        <v>104.1</v>
      </c>
      <c r="P33" s="547">
        <v>104.4</v>
      </c>
      <c r="Q33" s="547">
        <v>104.4</v>
      </c>
      <c r="R33" s="626">
        <v>104.4</v>
      </c>
    </row>
    <row r="34" spans="1:18" s="57" customFormat="1" ht="25.5" x14ac:dyDescent="0.25">
      <c r="A34" s="62">
        <v>22</v>
      </c>
      <c r="B34" s="188" t="s">
        <v>139</v>
      </c>
      <c r="C34" s="377">
        <v>100.5</v>
      </c>
      <c r="D34" s="425">
        <v>99.3</v>
      </c>
      <c r="E34" s="243">
        <v>97.8</v>
      </c>
      <c r="F34" s="547">
        <v>99.1</v>
      </c>
      <c r="G34" s="243">
        <v>98.5</v>
      </c>
      <c r="H34" s="243">
        <v>97.8</v>
      </c>
      <c r="I34" s="243">
        <v>97.8</v>
      </c>
      <c r="J34" s="547">
        <v>97.8</v>
      </c>
      <c r="K34" s="547">
        <v>97.7</v>
      </c>
      <c r="L34" s="547">
        <v>97.6</v>
      </c>
      <c r="M34" s="547">
        <v>97.6</v>
      </c>
      <c r="N34" s="547">
        <v>97.6</v>
      </c>
      <c r="O34" s="547">
        <v>97.6</v>
      </c>
      <c r="P34" s="547">
        <v>97.5</v>
      </c>
      <c r="Q34" s="547">
        <v>97.5</v>
      </c>
      <c r="R34" s="626">
        <v>96.7</v>
      </c>
    </row>
    <row r="35" spans="1:18" s="57" customFormat="1" ht="25.5" x14ac:dyDescent="0.25">
      <c r="A35" s="62">
        <v>23</v>
      </c>
      <c r="B35" s="188" t="s">
        <v>140</v>
      </c>
      <c r="C35" s="377">
        <v>105.2</v>
      </c>
      <c r="D35" s="425">
        <v>107.3</v>
      </c>
      <c r="E35" s="243">
        <v>107.6</v>
      </c>
      <c r="F35" s="547">
        <v>106.2</v>
      </c>
      <c r="G35" s="243">
        <v>107.2</v>
      </c>
      <c r="H35" s="243">
        <v>109.2</v>
      </c>
      <c r="I35" s="243">
        <v>109.4</v>
      </c>
      <c r="J35" s="547">
        <v>108.8</v>
      </c>
      <c r="K35" s="547">
        <v>107.9</v>
      </c>
      <c r="L35" s="547">
        <v>107.7</v>
      </c>
      <c r="M35" s="547">
        <v>107.4</v>
      </c>
      <c r="N35" s="547">
        <v>105.5</v>
      </c>
      <c r="O35" s="547">
        <v>107.2</v>
      </c>
      <c r="P35" s="548">
        <v>107</v>
      </c>
      <c r="Q35" s="547">
        <v>107.5</v>
      </c>
      <c r="R35" s="626">
        <v>105.9</v>
      </c>
    </row>
    <row r="36" spans="1:18" s="57" customFormat="1" ht="25.5" x14ac:dyDescent="0.25">
      <c r="A36" s="62">
        <v>24</v>
      </c>
      <c r="B36" s="188" t="s">
        <v>141</v>
      </c>
      <c r="C36" s="377">
        <v>116.3</v>
      </c>
      <c r="D36" s="425">
        <v>109.7</v>
      </c>
      <c r="E36" s="243">
        <v>109.2</v>
      </c>
      <c r="F36" s="547">
        <v>102.7</v>
      </c>
      <c r="G36" s="243">
        <v>101.2</v>
      </c>
      <c r="H36" s="243">
        <v>98.9</v>
      </c>
      <c r="I36" s="243">
        <v>110.8</v>
      </c>
      <c r="J36" s="547">
        <v>111.9</v>
      </c>
      <c r="K36" s="547">
        <v>111.8</v>
      </c>
      <c r="L36" s="547">
        <v>112.1</v>
      </c>
      <c r="M36" s="547">
        <v>111.8</v>
      </c>
      <c r="N36" s="547">
        <v>112.2</v>
      </c>
      <c r="O36" s="547">
        <v>112.2</v>
      </c>
      <c r="P36" s="547">
        <v>112.2</v>
      </c>
      <c r="Q36" s="547">
        <v>112.4</v>
      </c>
      <c r="R36" s="626">
        <v>112.3</v>
      </c>
    </row>
    <row r="37" spans="1:18" s="57" customFormat="1" ht="25.5" x14ac:dyDescent="0.25">
      <c r="A37" s="62">
        <v>25</v>
      </c>
      <c r="B37" s="188" t="s">
        <v>142</v>
      </c>
      <c r="C37" s="377">
        <v>109.8</v>
      </c>
      <c r="D37" s="425">
        <v>107.8</v>
      </c>
      <c r="E37" s="243">
        <v>105.9</v>
      </c>
      <c r="F37" s="547">
        <v>107.9</v>
      </c>
      <c r="G37" s="243">
        <v>107</v>
      </c>
      <c r="H37" s="243">
        <v>106.8</v>
      </c>
      <c r="I37" s="243">
        <v>105</v>
      </c>
      <c r="J37" s="548">
        <v>103</v>
      </c>
      <c r="K37" s="547">
        <v>105.1</v>
      </c>
      <c r="L37" s="547">
        <v>105.2</v>
      </c>
      <c r="M37" s="547">
        <v>103.2</v>
      </c>
      <c r="N37" s="547">
        <v>105.6</v>
      </c>
      <c r="O37" s="547">
        <v>107.8</v>
      </c>
      <c r="P37" s="548">
        <v>106</v>
      </c>
      <c r="Q37" s="547">
        <v>107.9</v>
      </c>
      <c r="R37" s="626">
        <v>113</v>
      </c>
    </row>
    <row r="38" spans="1:18" s="57" customFormat="1" ht="25.5" x14ac:dyDescent="0.25">
      <c r="A38" s="62">
        <v>26</v>
      </c>
      <c r="B38" s="188" t="s">
        <v>143</v>
      </c>
      <c r="C38" s="377">
        <v>98.5</v>
      </c>
      <c r="D38" s="425">
        <v>99.9</v>
      </c>
      <c r="E38" s="243">
        <v>100.4</v>
      </c>
      <c r="F38" s="547">
        <v>101.8</v>
      </c>
      <c r="G38" s="243">
        <v>101.8</v>
      </c>
      <c r="H38" s="243">
        <v>101.8</v>
      </c>
      <c r="I38" s="243">
        <v>100</v>
      </c>
      <c r="J38" s="548">
        <v>100</v>
      </c>
      <c r="K38" s="548">
        <v>100</v>
      </c>
      <c r="L38" s="548">
        <v>100</v>
      </c>
      <c r="M38" s="548">
        <v>100</v>
      </c>
      <c r="N38" s="547">
        <v>99.7</v>
      </c>
      <c r="O38" s="547">
        <v>99.7</v>
      </c>
      <c r="P38" s="547">
        <v>99.7</v>
      </c>
      <c r="Q38" s="547">
        <v>99.7</v>
      </c>
      <c r="R38" s="626">
        <v>99.7</v>
      </c>
    </row>
    <row r="39" spans="1:18" s="57" customFormat="1" ht="25.5" x14ac:dyDescent="0.25">
      <c r="A39" s="62">
        <v>27</v>
      </c>
      <c r="B39" s="188" t="s">
        <v>144</v>
      </c>
      <c r="C39" s="377">
        <v>104.4</v>
      </c>
      <c r="D39" s="425">
        <v>104.075</v>
      </c>
      <c r="E39" s="243">
        <v>106.1</v>
      </c>
      <c r="F39" s="547">
        <v>104.6</v>
      </c>
      <c r="G39" s="243">
        <v>103.5</v>
      </c>
      <c r="H39" s="243">
        <v>103.4</v>
      </c>
      <c r="I39" s="243">
        <v>103.3</v>
      </c>
      <c r="J39" s="547">
        <v>103.7</v>
      </c>
      <c r="K39" s="547">
        <v>104.9</v>
      </c>
      <c r="L39" s="547">
        <v>104.7</v>
      </c>
      <c r="M39" s="547">
        <v>104.7</v>
      </c>
      <c r="N39" s="547">
        <v>104.7</v>
      </c>
      <c r="O39" s="547">
        <v>104.7</v>
      </c>
      <c r="P39" s="547">
        <v>115.5</v>
      </c>
      <c r="Q39" s="547">
        <v>115.5</v>
      </c>
      <c r="R39" s="626">
        <v>104.9</v>
      </c>
    </row>
    <row r="40" spans="1:18" s="57" customFormat="1" ht="25.5" x14ac:dyDescent="0.25">
      <c r="A40" s="62">
        <v>28</v>
      </c>
      <c r="B40" s="188" t="s">
        <v>145</v>
      </c>
      <c r="C40" s="377">
        <v>100.5</v>
      </c>
      <c r="D40" s="425">
        <v>100.7</v>
      </c>
      <c r="E40" s="243">
        <v>100.8</v>
      </c>
      <c r="F40" s="547">
        <v>100.7</v>
      </c>
      <c r="G40" s="243">
        <v>100.7</v>
      </c>
      <c r="H40" s="243">
        <v>100.8</v>
      </c>
      <c r="I40" s="243">
        <v>100.7</v>
      </c>
      <c r="J40" s="548">
        <v>101</v>
      </c>
      <c r="K40" s="547">
        <v>100.9</v>
      </c>
      <c r="L40" s="547">
        <v>100.8</v>
      </c>
      <c r="M40" s="547">
        <v>100.8</v>
      </c>
      <c r="N40" s="547">
        <v>100.9</v>
      </c>
      <c r="O40" s="547">
        <v>100.7</v>
      </c>
      <c r="P40" s="547">
        <v>100.9</v>
      </c>
      <c r="Q40" s="547">
        <v>100.8</v>
      </c>
      <c r="R40" s="626">
        <v>100.8</v>
      </c>
    </row>
    <row r="41" spans="1:18" s="57" customFormat="1" ht="25.5" x14ac:dyDescent="0.25">
      <c r="A41" s="62">
        <v>29</v>
      </c>
      <c r="B41" s="188" t="s">
        <v>146</v>
      </c>
      <c r="C41" s="377">
        <v>92.8</v>
      </c>
      <c r="D41" s="425">
        <v>94.4</v>
      </c>
      <c r="E41" s="243">
        <v>94.6</v>
      </c>
      <c r="F41" s="547">
        <v>94.6</v>
      </c>
      <c r="G41" s="243">
        <v>94.6</v>
      </c>
      <c r="H41" s="243">
        <v>94.6</v>
      </c>
      <c r="I41" s="243">
        <v>94.6</v>
      </c>
      <c r="J41" s="547">
        <v>94.6</v>
      </c>
      <c r="K41" s="547">
        <v>94.6</v>
      </c>
      <c r="L41" s="547">
        <v>94.6</v>
      </c>
      <c r="M41" s="547">
        <v>94.6</v>
      </c>
      <c r="N41" s="547">
        <v>94.6</v>
      </c>
      <c r="O41" s="547">
        <v>94.6</v>
      </c>
      <c r="P41" s="547">
        <v>94.6</v>
      </c>
      <c r="Q41" s="547">
        <v>94.6</v>
      </c>
      <c r="R41" s="626">
        <v>94.6</v>
      </c>
    </row>
    <row r="42" spans="1:18" s="57" customFormat="1" ht="25.5" x14ac:dyDescent="0.25">
      <c r="A42" s="62">
        <v>30</v>
      </c>
      <c r="B42" s="188" t="s">
        <v>147</v>
      </c>
      <c r="C42" s="315">
        <v>100</v>
      </c>
      <c r="D42" s="425">
        <v>100.5</v>
      </c>
      <c r="E42" s="243">
        <v>104.3</v>
      </c>
      <c r="F42" s="547">
        <v>100.8</v>
      </c>
      <c r="G42" s="243">
        <v>100.8</v>
      </c>
      <c r="H42" s="243">
        <v>100.8</v>
      </c>
      <c r="I42" s="243">
        <v>100.8</v>
      </c>
      <c r="J42" s="548">
        <v>106</v>
      </c>
      <c r="K42" s="548">
        <v>106</v>
      </c>
      <c r="L42" s="548">
        <v>106</v>
      </c>
      <c r="M42" s="548">
        <v>106</v>
      </c>
      <c r="N42" s="548">
        <v>106</v>
      </c>
      <c r="O42" s="547">
        <v>106</v>
      </c>
      <c r="P42" s="548">
        <v>106</v>
      </c>
      <c r="Q42" s="548">
        <v>106</v>
      </c>
      <c r="R42" s="626">
        <v>106</v>
      </c>
    </row>
    <row r="43" spans="1:18" s="57" customFormat="1" ht="25.5" x14ac:dyDescent="0.25">
      <c r="A43" s="62">
        <v>31</v>
      </c>
      <c r="B43" s="188" t="s">
        <v>148</v>
      </c>
      <c r="C43" s="377">
        <v>101.3</v>
      </c>
      <c r="D43" s="425">
        <v>100.7</v>
      </c>
      <c r="E43" s="243">
        <v>101.2</v>
      </c>
      <c r="F43" s="548">
        <v>101</v>
      </c>
      <c r="G43" s="243">
        <v>100.9</v>
      </c>
      <c r="H43" s="243">
        <v>100.9</v>
      </c>
      <c r="I43" s="243">
        <v>100.9</v>
      </c>
      <c r="J43" s="548">
        <v>101</v>
      </c>
      <c r="K43" s="548">
        <v>101</v>
      </c>
      <c r="L43" s="547">
        <v>101.4</v>
      </c>
      <c r="M43" s="547">
        <v>101.4</v>
      </c>
      <c r="N43" s="547">
        <v>101.6</v>
      </c>
      <c r="O43" s="547">
        <v>101.5</v>
      </c>
      <c r="P43" s="547">
        <v>101.4</v>
      </c>
      <c r="Q43" s="547">
        <v>101.5</v>
      </c>
      <c r="R43" s="626">
        <v>101.5</v>
      </c>
    </row>
    <row r="44" spans="1:18" s="57" customFormat="1" ht="25.5" x14ac:dyDescent="0.25">
      <c r="A44" s="62">
        <v>32</v>
      </c>
      <c r="B44" s="188" t="s">
        <v>149</v>
      </c>
      <c r="C44" s="377">
        <v>100.6</v>
      </c>
      <c r="D44" s="425">
        <v>102.6</v>
      </c>
      <c r="E44" s="243">
        <v>109.8</v>
      </c>
      <c r="F44" s="547">
        <v>103.1</v>
      </c>
      <c r="G44" s="243">
        <v>103.1</v>
      </c>
      <c r="H44" s="243">
        <v>103.1</v>
      </c>
      <c r="I44" s="243">
        <v>103.1</v>
      </c>
      <c r="J44" s="547">
        <v>113.6</v>
      </c>
      <c r="K44" s="547">
        <v>113.6</v>
      </c>
      <c r="L44" s="547">
        <v>113.6</v>
      </c>
      <c r="M44" s="547">
        <v>113.6</v>
      </c>
      <c r="N44" s="547">
        <v>112.6</v>
      </c>
      <c r="O44" s="547">
        <v>112.6</v>
      </c>
      <c r="P44" s="547">
        <v>112.6</v>
      </c>
      <c r="Q44" s="547">
        <v>112.6</v>
      </c>
      <c r="R44" s="626">
        <v>112.6</v>
      </c>
    </row>
    <row r="45" spans="1:18" s="57" customFormat="1" ht="25.5" x14ac:dyDescent="0.25">
      <c r="A45" s="62">
        <v>33</v>
      </c>
      <c r="B45" s="188" t="s">
        <v>150</v>
      </c>
      <c r="C45" s="377">
        <v>100</v>
      </c>
      <c r="D45" s="425">
        <v>101.8</v>
      </c>
      <c r="E45" s="243">
        <v>101.2</v>
      </c>
      <c r="F45" s="547">
        <v>100.4</v>
      </c>
      <c r="G45" s="243">
        <v>100.4</v>
      </c>
      <c r="H45" s="243">
        <v>99.5</v>
      </c>
      <c r="I45" s="243">
        <v>99.8</v>
      </c>
      <c r="J45" s="547">
        <v>99.9</v>
      </c>
      <c r="K45" s="547">
        <v>100.6</v>
      </c>
      <c r="L45" s="547">
        <v>100.4</v>
      </c>
      <c r="M45" s="547">
        <v>101.6</v>
      </c>
      <c r="N45" s="547">
        <v>101.8</v>
      </c>
      <c r="O45" s="547">
        <v>103.2</v>
      </c>
      <c r="P45" s="547">
        <v>103.3</v>
      </c>
      <c r="Q45" s="547">
        <v>103.4</v>
      </c>
      <c r="R45" s="626">
        <v>103.3</v>
      </c>
    </row>
    <row r="46" spans="1:18" s="57" customFormat="1" x14ac:dyDescent="0.25">
      <c r="A46" s="62"/>
      <c r="B46" s="188"/>
      <c r="C46" s="158"/>
      <c r="D46" s="333"/>
      <c r="E46" s="243"/>
      <c r="F46" s="433"/>
      <c r="G46" s="243"/>
      <c r="H46" s="243"/>
      <c r="I46" s="243"/>
      <c r="J46" s="247"/>
      <c r="K46" s="433"/>
      <c r="L46" s="433"/>
      <c r="M46" s="433"/>
      <c r="N46" s="433"/>
      <c r="O46" s="547"/>
      <c r="P46" s="547"/>
      <c r="Q46" s="247"/>
      <c r="R46" s="313"/>
    </row>
    <row r="47" spans="1:18" s="57" customFormat="1" ht="38.25" x14ac:dyDescent="0.25">
      <c r="A47" s="62" t="s">
        <v>151</v>
      </c>
      <c r="B47" s="188" t="s">
        <v>152</v>
      </c>
      <c r="C47" s="377">
        <v>111.1</v>
      </c>
      <c r="D47" s="425">
        <v>112.8</v>
      </c>
      <c r="E47" s="243">
        <v>113.4</v>
      </c>
      <c r="F47" s="433">
        <v>113.4</v>
      </c>
      <c r="G47" s="243">
        <v>113.4</v>
      </c>
      <c r="H47" s="243">
        <v>113.4</v>
      </c>
      <c r="I47" s="243">
        <v>113.4</v>
      </c>
      <c r="J47" s="547">
        <v>113.4</v>
      </c>
      <c r="K47" s="547">
        <v>113.4</v>
      </c>
      <c r="L47" s="433">
        <v>113.4</v>
      </c>
      <c r="M47" s="433">
        <v>113.4</v>
      </c>
      <c r="N47" s="547">
        <v>113.4</v>
      </c>
      <c r="O47" s="547">
        <v>113.4</v>
      </c>
      <c r="P47" s="547">
        <v>113.4</v>
      </c>
      <c r="Q47" s="547">
        <v>113.5</v>
      </c>
      <c r="R47" s="626">
        <v>113.5</v>
      </c>
    </row>
    <row r="48" spans="1:18" s="57" customFormat="1" ht="38.25" x14ac:dyDescent="0.25">
      <c r="A48" s="62">
        <v>35</v>
      </c>
      <c r="B48" s="188" t="s">
        <v>152</v>
      </c>
      <c r="C48" s="377">
        <v>111.1</v>
      </c>
      <c r="D48" s="425">
        <v>112.8</v>
      </c>
      <c r="E48" s="243">
        <v>113.4</v>
      </c>
      <c r="F48" s="547">
        <v>113.4</v>
      </c>
      <c r="G48" s="243">
        <v>113.4</v>
      </c>
      <c r="H48" s="243">
        <v>113.4</v>
      </c>
      <c r="I48" s="243">
        <v>113.4</v>
      </c>
      <c r="J48" s="547">
        <v>113.4</v>
      </c>
      <c r="K48" s="547">
        <v>113.4</v>
      </c>
      <c r="L48" s="547">
        <v>113.4</v>
      </c>
      <c r="M48" s="547">
        <v>113.4</v>
      </c>
      <c r="N48" s="547">
        <v>113.4</v>
      </c>
      <c r="O48" s="547">
        <v>113.4</v>
      </c>
      <c r="P48" s="547">
        <v>113.4</v>
      </c>
      <c r="Q48" s="547">
        <v>113.5</v>
      </c>
      <c r="R48" s="627">
        <v>113.5</v>
      </c>
    </row>
    <row r="49" spans="1:19" s="57" customFormat="1" x14ac:dyDescent="0.25">
      <c r="A49" s="62"/>
      <c r="B49" s="188"/>
      <c r="C49" s="158"/>
      <c r="D49" s="333"/>
      <c r="E49" s="243"/>
      <c r="F49" s="433"/>
      <c r="G49" s="243"/>
      <c r="H49" s="243"/>
      <c r="I49" s="243"/>
      <c r="J49" s="247"/>
      <c r="K49" s="433"/>
      <c r="L49" s="433"/>
      <c r="M49" s="433"/>
      <c r="N49" s="433"/>
      <c r="O49" s="547"/>
      <c r="P49" s="547"/>
      <c r="Q49" s="247"/>
      <c r="R49" s="313"/>
    </row>
    <row r="50" spans="1:19" s="57" customFormat="1" ht="38.25" x14ac:dyDescent="0.25">
      <c r="A50" s="379" t="s">
        <v>346</v>
      </c>
      <c r="B50" s="312" t="s">
        <v>605</v>
      </c>
      <c r="C50" s="316">
        <v>125.8</v>
      </c>
      <c r="D50" s="425">
        <v>112.8</v>
      </c>
      <c r="E50" s="243">
        <v>101.7</v>
      </c>
      <c r="F50" s="433">
        <v>106.1</v>
      </c>
      <c r="G50" s="243">
        <v>106.5</v>
      </c>
      <c r="H50" s="243">
        <v>104.9</v>
      </c>
      <c r="I50" s="243">
        <v>98.4</v>
      </c>
      <c r="J50" s="247">
        <v>94.1</v>
      </c>
      <c r="K50" s="547">
        <v>96.5</v>
      </c>
      <c r="L50" s="433">
        <v>96.8</v>
      </c>
      <c r="M50" s="433">
        <v>98.3</v>
      </c>
      <c r="N50" s="547">
        <v>101.7</v>
      </c>
      <c r="O50" s="547">
        <v>102.4</v>
      </c>
      <c r="P50" s="547">
        <v>108.4</v>
      </c>
      <c r="Q50" s="547">
        <v>106.8</v>
      </c>
      <c r="R50" s="626">
        <v>111</v>
      </c>
    </row>
    <row r="51" spans="1:19" s="57" customFormat="1" ht="38.25" x14ac:dyDescent="0.25">
      <c r="A51" s="257" t="s">
        <v>603</v>
      </c>
      <c r="B51" s="530" t="s">
        <v>606</v>
      </c>
      <c r="C51" s="316">
        <v>125.8</v>
      </c>
      <c r="D51" s="425">
        <v>112.8</v>
      </c>
      <c r="E51" s="243">
        <v>101.7</v>
      </c>
      <c r="F51" s="547">
        <v>106.1</v>
      </c>
      <c r="G51" s="243">
        <v>106.5</v>
      </c>
      <c r="H51" s="243">
        <v>104.9</v>
      </c>
      <c r="I51" s="243">
        <v>98.4</v>
      </c>
      <c r="J51" s="547">
        <v>94.1</v>
      </c>
      <c r="K51" s="547">
        <v>96.5</v>
      </c>
      <c r="L51" s="547">
        <v>96.8</v>
      </c>
      <c r="M51" s="547">
        <v>98.3</v>
      </c>
      <c r="N51" s="547">
        <v>101.7</v>
      </c>
      <c r="O51" s="547">
        <v>102.4</v>
      </c>
      <c r="P51" s="547">
        <v>108.4</v>
      </c>
      <c r="Q51" s="547">
        <v>106.8</v>
      </c>
      <c r="R51" s="628">
        <v>111</v>
      </c>
    </row>
    <row r="52" spans="1:19" s="57" customFormat="1" x14ac:dyDescent="0.25">
      <c r="A52" s="257"/>
      <c r="B52" s="312"/>
      <c r="C52" s="244"/>
      <c r="D52" s="244"/>
      <c r="E52" s="244"/>
      <c r="F52" s="263"/>
      <c r="G52" s="263"/>
      <c r="H52" s="263"/>
      <c r="I52" s="263"/>
      <c r="J52" s="263"/>
      <c r="K52" s="263"/>
      <c r="L52" s="313"/>
      <c r="M52" s="313"/>
      <c r="N52" s="313"/>
      <c r="O52" s="244"/>
      <c r="Q52" s="263"/>
      <c r="S52" s="263"/>
    </row>
    <row r="53" spans="1:19" s="57" customFormat="1" x14ac:dyDescent="0.25">
      <c r="A53" s="380"/>
      <c r="B53" s="2"/>
      <c r="F53" s="381"/>
      <c r="G53" s="78"/>
      <c r="H53" s="382"/>
      <c r="I53" s="382"/>
      <c r="J53" s="383"/>
      <c r="K53" s="383"/>
      <c r="L53" s="383"/>
      <c r="M53" s="383"/>
      <c r="N53" s="78"/>
      <c r="S53" s="381"/>
    </row>
    <row r="54" spans="1:19" s="57" customFormat="1" ht="15.75" x14ac:dyDescent="0.25">
      <c r="B54" s="384" t="s">
        <v>652</v>
      </c>
      <c r="C54" s="385"/>
      <c r="D54" s="385"/>
      <c r="E54" s="385"/>
      <c r="F54" s="381"/>
      <c r="G54" s="78"/>
      <c r="H54" s="382"/>
      <c r="I54" s="382"/>
      <c r="J54" s="383"/>
      <c r="K54" s="383"/>
      <c r="L54" s="383"/>
      <c r="M54" s="383"/>
      <c r="N54" s="78"/>
      <c r="S54" s="381"/>
    </row>
    <row r="55" spans="1:19" s="57" customFormat="1" x14ac:dyDescent="0.25">
      <c r="B55" s="386"/>
      <c r="C55" s="385"/>
      <c r="D55" s="385"/>
      <c r="E55" s="385"/>
      <c r="F55" s="381"/>
      <c r="G55" s="78"/>
      <c r="H55" s="382"/>
      <c r="I55" s="382"/>
      <c r="J55" s="383"/>
      <c r="K55" s="383"/>
      <c r="L55" s="383"/>
      <c r="M55" s="383"/>
      <c r="N55" s="78"/>
      <c r="S55" s="381"/>
    </row>
    <row r="56" spans="1:19" s="57" customFormat="1" x14ac:dyDescent="0.25">
      <c r="B56" s="387"/>
      <c r="C56" s="385"/>
      <c r="D56" s="385"/>
      <c r="E56" s="385"/>
      <c r="F56" s="381"/>
      <c r="G56" s="78"/>
      <c r="H56" s="382"/>
      <c r="I56" s="382"/>
      <c r="J56" s="383"/>
      <c r="K56" s="383"/>
      <c r="L56" s="383"/>
      <c r="M56" s="383"/>
      <c r="N56" s="78"/>
      <c r="S56" s="381"/>
    </row>
    <row r="57" spans="1:19" s="57" customFormat="1" x14ac:dyDescent="0.25">
      <c r="F57" s="381"/>
      <c r="G57" s="78"/>
      <c r="H57" s="382"/>
      <c r="I57" s="382"/>
      <c r="J57" s="383"/>
      <c r="K57" s="383"/>
      <c r="L57" s="383"/>
      <c r="M57" s="383"/>
      <c r="N57" s="78"/>
      <c r="S57" s="381"/>
    </row>
    <row r="58" spans="1:19" s="57" customFormat="1" x14ac:dyDescent="0.25">
      <c r="F58" s="381"/>
      <c r="G58" s="78"/>
      <c r="H58" s="382"/>
      <c r="I58" s="382"/>
      <c r="J58" s="383"/>
      <c r="K58" s="383"/>
      <c r="L58" s="383"/>
      <c r="M58" s="383"/>
      <c r="N58" s="78"/>
      <c r="S58" s="381"/>
    </row>
    <row r="59" spans="1:19" s="57" customFormat="1" x14ac:dyDescent="0.25">
      <c r="F59" s="381"/>
      <c r="G59" s="78"/>
      <c r="H59" s="382"/>
      <c r="I59" s="382"/>
      <c r="J59" s="383"/>
      <c r="K59" s="383"/>
      <c r="L59" s="383"/>
      <c r="M59" s="383"/>
      <c r="N59" s="78"/>
      <c r="S59" s="381"/>
    </row>
    <row r="60" spans="1:19" s="57" customFormat="1" x14ac:dyDescent="0.25">
      <c r="F60" s="381"/>
      <c r="G60" s="78"/>
      <c r="H60" s="382"/>
      <c r="I60" s="382"/>
      <c r="J60" s="383"/>
      <c r="K60" s="383"/>
      <c r="L60" s="383"/>
      <c r="M60" s="383"/>
      <c r="N60" s="78"/>
      <c r="S60" s="381"/>
    </row>
    <row r="61" spans="1:19" s="57" customFormat="1" x14ac:dyDescent="0.25">
      <c r="F61" s="381"/>
      <c r="G61" s="78"/>
      <c r="H61" s="382"/>
      <c r="I61" s="382"/>
      <c r="J61" s="383"/>
      <c r="K61" s="383"/>
      <c r="L61" s="383"/>
      <c r="M61" s="383"/>
      <c r="N61" s="78"/>
      <c r="S61" s="381"/>
    </row>
    <row r="62" spans="1:19" s="57" customFormat="1" x14ac:dyDescent="0.25">
      <c r="F62" s="381"/>
      <c r="G62" s="78"/>
      <c r="H62" s="382"/>
      <c r="I62" s="382"/>
      <c r="J62" s="383"/>
      <c r="K62" s="383"/>
      <c r="L62" s="383"/>
      <c r="M62" s="383"/>
      <c r="N62" s="78"/>
      <c r="S62" s="381"/>
    </row>
    <row r="63" spans="1:19" s="57" customFormat="1" x14ac:dyDescent="0.25">
      <c r="F63" s="381"/>
      <c r="G63" s="78"/>
      <c r="H63" s="382"/>
      <c r="I63" s="382"/>
      <c r="J63" s="383"/>
      <c r="K63" s="383"/>
      <c r="L63" s="383"/>
      <c r="M63" s="383"/>
      <c r="N63" s="78"/>
      <c r="S63" s="381"/>
    </row>
    <row r="64" spans="1:19" s="57" customFormat="1" x14ac:dyDescent="0.25">
      <c r="F64" s="381"/>
      <c r="G64" s="78"/>
      <c r="H64" s="382"/>
      <c r="I64" s="382"/>
      <c r="J64" s="383"/>
      <c r="K64" s="383"/>
      <c r="L64" s="383"/>
      <c r="M64" s="383"/>
      <c r="N64" s="78"/>
      <c r="S64" s="381"/>
    </row>
    <row r="65" spans="6:19" s="57" customFormat="1" x14ac:dyDescent="0.25">
      <c r="F65" s="381"/>
      <c r="G65" s="78"/>
      <c r="H65" s="382"/>
      <c r="I65" s="382"/>
      <c r="J65" s="383"/>
      <c r="K65" s="383"/>
      <c r="L65" s="383"/>
      <c r="M65" s="383"/>
      <c r="N65" s="78"/>
      <c r="S65" s="381"/>
    </row>
    <row r="66" spans="6:19" s="57" customFormat="1" x14ac:dyDescent="0.25">
      <c r="F66" s="381"/>
      <c r="G66" s="78"/>
      <c r="H66" s="382"/>
      <c r="I66" s="382"/>
      <c r="J66" s="383"/>
      <c r="K66" s="383"/>
      <c r="L66" s="383"/>
      <c r="M66" s="383"/>
      <c r="N66" s="78"/>
      <c r="S66" s="381"/>
    </row>
    <row r="67" spans="6:19" s="57" customFormat="1" x14ac:dyDescent="0.25">
      <c r="F67" s="381"/>
      <c r="G67" s="78"/>
      <c r="H67" s="382"/>
      <c r="I67" s="382"/>
      <c r="J67" s="383"/>
      <c r="K67" s="383"/>
      <c r="L67" s="383"/>
      <c r="M67" s="383"/>
      <c r="N67" s="78"/>
      <c r="S67" s="381"/>
    </row>
    <row r="68" spans="6:19" s="57" customFormat="1" x14ac:dyDescent="0.25">
      <c r="F68" s="381"/>
      <c r="G68" s="78"/>
      <c r="H68" s="382"/>
      <c r="I68" s="382"/>
      <c r="J68" s="383"/>
      <c r="K68" s="383"/>
      <c r="L68" s="383"/>
      <c r="M68" s="383"/>
      <c r="N68" s="78"/>
      <c r="S68" s="381"/>
    </row>
    <row r="69" spans="6:19" s="57" customFormat="1" x14ac:dyDescent="0.25">
      <c r="F69" s="381"/>
      <c r="G69" s="78"/>
      <c r="H69" s="382"/>
      <c r="I69" s="382"/>
      <c r="J69" s="383"/>
      <c r="K69" s="383"/>
      <c r="L69" s="383"/>
      <c r="M69" s="383"/>
      <c r="N69" s="78"/>
      <c r="S69" s="381"/>
    </row>
    <row r="70" spans="6:19" s="57" customFormat="1" x14ac:dyDescent="0.25">
      <c r="F70" s="381"/>
      <c r="G70" s="78"/>
      <c r="H70" s="382"/>
      <c r="I70" s="382"/>
      <c r="J70" s="383"/>
      <c r="K70" s="383"/>
      <c r="L70" s="383"/>
      <c r="M70" s="383"/>
      <c r="N70" s="78"/>
      <c r="S70" s="381"/>
    </row>
    <row r="71" spans="6:19" s="57" customFormat="1" x14ac:dyDescent="0.25">
      <c r="F71" s="381"/>
      <c r="G71" s="78"/>
      <c r="H71" s="382"/>
      <c r="I71" s="382"/>
      <c r="J71" s="383"/>
      <c r="K71" s="383"/>
      <c r="L71" s="383"/>
      <c r="M71" s="383"/>
      <c r="N71" s="78"/>
      <c r="S71" s="381"/>
    </row>
    <row r="72" spans="6:19" s="57" customFormat="1" x14ac:dyDescent="0.25">
      <c r="F72" s="381"/>
      <c r="G72" s="78"/>
      <c r="H72" s="382"/>
      <c r="I72" s="382"/>
      <c r="J72" s="383"/>
      <c r="K72" s="383"/>
      <c r="L72" s="383"/>
      <c r="M72" s="383"/>
      <c r="N72" s="78"/>
      <c r="S72" s="381"/>
    </row>
    <row r="73" spans="6:19" s="57" customFormat="1" x14ac:dyDescent="0.25">
      <c r="F73" s="381"/>
      <c r="G73" s="78"/>
      <c r="H73" s="382"/>
      <c r="I73" s="382"/>
      <c r="J73" s="383"/>
      <c r="K73" s="383"/>
      <c r="L73" s="383"/>
      <c r="M73" s="383"/>
      <c r="N73" s="78"/>
      <c r="S73" s="381"/>
    </row>
    <row r="74" spans="6:19" s="57" customFormat="1" x14ac:dyDescent="0.25">
      <c r="F74" s="381"/>
      <c r="G74" s="78"/>
      <c r="H74" s="382"/>
      <c r="I74" s="382"/>
      <c r="J74" s="383"/>
      <c r="K74" s="383"/>
      <c r="L74" s="383"/>
      <c r="M74" s="383"/>
      <c r="N74" s="78"/>
      <c r="S74" s="381"/>
    </row>
    <row r="75" spans="6:19" s="57" customFormat="1" x14ac:dyDescent="0.25">
      <c r="F75" s="381"/>
      <c r="G75" s="78"/>
      <c r="H75" s="382"/>
      <c r="I75" s="382"/>
      <c r="J75" s="383"/>
      <c r="K75" s="383"/>
      <c r="L75" s="383"/>
      <c r="M75" s="383"/>
      <c r="N75" s="78"/>
      <c r="S75" s="381"/>
    </row>
    <row r="76" spans="6:19" s="57" customFormat="1" x14ac:dyDescent="0.25">
      <c r="F76" s="381"/>
      <c r="G76" s="78"/>
      <c r="H76" s="382"/>
      <c r="I76" s="382"/>
      <c r="J76" s="383"/>
      <c r="K76" s="383"/>
      <c r="L76" s="383"/>
      <c r="M76" s="383"/>
      <c r="N76" s="78"/>
      <c r="S76" s="381"/>
    </row>
    <row r="77" spans="6:19" s="57" customFormat="1" x14ac:dyDescent="0.25">
      <c r="F77" s="381"/>
      <c r="G77" s="78"/>
      <c r="H77" s="382"/>
      <c r="I77" s="382"/>
      <c r="J77" s="383"/>
      <c r="K77" s="383"/>
      <c r="L77" s="383"/>
      <c r="M77" s="383"/>
      <c r="N77" s="78"/>
      <c r="S77" s="381"/>
    </row>
    <row r="78" spans="6:19" s="57" customFormat="1" x14ac:dyDescent="0.25">
      <c r="F78" s="381"/>
      <c r="G78" s="78"/>
      <c r="H78" s="382"/>
      <c r="I78" s="382"/>
      <c r="J78" s="383"/>
      <c r="K78" s="383"/>
      <c r="L78" s="383"/>
      <c r="M78" s="383"/>
      <c r="N78" s="78"/>
      <c r="S78" s="381"/>
    </row>
    <row r="79" spans="6:19" s="57" customFormat="1" x14ac:dyDescent="0.25">
      <c r="F79" s="381"/>
      <c r="G79" s="78"/>
      <c r="H79" s="382"/>
      <c r="I79" s="382"/>
      <c r="J79" s="383"/>
      <c r="K79" s="383"/>
      <c r="L79" s="383"/>
      <c r="M79" s="383"/>
      <c r="N79" s="78"/>
      <c r="S79" s="381"/>
    </row>
    <row r="80" spans="6:19" s="57" customFormat="1" x14ac:dyDescent="0.25">
      <c r="F80" s="381"/>
      <c r="G80" s="78"/>
      <c r="H80" s="382"/>
      <c r="I80" s="382"/>
      <c r="J80" s="383"/>
      <c r="K80" s="383"/>
      <c r="L80" s="383"/>
      <c r="M80" s="383"/>
      <c r="N80" s="78"/>
      <c r="S80" s="381"/>
    </row>
    <row r="81" spans="6:19" s="57" customFormat="1" x14ac:dyDescent="0.25">
      <c r="F81" s="381"/>
      <c r="G81" s="78"/>
      <c r="H81" s="382"/>
      <c r="I81" s="382"/>
      <c r="J81" s="383"/>
      <c r="K81" s="383"/>
      <c r="L81" s="383"/>
      <c r="M81" s="383"/>
      <c r="N81" s="78"/>
      <c r="S81" s="381"/>
    </row>
    <row r="82" spans="6:19" s="57" customFormat="1" x14ac:dyDescent="0.25">
      <c r="F82" s="381"/>
      <c r="G82" s="78"/>
      <c r="H82" s="382"/>
      <c r="I82" s="382"/>
      <c r="J82" s="383"/>
      <c r="K82" s="383"/>
      <c r="L82" s="383"/>
      <c r="M82" s="383"/>
      <c r="N82" s="78"/>
      <c r="S82" s="381"/>
    </row>
    <row r="83" spans="6:19" s="57" customFormat="1" x14ac:dyDescent="0.25">
      <c r="F83" s="381"/>
      <c r="G83" s="78"/>
      <c r="H83" s="382"/>
      <c r="I83" s="382"/>
      <c r="J83" s="383"/>
      <c r="K83" s="383"/>
      <c r="L83" s="383"/>
      <c r="M83" s="383"/>
      <c r="N83" s="78"/>
      <c r="S83" s="381"/>
    </row>
    <row r="84" spans="6:19" s="57" customFormat="1" x14ac:dyDescent="0.25">
      <c r="F84" s="381"/>
      <c r="G84" s="78"/>
      <c r="H84" s="382"/>
      <c r="I84" s="382"/>
      <c r="J84" s="383"/>
      <c r="K84" s="383"/>
      <c r="L84" s="383"/>
      <c r="M84" s="383"/>
      <c r="N84" s="78"/>
      <c r="S84" s="381"/>
    </row>
    <row r="85" spans="6:19" s="57" customFormat="1" x14ac:dyDescent="0.25">
      <c r="F85" s="381"/>
      <c r="G85" s="78"/>
      <c r="H85" s="382"/>
      <c r="I85" s="382"/>
      <c r="J85" s="383"/>
      <c r="K85" s="383"/>
      <c r="L85" s="383"/>
      <c r="M85" s="383"/>
      <c r="N85" s="78"/>
      <c r="S85" s="381"/>
    </row>
    <row r="86" spans="6:19" s="57" customFormat="1" x14ac:dyDescent="0.25">
      <c r="F86" s="381"/>
      <c r="G86" s="78"/>
      <c r="H86" s="382"/>
      <c r="I86" s="382"/>
      <c r="J86" s="383"/>
      <c r="K86" s="383"/>
      <c r="L86" s="383"/>
      <c r="M86" s="383"/>
      <c r="N86" s="78"/>
      <c r="S86" s="381"/>
    </row>
    <row r="87" spans="6:19" s="57" customFormat="1" x14ac:dyDescent="0.25">
      <c r="F87" s="381"/>
      <c r="G87" s="78"/>
      <c r="H87" s="382"/>
      <c r="I87" s="382"/>
      <c r="J87" s="383"/>
      <c r="K87" s="383"/>
      <c r="L87" s="383"/>
      <c r="M87" s="383"/>
      <c r="N87" s="78"/>
      <c r="S87" s="381"/>
    </row>
    <row r="88" spans="6:19" s="57" customFormat="1" x14ac:dyDescent="0.25">
      <c r="F88" s="381"/>
      <c r="G88" s="78"/>
      <c r="H88" s="382"/>
      <c r="I88" s="382"/>
      <c r="J88" s="383"/>
      <c r="K88" s="383"/>
      <c r="L88" s="383"/>
      <c r="M88" s="383"/>
      <c r="N88" s="78"/>
      <c r="S88" s="381"/>
    </row>
    <row r="89" spans="6:19" s="57" customFormat="1" x14ac:dyDescent="0.25">
      <c r="F89" s="381"/>
      <c r="G89" s="78"/>
      <c r="H89" s="382"/>
      <c r="I89" s="382"/>
      <c r="J89" s="383"/>
      <c r="K89" s="383"/>
      <c r="L89" s="383"/>
      <c r="M89" s="383"/>
      <c r="N89" s="78"/>
      <c r="S89" s="381"/>
    </row>
    <row r="90" spans="6:19" s="57" customFormat="1" x14ac:dyDescent="0.25">
      <c r="F90" s="381"/>
      <c r="G90" s="78"/>
      <c r="H90" s="382"/>
      <c r="I90" s="382"/>
      <c r="J90" s="383"/>
      <c r="K90" s="383"/>
      <c r="L90" s="383"/>
      <c r="M90" s="383"/>
      <c r="N90" s="78"/>
      <c r="S90" s="381"/>
    </row>
    <row r="91" spans="6:19" s="57" customFormat="1" x14ac:dyDescent="0.25">
      <c r="F91" s="381"/>
      <c r="G91" s="78"/>
      <c r="H91" s="382"/>
      <c r="I91" s="382"/>
      <c r="J91" s="383"/>
      <c r="K91" s="383"/>
      <c r="L91" s="383"/>
      <c r="M91" s="383"/>
      <c r="N91" s="78"/>
      <c r="S91" s="381"/>
    </row>
    <row r="92" spans="6:19" s="57" customFormat="1" x14ac:dyDescent="0.25">
      <c r="F92" s="381"/>
      <c r="G92" s="78"/>
      <c r="H92" s="382"/>
      <c r="I92" s="382"/>
      <c r="J92" s="383"/>
      <c r="K92" s="383"/>
      <c r="L92" s="383"/>
      <c r="M92" s="383"/>
      <c r="N92" s="78"/>
      <c r="S92" s="381"/>
    </row>
    <row r="93" spans="6:19" s="57" customFormat="1" x14ac:dyDescent="0.25">
      <c r="F93" s="381"/>
      <c r="G93" s="78"/>
      <c r="H93" s="382"/>
      <c r="I93" s="382"/>
      <c r="J93" s="383"/>
      <c r="K93" s="383"/>
      <c r="L93" s="383"/>
      <c r="M93" s="383"/>
      <c r="N93" s="78"/>
      <c r="S93" s="381"/>
    </row>
    <row r="94" spans="6:19" s="57" customFormat="1" x14ac:dyDescent="0.25">
      <c r="F94" s="381"/>
      <c r="G94" s="78"/>
      <c r="H94" s="382"/>
      <c r="I94" s="382"/>
      <c r="J94" s="383"/>
      <c r="K94" s="383"/>
      <c r="L94" s="383"/>
      <c r="M94" s="383"/>
      <c r="N94" s="78"/>
      <c r="S94" s="381"/>
    </row>
    <row r="95" spans="6:19" s="57" customFormat="1" x14ac:dyDescent="0.25">
      <c r="F95" s="381"/>
      <c r="G95" s="78"/>
      <c r="H95" s="382"/>
      <c r="I95" s="382"/>
      <c r="J95" s="383"/>
      <c r="K95" s="383"/>
      <c r="L95" s="383"/>
      <c r="M95" s="383"/>
      <c r="N95" s="78"/>
      <c r="S95" s="381"/>
    </row>
    <row r="96" spans="6:19" s="57" customFormat="1" x14ac:dyDescent="0.25">
      <c r="F96" s="381"/>
      <c r="G96" s="78"/>
      <c r="H96" s="382"/>
      <c r="I96" s="382"/>
      <c r="J96" s="383"/>
      <c r="K96" s="383"/>
      <c r="L96" s="383"/>
      <c r="M96" s="383"/>
      <c r="N96" s="78"/>
      <c r="S96" s="381"/>
    </row>
    <row r="97" spans="6:19" s="57" customFormat="1" x14ac:dyDescent="0.25">
      <c r="F97" s="381"/>
      <c r="G97" s="78"/>
      <c r="H97" s="382"/>
      <c r="I97" s="382"/>
      <c r="J97" s="383"/>
      <c r="K97" s="383"/>
      <c r="L97" s="383"/>
      <c r="M97" s="383"/>
      <c r="N97" s="78"/>
      <c r="S97" s="381"/>
    </row>
    <row r="98" spans="6:19" s="57" customFormat="1" x14ac:dyDescent="0.25">
      <c r="F98" s="381"/>
      <c r="G98" s="78"/>
      <c r="H98" s="382"/>
      <c r="I98" s="382"/>
      <c r="J98" s="383"/>
      <c r="K98" s="383"/>
      <c r="L98" s="383"/>
      <c r="M98" s="383"/>
      <c r="N98" s="78"/>
      <c r="S98" s="381"/>
    </row>
    <row r="99" spans="6:19" s="57" customFormat="1" x14ac:dyDescent="0.25">
      <c r="F99" s="381"/>
      <c r="G99" s="78"/>
      <c r="H99" s="382"/>
      <c r="I99" s="382"/>
      <c r="J99" s="383"/>
      <c r="K99" s="383"/>
      <c r="L99" s="383"/>
      <c r="M99" s="383"/>
      <c r="N99" s="78"/>
      <c r="S99" s="381"/>
    </row>
    <row r="100" spans="6:19" s="57" customFormat="1" x14ac:dyDescent="0.25">
      <c r="F100" s="381"/>
      <c r="G100" s="78"/>
      <c r="H100" s="382"/>
      <c r="I100" s="382"/>
      <c r="J100" s="383"/>
      <c r="K100" s="383"/>
      <c r="L100" s="383"/>
      <c r="M100" s="383"/>
      <c r="N100" s="78"/>
      <c r="S100" s="381"/>
    </row>
    <row r="101" spans="6:19" s="57" customFormat="1" x14ac:dyDescent="0.25">
      <c r="F101" s="381"/>
      <c r="G101" s="78"/>
      <c r="H101" s="382"/>
      <c r="I101" s="382"/>
      <c r="J101" s="383"/>
      <c r="K101" s="383"/>
      <c r="L101" s="383"/>
      <c r="M101" s="383"/>
      <c r="N101" s="78"/>
      <c r="S101" s="381"/>
    </row>
    <row r="102" spans="6:19" s="57" customFormat="1" x14ac:dyDescent="0.25">
      <c r="F102" s="381"/>
      <c r="G102" s="78"/>
      <c r="H102" s="382"/>
      <c r="I102" s="382"/>
      <c r="J102" s="383"/>
      <c r="K102" s="383"/>
      <c r="L102" s="383"/>
      <c r="M102" s="383"/>
      <c r="N102" s="78"/>
      <c r="S102" s="381"/>
    </row>
    <row r="103" spans="6:19" s="57" customFormat="1" x14ac:dyDescent="0.25">
      <c r="F103" s="381"/>
      <c r="G103" s="78"/>
      <c r="H103" s="382"/>
      <c r="I103" s="382"/>
      <c r="J103" s="383"/>
      <c r="K103" s="383"/>
      <c r="L103" s="383"/>
      <c r="M103" s="383"/>
      <c r="N103" s="78"/>
      <c r="S103" s="381"/>
    </row>
    <row r="104" spans="6:19" s="57" customFormat="1" x14ac:dyDescent="0.25">
      <c r="F104" s="381"/>
      <c r="G104" s="78"/>
      <c r="H104" s="382"/>
      <c r="I104" s="382"/>
      <c r="J104" s="383"/>
      <c r="K104" s="383"/>
      <c r="L104" s="383"/>
      <c r="M104" s="383"/>
      <c r="N104" s="78"/>
      <c r="S104" s="381"/>
    </row>
    <row r="105" spans="6:19" s="57" customFormat="1" x14ac:dyDescent="0.25">
      <c r="F105" s="381"/>
      <c r="G105" s="78"/>
      <c r="H105" s="382"/>
      <c r="I105" s="382"/>
      <c r="J105" s="383"/>
      <c r="K105" s="383"/>
      <c r="L105" s="383"/>
      <c r="M105" s="383"/>
      <c r="N105" s="78"/>
      <c r="S105" s="381"/>
    </row>
    <row r="106" spans="6:19" s="57" customFormat="1" x14ac:dyDescent="0.25">
      <c r="F106" s="381"/>
      <c r="G106" s="78"/>
      <c r="H106" s="382"/>
      <c r="I106" s="382"/>
      <c r="J106" s="383"/>
      <c r="K106" s="383"/>
      <c r="L106" s="383"/>
      <c r="M106" s="383"/>
      <c r="N106" s="78"/>
      <c r="S106" s="381"/>
    </row>
    <row r="107" spans="6:19" s="57" customFormat="1" x14ac:dyDescent="0.25">
      <c r="F107" s="381"/>
      <c r="G107" s="78"/>
      <c r="H107" s="382"/>
      <c r="I107" s="382"/>
      <c r="J107" s="383"/>
      <c r="K107" s="383"/>
      <c r="L107" s="383"/>
      <c r="M107" s="383"/>
      <c r="N107" s="78"/>
      <c r="S107" s="381"/>
    </row>
    <row r="108" spans="6:19" s="57" customFormat="1" x14ac:dyDescent="0.25">
      <c r="F108" s="381"/>
      <c r="G108" s="78"/>
      <c r="H108" s="382"/>
      <c r="I108" s="382"/>
      <c r="J108" s="383"/>
      <c r="K108" s="383"/>
      <c r="L108" s="383"/>
      <c r="M108" s="383"/>
      <c r="N108" s="78"/>
      <c r="S108" s="381"/>
    </row>
    <row r="109" spans="6:19" s="57" customFormat="1" x14ac:dyDescent="0.25">
      <c r="F109" s="381"/>
      <c r="G109" s="78"/>
      <c r="H109" s="382"/>
      <c r="I109" s="382"/>
      <c r="J109" s="383"/>
      <c r="K109" s="383"/>
      <c r="L109" s="383"/>
      <c r="M109" s="383"/>
      <c r="N109" s="78"/>
      <c r="S109" s="381"/>
    </row>
    <row r="110" spans="6:19" s="57" customFormat="1" x14ac:dyDescent="0.25">
      <c r="F110" s="381"/>
      <c r="G110" s="78"/>
      <c r="H110" s="382"/>
      <c r="I110" s="382"/>
      <c r="J110" s="383"/>
      <c r="K110" s="383"/>
      <c r="L110" s="383"/>
      <c r="M110" s="383"/>
      <c r="N110" s="78"/>
      <c r="S110" s="381"/>
    </row>
    <row r="111" spans="6:19" s="57" customFormat="1" x14ac:dyDescent="0.25">
      <c r="F111" s="381"/>
      <c r="G111" s="78"/>
      <c r="H111" s="382"/>
      <c r="I111" s="382"/>
      <c r="J111" s="383"/>
      <c r="K111" s="383"/>
      <c r="L111" s="383"/>
      <c r="M111" s="383"/>
      <c r="N111" s="78"/>
      <c r="S111" s="381"/>
    </row>
    <row r="112" spans="6:19" s="57" customFormat="1" x14ac:dyDescent="0.25">
      <c r="F112" s="381"/>
      <c r="G112" s="78"/>
      <c r="H112" s="382"/>
      <c r="I112" s="382"/>
      <c r="J112" s="383"/>
      <c r="K112" s="383"/>
      <c r="L112" s="383"/>
      <c r="M112" s="383"/>
      <c r="N112" s="78"/>
      <c r="S112" s="381"/>
    </row>
    <row r="113" spans="6:19" s="57" customFormat="1" x14ac:dyDescent="0.25">
      <c r="F113" s="381"/>
      <c r="G113" s="78"/>
      <c r="H113" s="382"/>
      <c r="I113" s="382"/>
      <c r="J113" s="383"/>
      <c r="K113" s="383"/>
      <c r="L113" s="383"/>
      <c r="M113" s="383"/>
      <c r="N113" s="78"/>
      <c r="S113" s="381"/>
    </row>
    <row r="114" spans="6:19" s="57" customFormat="1" x14ac:dyDescent="0.25">
      <c r="F114" s="381"/>
      <c r="G114" s="78"/>
      <c r="H114" s="382"/>
      <c r="I114" s="382"/>
      <c r="J114" s="383"/>
      <c r="K114" s="383"/>
      <c r="L114" s="383"/>
      <c r="M114" s="383"/>
      <c r="N114" s="78"/>
      <c r="S114" s="381"/>
    </row>
    <row r="115" spans="6:19" s="57" customFormat="1" x14ac:dyDescent="0.25">
      <c r="F115" s="381"/>
      <c r="G115" s="78"/>
      <c r="H115" s="382"/>
      <c r="I115" s="382"/>
      <c r="J115" s="383"/>
      <c r="K115" s="383"/>
      <c r="L115" s="383"/>
      <c r="M115" s="383"/>
      <c r="N115" s="78"/>
      <c r="S115" s="381"/>
    </row>
    <row r="116" spans="6:19" s="57" customFormat="1" x14ac:dyDescent="0.25">
      <c r="F116" s="381"/>
      <c r="G116" s="78"/>
      <c r="H116" s="382"/>
      <c r="I116" s="382"/>
      <c r="J116" s="383"/>
      <c r="K116" s="383"/>
      <c r="L116" s="383"/>
      <c r="M116" s="383"/>
      <c r="N116" s="78"/>
      <c r="S116" s="381"/>
    </row>
    <row r="117" spans="6:19" s="57" customFormat="1" x14ac:dyDescent="0.25">
      <c r="F117" s="381"/>
      <c r="G117" s="78"/>
      <c r="H117" s="382"/>
      <c r="I117" s="382"/>
      <c r="J117" s="383"/>
      <c r="K117" s="383"/>
      <c r="L117" s="383"/>
      <c r="M117" s="383"/>
      <c r="N117" s="78"/>
      <c r="S117" s="381"/>
    </row>
    <row r="118" spans="6:19" s="57" customFormat="1" x14ac:dyDescent="0.25">
      <c r="F118" s="381"/>
      <c r="G118" s="78"/>
      <c r="H118" s="382"/>
      <c r="I118" s="382"/>
      <c r="J118" s="383"/>
      <c r="K118" s="383"/>
      <c r="L118" s="383"/>
      <c r="M118" s="383"/>
      <c r="N118" s="78"/>
      <c r="S118" s="381"/>
    </row>
    <row r="119" spans="6:19" s="57" customFormat="1" x14ac:dyDescent="0.25">
      <c r="F119" s="381"/>
      <c r="G119" s="78"/>
      <c r="H119" s="382"/>
      <c r="I119" s="382"/>
      <c r="J119" s="383"/>
      <c r="K119" s="383"/>
      <c r="L119" s="383"/>
      <c r="M119" s="383"/>
      <c r="N119" s="78"/>
      <c r="S119" s="381"/>
    </row>
    <row r="120" spans="6:19" s="57" customFormat="1" x14ac:dyDescent="0.25">
      <c r="F120" s="381"/>
      <c r="G120" s="78"/>
      <c r="H120" s="382"/>
      <c r="I120" s="382"/>
      <c r="J120" s="383"/>
      <c r="K120" s="383"/>
      <c r="L120" s="383"/>
      <c r="M120" s="383"/>
      <c r="N120" s="78"/>
      <c r="S120" s="381"/>
    </row>
    <row r="121" spans="6:19" s="57" customFormat="1" x14ac:dyDescent="0.25">
      <c r="F121" s="381"/>
      <c r="G121" s="78"/>
      <c r="H121" s="382"/>
      <c r="I121" s="382"/>
      <c r="J121" s="383"/>
      <c r="K121" s="383"/>
      <c r="L121" s="383"/>
      <c r="M121" s="383"/>
      <c r="N121" s="78"/>
      <c r="S121" s="381"/>
    </row>
    <row r="122" spans="6:19" s="57" customFormat="1" x14ac:dyDescent="0.25">
      <c r="F122" s="381"/>
      <c r="G122" s="78"/>
      <c r="H122" s="382"/>
      <c r="I122" s="382"/>
      <c r="J122" s="383"/>
      <c r="K122" s="383"/>
      <c r="L122" s="383"/>
      <c r="M122" s="383"/>
      <c r="N122" s="78"/>
      <c r="S122" s="381"/>
    </row>
    <row r="123" spans="6:19" s="57" customFormat="1" x14ac:dyDescent="0.25">
      <c r="F123" s="381"/>
      <c r="G123" s="78"/>
      <c r="H123" s="382"/>
      <c r="I123" s="382"/>
      <c r="J123" s="383"/>
      <c r="K123" s="383"/>
      <c r="L123" s="383"/>
      <c r="M123" s="383"/>
      <c r="N123" s="78"/>
      <c r="S123" s="381"/>
    </row>
    <row r="124" spans="6:19" s="57" customFormat="1" x14ac:dyDescent="0.25">
      <c r="F124" s="381"/>
      <c r="G124" s="78"/>
      <c r="H124" s="382"/>
      <c r="I124" s="382"/>
      <c r="J124" s="383"/>
      <c r="K124" s="383"/>
      <c r="L124" s="383"/>
      <c r="M124" s="383"/>
      <c r="N124" s="78"/>
      <c r="S124" s="381"/>
    </row>
    <row r="125" spans="6:19" s="57" customFormat="1" x14ac:dyDescent="0.25">
      <c r="F125" s="381"/>
      <c r="G125" s="78"/>
      <c r="H125" s="382"/>
      <c r="I125" s="382"/>
      <c r="J125" s="383"/>
      <c r="K125" s="383"/>
      <c r="L125" s="383"/>
      <c r="M125" s="383"/>
      <c r="N125" s="78"/>
      <c r="S125" s="381"/>
    </row>
    <row r="126" spans="6:19" s="57" customFormat="1" x14ac:dyDescent="0.25">
      <c r="F126" s="381"/>
      <c r="G126" s="78"/>
      <c r="H126" s="382"/>
      <c r="I126" s="382"/>
      <c r="J126" s="383"/>
      <c r="K126" s="383"/>
      <c r="L126" s="383"/>
      <c r="M126" s="383"/>
      <c r="N126" s="78"/>
      <c r="S126" s="381"/>
    </row>
    <row r="127" spans="6:19" s="57" customFormat="1" x14ac:dyDescent="0.25">
      <c r="F127" s="381"/>
      <c r="G127" s="78"/>
      <c r="H127" s="382"/>
      <c r="I127" s="382"/>
      <c r="J127" s="383"/>
      <c r="K127" s="383"/>
      <c r="L127" s="383"/>
      <c r="M127" s="383"/>
      <c r="N127" s="78"/>
      <c r="S127" s="381"/>
    </row>
    <row r="128" spans="6:19" s="57" customFormat="1" x14ac:dyDescent="0.25">
      <c r="F128" s="381"/>
      <c r="G128" s="78"/>
      <c r="H128" s="382"/>
      <c r="I128" s="382"/>
      <c r="J128" s="383"/>
      <c r="K128" s="383"/>
      <c r="L128" s="383"/>
      <c r="M128" s="383"/>
      <c r="N128" s="78"/>
      <c r="S128" s="381"/>
    </row>
    <row r="129" spans="6:19" s="57" customFormat="1" x14ac:dyDescent="0.25">
      <c r="F129" s="381"/>
      <c r="G129" s="78"/>
      <c r="H129" s="382"/>
      <c r="I129" s="382"/>
      <c r="J129" s="383"/>
      <c r="K129" s="383"/>
      <c r="L129" s="383"/>
      <c r="M129" s="383"/>
      <c r="N129" s="78"/>
      <c r="S129" s="381"/>
    </row>
    <row r="130" spans="6:19" s="57" customFormat="1" x14ac:dyDescent="0.25">
      <c r="F130" s="381"/>
      <c r="G130" s="78"/>
      <c r="H130" s="382"/>
      <c r="I130" s="382"/>
      <c r="J130" s="383"/>
      <c r="K130" s="383"/>
      <c r="L130" s="383"/>
      <c r="M130" s="383"/>
      <c r="N130" s="78"/>
      <c r="S130" s="381"/>
    </row>
    <row r="131" spans="6:19" s="57" customFormat="1" x14ac:dyDescent="0.25">
      <c r="F131" s="381"/>
      <c r="G131" s="78"/>
      <c r="H131" s="382"/>
      <c r="I131" s="382"/>
      <c r="J131" s="383"/>
      <c r="K131" s="383"/>
      <c r="L131" s="383"/>
      <c r="M131" s="383"/>
      <c r="N131" s="78"/>
      <c r="S131" s="381"/>
    </row>
    <row r="132" spans="6:19" s="57" customFormat="1" x14ac:dyDescent="0.25">
      <c r="F132" s="381"/>
      <c r="G132" s="78"/>
      <c r="H132" s="382"/>
      <c r="I132" s="382"/>
      <c r="J132" s="383"/>
      <c r="K132" s="383"/>
      <c r="L132" s="383"/>
      <c r="M132" s="383"/>
      <c r="N132" s="78"/>
      <c r="S132" s="381"/>
    </row>
    <row r="133" spans="6:19" s="57" customFormat="1" x14ac:dyDescent="0.25">
      <c r="F133" s="381"/>
      <c r="G133" s="78"/>
      <c r="H133" s="382"/>
      <c r="I133" s="382"/>
      <c r="J133" s="383"/>
      <c r="K133" s="383"/>
      <c r="L133" s="383"/>
      <c r="M133" s="383"/>
      <c r="N133" s="78"/>
      <c r="S133" s="381"/>
    </row>
    <row r="134" spans="6:19" s="57" customFormat="1" x14ac:dyDescent="0.25">
      <c r="F134" s="381"/>
      <c r="G134" s="78"/>
      <c r="H134" s="382"/>
      <c r="I134" s="382"/>
      <c r="J134" s="383"/>
      <c r="K134" s="383"/>
      <c r="L134" s="383"/>
      <c r="M134" s="383"/>
      <c r="N134" s="78"/>
      <c r="S134" s="381"/>
    </row>
    <row r="135" spans="6:19" s="57" customFormat="1" x14ac:dyDescent="0.25">
      <c r="F135" s="381"/>
      <c r="G135" s="78"/>
      <c r="H135" s="382"/>
      <c r="I135" s="382"/>
      <c r="J135" s="383"/>
      <c r="K135" s="383"/>
      <c r="L135" s="383"/>
      <c r="M135" s="383"/>
      <c r="N135" s="78"/>
      <c r="S135" s="381"/>
    </row>
    <row r="136" spans="6:19" s="57" customFormat="1" x14ac:dyDescent="0.25">
      <c r="F136" s="381"/>
      <c r="G136" s="78"/>
      <c r="H136" s="382"/>
      <c r="I136" s="382"/>
      <c r="J136" s="383"/>
      <c r="K136" s="383"/>
      <c r="L136" s="383"/>
      <c r="M136" s="383"/>
      <c r="N136" s="78"/>
      <c r="S136" s="381"/>
    </row>
    <row r="137" spans="6:19" s="57" customFormat="1" x14ac:dyDescent="0.25">
      <c r="F137" s="381"/>
      <c r="G137" s="78"/>
      <c r="H137" s="382"/>
      <c r="I137" s="382"/>
      <c r="J137" s="383"/>
      <c r="K137" s="383"/>
      <c r="L137" s="383"/>
      <c r="M137" s="383"/>
      <c r="N137" s="78"/>
      <c r="S137" s="381"/>
    </row>
    <row r="138" spans="6:19" s="57" customFormat="1" x14ac:dyDescent="0.25">
      <c r="F138" s="381"/>
      <c r="G138" s="78"/>
      <c r="H138" s="382"/>
      <c r="I138" s="382"/>
      <c r="J138" s="383"/>
      <c r="K138" s="383"/>
      <c r="L138" s="383"/>
      <c r="M138" s="383"/>
      <c r="N138" s="78"/>
      <c r="S138" s="381"/>
    </row>
    <row r="139" spans="6:19" s="57" customFormat="1" x14ac:dyDescent="0.25">
      <c r="F139" s="381"/>
      <c r="G139" s="78"/>
      <c r="H139" s="382"/>
      <c r="I139" s="382"/>
      <c r="J139" s="383"/>
      <c r="K139" s="383"/>
      <c r="L139" s="383"/>
      <c r="M139" s="383"/>
      <c r="N139" s="78"/>
      <c r="S139" s="381"/>
    </row>
    <row r="140" spans="6:19" s="57" customFormat="1" x14ac:dyDescent="0.25">
      <c r="F140" s="381"/>
      <c r="G140" s="78"/>
      <c r="H140" s="382"/>
      <c r="I140" s="382"/>
      <c r="J140" s="383"/>
      <c r="K140" s="383"/>
      <c r="L140" s="383"/>
      <c r="M140" s="383"/>
      <c r="N140" s="78"/>
      <c r="S140" s="381"/>
    </row>
    <row r="141" spans="6:19" s="57" customFormat="1" x14ac:dyDescent="0.25">
      <c r="F141" s="381"/>
      <c r="G141" s="78"/>
      <c r="H141" s="382"/>
      <c r="I141" s="382"/>
      <c r="J141" s="383"/>
      <c r="K141" s="383"/>
      <c r="L141" s="383"/>
      <c r="M141" s="383"/>
      <c r="N141" s="78"/>
      <c r="S141" s="381"/>
    </row>
    <row r="142" spans="6:19" s="57" customFormat="1" x14ac:dyDescent="0.25">
      <c r="F142" s="381"/>
      <c r="G142" s="78"/>
      <c r="H142" s="382"/>
      <c r="I142" s="382"/>
      <c r="J142" s="383"/>
      <c r="K142" s="383"/>
      <c r="L142" s="383"/>
      <c r="M142" s="383"/>
      <c r="N142" s="78"/>
      <c r="S142" s="381"/>
    </row>
    <row r="143" spans="6:19" s="57" customFormat="1" x14ac:dyDescent="0.25">
      <c r="F143" s="381"/>
      <c r="G143" s="78"/>
      <c r="H143" s="382"/>
      <c r="I143" s="382"/>
      <c r="J143" s="383"/>
      <c r="K143" s="383"/>
      <c r="L143" s="383"/>
      <c r="M143" s="383"/>
      <c r="N143" s="78"/>
      <c r="S143" s="381"/>
    </row>
    <row r="144" spans="6:19" s="57" customFormat="1" x14ac:dyDescent="0.25">
      <c r="F144" s="381"/>
      <c r="G144" s="78"/>
      <c r="H144" s="382"/>
      <c r="I144" s="382"/>
      <c r="J144" s="383"/>
      <c r="K144" s="383"/>
      <c r="L144" s="383"/>
      <c r="M144" s="383"/>
      <c r="N144" s="78"/>
      <c r="S144" s="381"/>
    </row>
    <row r="145" spans="6:19" s="57" customFormat="1" x14ac:dyDescent="0.25">
      <c r="F145" s="381"/>
      <c r="G145" s="78"/>
      <c r="H145" s="382"/>
      <c r="I145" s="382"/>
      <c r="J145" s="383"/>
      <c r="K145" s="383"/>
      <c r="L145" s="383"/>
      <c r="M145" s="383"/>
      <c r="N145" s="78"/>
      <c r="S145" s="381"/>
    </row>
    <row r="146" spans="6:19" s="57" customFormat="1" x14ac:dyDescent="0.25">
      <c r="F146" s="381"/>
      <c r="G146" s="78"/>
      <c r="H146" s="382"/>
      <c r="I146" s="382"/>
      <c r="J146" s="383"/>
      <c r="K146" s="383"/>
      <c r="L146" s="383"/>
      <c r="M146" s="383"/>
      <c r="N146" s="78"/>
      <c r="S146" s="381"/>
    </row>
    <row r="147" spans="6:19" s="57" customFormat="1" x14ac:dyDescent="0.25">
      <c r="F147" s="381"/>
      <c r="G147" s="78"/>
      <c r="H147" s="382"/>
      <c r="I147" s="382"/>
      <c r="J147" s="383"/>
      <c r="K147" s="383"/>
      <c r="L147" s="383"/>
      <c r="M147" s="383"/>
      <c r="N147" s="78"/>
      <c r="S147" s="381"/>
    </row>
    <row r="148" spans="6:19" s="57" customFormat="1" x14ac:dyDescent="0.25">
      <c r="F148" s="381"/>
      <c r="G148" s="78"/>
      <c r="H148" s="382"/>
      <c r="I148" s="382"/>
      <c r="J148" s="383"/>
      <c r="K148" s="383"/>
      <c r="L148" s="383"/>
      <c r="M148" s="383"/>
      <c r="N148" s="78"/>
      <c r="S148" s="381"/>
    </row>
    <row r="149" spans="6:19" s="57" customFormat="1" x14ac:dyDescent="0.25">
      <c r="F149" s="381"/>
      <c r="G149" s="78"/>
      <c r="H149" s="382"/>
      <c r="I149" s="382"/>
      <c r="J149" s="383"/>
      <c r="K149" s="383"/>
      <c r="L149" s="383"/>
      <c r="M149" s="383"/>
      <c r="N149" s="78"/>
      <c r="S149" s="381"/>
    </row>
    <row r="150" spans="6:19" s="57" customFormat="1" x14ac:dyDescent="0.25">
      <c r="F150" s="381"/>
      <c r="G150" s="78"/>
      <c r="H150" s="382"/>
      <c r="I150" s="382"/>
      <c r="J150" s="383"/>
      <c r="K150" s="383"/>
      <c r="L150" s="383"/>
      <c r="M150" s="383"/>
      <c r="N150" s="78"/>
      <c r="S150" s="381"/>
    </row>
    <row r="151" spans="6:19" s="57" customFormat="1" x14ac:dyDescent="0.25">
      <c r="F151" s="381"/>
      <c r="G151" s="78"/>
      <c r="H151" s="382"/>
      <c r="I151" s="382"/>
      <c r="J151" s="383"/>
      <c r="K151" s="383"/>
      <c r="L151" s="383"/>
      <c r="M151" s="383"/>
      <c r="N151" s="78"/>
      <c r="S151" s="381"/>
    </row>
    <row r="152" spans="6:19" s="57" customFormat="1" x14ac:dyDescent="0.25">
      <c r="F152" s="381"/>
      <c r="G152" s="78"/>
      <c r="H152" s="382"/>
      <c r="I152" s="382"/>
      <c r="J152" s="383"/>
      <c r="K152" s="383"/>
      <c r="L152" s="383"/>
      <c r="M152" s="383"/>
      <c r="N152" s="78"/>
      <c r="S152" s="381"/>
    </row>
    <row r="153" spans="6:19" s="57" customFormat="1" x14ac:dyDescent="0.25">
      <c r="F153" s="381"/>
      <c r="G153" s="78"/>
      <c r="H153" s="382"/>
      <c r="I153" s="382"/>
      <c r="J153" s="383"/>
      <c r="K153" s="383"/>
      <c r="L153" s="383"/>
      <c r="M153" s="383"/>
      <c r="N153" s="78"/>
      <c r="S153" s="381"/>
    </row>
    <row r="154" spans="6:19" s="57" customFormat="1" x14ac:dyDescent="0.25">
      <c r="F154" s="381"/>
      <c r="G154" s="78"/>
      <c r="H154" s="382"/>
      <c r="I154" s="382"/>
      <c r="J154" s="383"/>
      <c r="K154" s="383"/>
      <c r="L154" s="383"/>
      <c r="M154" s="383"/>
      <c r="N154" s="78"/>
      <c r="S154" s="381"/>
    </row>
    <row r="155" spans="6:19" s="57" customFormat="1" x14ac:dyDescent="0.25">
      <c r="F155" s="381"/>
      <c r="G155" s="78"/>
      <c r="H155" s="382"/>
      <c r="I155" s="382"/>
      <c r="J155" s="383"/>
      <c r="K155" s="383"/>
      <c r="L155" s="383"/>
      <c r="M155" s="383"/>
      <c r="N155" s="78"/>
      <c r="S155" s="381"/>
    </row>
    <row r="156" spans="6:19" s="57" customFormat="1" x14ac:dyDescent="0.25">
      <c r="F156" s="381"/>
      <c r="G156" s="78"/>
      <c r="H156" s="382"/>
      <c r="I156" s="382"/>
      <c r="J156" s="383"/>
      <c r="K156" s="383"/>
      <c r="L156" s="383"/>
      <c r="M156" s="383"/>
      <c r="N156" s="78"/>
      <c r="S156" s="381"/>
    </row>
    <row r="157" spans="6:19" s="57" customFormat="1" x14ac:dyDescent="0.25">
      <c r="F157" s="381"/>
      <c r="G157" s="78"/>
      <c r="H157" s="382"/>
      <c r="I157" s="382"/>
      <c r="J157" s="383"/>
      <c r="K157" s="383"/>
      <c r="L157" s="383"/>
      <c r="M157" s="383"/>
      <c r="N157" s="78"/>
      <c r="S157" s="381"/>
    </row>
    <row r="158" spans="6:19" s="57" customFormat="1" x14ac:dyDescent="0.25">
      <c r="F158" s="381"/>
      <c r="G158" s="78"/>
      <c r="H158" s="382"/>
      <c r="I158" s="382"/>
      <c r="J158" s="383"/>
      <c r="K158" s="383"/>
      <c r="L158" s="383"/>
      <c r="M158" s="383"/>
      <c r="N158" s="78"/>
      <c r="S158" s="381"/>
    </row>
    <row r="159" spans="6:19" s="57" customFormat="1" x14ac:dyDescent="0.25">
      <c r="F159" s="381"/>
      <c r="G159" s="78"/>
      <c r="H159" s="382"/>
      <c r="I159" s="382"/>
      <c r="J159" s="383"/>
      <c r="K159" s="383"/>
      <c r="L159" s="383"/>
      <c r="M159" s="383"/>
      <c r="N159" s="78"/>
      <c r="S159" s="381"/>
    </row>
    <row r="160" spans="6:19" s="57" customFormat="1" x14ac:dyDescent="0.25">
      <c r="F160" s="381"/>
      <c r="G160" s="78"/>
      <c r="H160" s="382"/>
      <c r="I160" s="382"/>
      <c r="J160" s="383"/>
      <c r="K160" s="383"/>
      <c r="L160" s="383"/>
      <c r="M160" s="383"/>
      <c r="N160" s="78"/>
      <c r="S160" s="381"/>
    </row>
    <row r="161" spans="6:19" s="57" customFormat="1" x14ac:dyDescent="0.25">
      <c r="F161" s="381"/>
      <c r="G161" s="78"/>
      <c r="H161" s="382"/>
      <c r="I161" s="382"/>
      <c r="J161" s="383"/>
      <c r="K161" s="383"/>
      <c r="L161" s="383"/>
      <c r="M161" s="383"/>
      <c r="N161" s="78"/>
      <c r="S161" s="381"/>
    </row>
    <row r="162" spans="6:19" s="57" customFormat="1" x14ac:dyDescent="0.25">
      <c r="F162" s="381"/>
      <c r="G162" s="78"/>
      <c r="H162" s="382"/>
      <c r="I162" s="382"/>
      <c r="J162" s="383"/>
      <c r="K162" s="383"/>
      <c r="L162" s="383"/>
      <c r="M162" s="383"/>
      <c r="N162" s="78"/>
      <c r="S162" s="381"/>
    </row>
    <row r="163" spans="6:19" s="57" customFormat="1" x14ac:dyDescent="0.25">
      <c r="F163" s="381"/>
      <c r="G163" s="78"/>
      <c r="H163" s="382"/>
      <c r="I163" s="382"/>
      <c r="J163" s="383"/>
      <c r="K163" s="383"/>
      <c r="L163" s="383"/>
      <c r="M163" s="383"/>
      <c r="N163" s="78"/>
      <c r="S163" s="381"/>
    </row>
    <row r="164" spans="6:19" s="57" customFormat="1" x14ac:dyDescent="0.25">
      <c r="F164" s="381"/>
      <c r="G164" s="78"/>
      <c r="H164" s="382"/>
      <c r="I164" s="382"/>
      <c r="J164" s="383"/>
      <c r="K164" s="383"/>
      <c r="L164" s="383"/>
      <c r="M164" s="383"/>
      <c r="N164" s="78"/>
      <c r="S164" s="381"/>
    </row>
    <row r="165" spans="6:19" s="57" customFormat="1" x14ac:dyDescent="0.25">
      <c r="F165" s="381"/>
      <c r="G165" s="78"/>
      <c r="H165" s="382"/>
      <c r="I165" s="382"/>
      <c r="J165" s="383"/>
      <c r="K165" s="383"/>
      <c r="L165" s="383"/>
      <c r="M165" s="383"/>
      <c r="N165" s="78"/>
      <c r="S165" s="381"/>
    </row>
    <row r="166" spans="6:19" s="57" customFormat="1" x14ac:dyDescent="0.25">
      <c r="F166" s="381"/>
      <c r="G166" s="78"/>
      <c r="H166" s="382"/>
      <c r="I166" s="382"/>
      <c r="J166" s="383"/>
      <c r="K166" s="383"/>
      <c r="L166" s="383"/>
      <c r="M166" s="383"/>
      <c r="N166" s="78"/>
      <c r="S166" s="381"/>
    </row>
    <row r="167" spans="6:19" s="57" customFormat="1" x14ac:dyDescent="0.25">
      <c r="F167" s="381"/>
      <c r="G167" s="78"/>
      <c r="H167" s="382"/>
      <c r="I167" s="382"/>
      <c r="J167" s="383"/>
      <c r="K167" s="383"/>
      <c r="L167" s="383"/>
      <c r="M167" s="383"/>
      <c r="N167" s="78"/>
      <c r="S167" s="381"/>
    </row>
    <row r="168" spans="6:19" s="57" customFormat="1" x14ac:dyDescent="0.25">
      <c r="F168" s="381"/>
      <c r="G168" s="78"/>
      <c r="H168" s="382"/>
      <c r="I168" s="382"/>
      <c r="J168" s="383"/>
      <c r="K168" s="383"/>
      <c r="L168" s="383"/>
      <c r="M168" s="383"/>
      <c r="N168" s="78"/>
      <c r="S168" s="381"/>
    </row>
    <row r="169" spans="6:19" s="57" customFormat="1" x14ac:dyDescent="0.25">
      <c r="F169" s="381"/>
      <c r="G169" s="78"/>
      <c r="H169" s="382"/>
      <c r="I169" s="382"/>
      <c r="J169" s="383"/>
      <c r="K169" s="383"/>
      <c r="L169" s="383"/>
      <c r="M169" s="383"/>
      <c r="N169" s="78"/>
      <c r="S169" s="381"/>
    </row>
    <row r="170" spans="6:19" s="57" customFormat="1" x14ac:dyDescent="0.25">
      <c r="F170" s="381"/>
      <c r="G170" s="78"/>
      <c r="H170" s="382"/>
      <c r="I170" s="382"/>
      <c r="J170" s="383"/>
      <c r="K170" s="383"/>
      <c r="L170" s="383"/>
      <c r="M170" s="383"/>
      <c r="N170" s="78"/>
      <c r="S170" s="381"/>
    </row>
    <row r="171" spans="6:19" s="57" customFormat="1" x14ac:dyDescent="0.25">
      <c r="F171" s="381"/>
      <c r="G171" s="78"/>
      <c r="H171" s="382"/>
      <c r="I171" s="382"/>
      <c r="J171" s="383"/>
      <c r="K171" s="383"/>
      <c r="L171" s="383"/>
      <c r="M171" s="383"/>
      <c r="N171" s="78"/>
      <c r="S171" s="381"/>
    </row>
    <row r="172" spans="6:19" s="57" customFormat="1" x14ac:dyDescent="0.25">
      <c r="F172" s="381"/>
      <c r="G172" s="78"/>
      <c r="H172" s="382"/>
      <c r="I172" s="382"/>
      <c r="J172" s="383"/>
      <c r="K172" s="383"/>
      <c r="L172" s="383"/>
      <c r="M172" s="383"/>
      <c r="N172" s="78"/>
      <c r="S172" s="381"/>
    </row>
    <row r="173" spans="6:19" s="57" customFormat="1" x14ac:dyDescent="0.25">
      <c r="F173" s="381"/>
      <c r="G173" s="78"/>
      <c r="H173" s="382"/>
      <c r="I173" s="382"/>
      <c r="J173" s="383"/>
      <c r="K173" s="383"/>
      <c r="L173" s="383"/>
      <c r="M173" s="383"/>
      <c r="N173" s="78"/>
      <c r="S173" s="381"/>
    </row>
    <row r="174" spans="6:19" s="57" customFormat="1" x14ac:dyDescent="0.25">
      <c r="F174" s="381"/>
      <c r="G174" s="78"/>
      <c r="H174" s="382"/>
      <c r="I174" s="382"/>
      <c r="J174" s="383"/>
      <c r="K174" s="383"/>
      <c r="L174" s="383"/>
      <c r="M174" s="383"/>
      <c r="N174" s="78"/>
      <c r="S174" s="381"/>
    </row>
    <row r="175" spans="6:19" s="57" customFormat="1" x14ac:dyDescent="0.25">
      <c r="F175" s="381"/>
      <c r="G175" s="78"/>
      <c r="H175" s="382"/>
      <c r="I175" s="382"/>
      <c r="J175" s="383"/>
      <c r="K175" s="383"/>
      <c r="L175" s="383"/>
      <c r="M175" s="383"/>
      <c r="N175" s="78"/>
      <c r="S175" s="381"/>
    </row>
    <row r="176" spans="6:19" s="57" customFormat="1" x14ac:dyDescent="0.25">
      <c r="F176" s="381"/>
      <c r="G176" s="78"/>
      <c r="H176" s="382"/>
      <c r="I176" s="382"/>
      <c r="J176" s="383"/>
      <c r="K176" s="383"/>
      <c r="L176" s="383"/>
      <c r="M176" s="383"/>
      <c r="N176" s="78"/>
      <c r="S176" s="381"/>
    </row>
    <row r="177" spans="6:19" s="57" customFormat="1" x14ac:dyDescent="0.25">
      <c r="F177" s="381"/>
      <c r="G177" s="78"/>
      <c r="H177" s="382"/>
      <c r="I177" s="382"/>
      <c r="J177" s="383"/>
      <c r="K177" s="383"/>
      <c r="L177" s="383"/>
      <c r="M177" s="383"/>
      <c r="N177" s="78"/>
      <c r="S177" s="381"/>
    </row>
    <row r="178" spans="6:19" s="57" customFormat="1" x14ac:dyDescent="0.25">
      <c r="F178" s="381"/>
      <c r="G178" s="78"/>
      <c r="H178" s="382"/>
      <c r="I178" s="382"/>
      <c r="J178" s="383"/>
      <c r="K178" s="383"/>
      <c r="L178" s="383"/>
      <c r="M178" s="383"/>
      <c r="N178" s="78"/>
      <c r="S178" s="381"/>
    </row>
    <row r="179" spans="6:19" s="57" customFormat="1" x14ac:dyDescent="0.25">
      <c r="F179" s="381"/>
      <c r="G179" s="78"/>
      <c r="H179" s="382"/>
      <c r="I179" s="382"/>
      <c r="J179" s="383"/>
      <c r="K179" s="383"/>
      <c r="L179" s="383"/>
      <c r="M179" s="383"/>
      <c r="N179" s="78"/>
      <c r="S179" s="381"/>
    </row>
    <row r="180" spans="6:19" s="57" customFormat="1" x14ac:dyDescent="0.25">
      <c r="F180" s="381"/>
      <c r="G180" s="78"/>
      <c r="H180" s="382"/>
      <c r="I180" s="382"/>
      <c r="J180" s="383"/>
      <c r="K180" s="383"/>
      <c r="L180" s="383"/>
      <c r="M180" s="383"/>
      <c r="N180" s="78"/>
      <c r="S180" s="381"/>
    </row>
    <row r="181" spans="6:19" s="57" customFormat="1" x14ac:dyDescent="0.25">
      <c r="F181" s="381"/>
      <c r="G181" s="78"/>
      <c r="H181" s="382"/>
      <c r="I181" s="382"/>
      <c r="J181" s="383"/>
      <c r="K181" s="383"/>
      <c r="L181" s="383"/>
      <c r="M181" s="383"/>
      <c r="N181" s="78"/>
      <c r="S181" s="381"/>
    </row>
    <row r="182" spans="6:19" s="57" customFormat="1" x14ac:dyDescent="0.25">
      <c r="F182" s="381"/>
      <c r="G182" s="78"/>
      <c r="H182" s="382"/>
      <c r="I182" s="382"/>
      <c r="J182" s="383"/>
      <c r="K182" s="383"/>
      <c r="L182" s="383"/>
      <c r="M182" s="383"/>
      <c r="N182" s="78"/>
      <c r="S182" s="381"/>
    </row>
    <row r="183" spans="6:19" s="57" customFormat="1" x14ac:dyDescent="0.25">
      <c r="F183" s="381"/>
      <c r="G183" s="78"/>
      <c r="H183" s="382"/>
      <c r="I183" s="382"/>
      <c r="J183" s="383"/>
      <c r="K183" s="383"/>
      <c r="L183" s="383"/>
      <c r="M183" s="383"/>
      <c r="N183" s="78"/>
      <c r="S183" s="381"/>
    </row>
    <row r="184" spans="6:19" s="57" customFormat="1" x14ac:dyDescent="0.25">
      <c r="F184" s="381"/>
      <c r="G184" s="78"/>
      <c r="H184" s="382"/>
      <c r="I184" s="382"/>
      <c r="J184" s="383"/>
      <c r="K184" s="383"/>
      <c r="L184" s="383"/>
      <c r="M184" s="383"/>
      <c r="N184" s="78"/>
      <c r="S184" s="381"/>
    </row>
    <row r="185" spans="6:19" s="57" customFormat="1" x14ac:dyDescent="0.25">
      <c r="F185" s="381"/>
      <c r="G185" s="78"/>
      <c r="H185" s="382"/>
      <c r="I185" s="382"/>
      <c r="J185" s="383"/>
      <c r="K185" s="383"/>
      <c r="L185" s="383"/>
      <c r="M185" s="383"/>
      <c r="N185" s="78"/>
      <c r="S185" s="381"/>
    </row>
    <row r="186" spans="6:19" s="57" customFormat="1" x14ac:dyDescent="0.25">
      <c r="F186" s="381"/>
      <c r="G186" s="78"/>
      <c r="H186" s="382"/>
      <c r="I186" s="382"/>
      <c r="J186" s="383"/>
      <c r="K186" s="383"/>
      <c r="L186" s="383"/>
      <c r="M186" s="383"/>
      <c r="N186" s="78"/>
      <c r="S186" s="381"/>
    </row>
    <row r="187" spans="6:19" s="57" customFormat="1" x14ac:dyDescent="0.25">
      <c r="F187" s="381"/>
      <c r="G187" s="78"/>
      <c r="H187" s="382"/>
      <c r="I187" s="382"/>
      <c r="J187" s="383"/>
      <c r="K187" s="383"/>
      <c r="L187" s="383"/>
      <c r="M187" s="383"/>
      <c r="N187" s="78"/>
      <c r="S187" s="381"/>
    </row>
    <row r="188" spans="6:19" s="57" customFormat="1" x14ac:dyDescent="0.25">
      <c r="F188" s="381"/>
      <c r="G188" s="78"/>
      <c r="H188" s="382"/>
      <c r="I188" s="382"/>
      <c r="J188" s="383"/>
      <c r="K188" s="383"/>
      <c r="L188" s="383"/>
      <c r="M188" s="383"/>
      <c r="N188" s="78"/>
      <c r="S188" s="381"/>
    </row>
    <row r="189" spans="6:19" s="57" customFormat="1" x14ac:dyDescent="0.25">
      <c r="F189" s="381"/>
      <c r="G189" s="78"/>
      <c r="H189" s="382"/>
      <c r="I189" s="382"/>
      <c r="J189" s="383"/>
      <c r="K189" s="383"/>
      <c r="L189" s="383"/>
      <c r="M189" s="383"/>
      <c r="N189" s="78"/>
      <c r="S189" s="381"/>
    </row>
    <row r="190" spans="6:19" s="57" customFormat="1" x14ac:dyDescent="0.25">
      <c r="F190" s="381"/>
      <c r="G190" s="78"/>
      <c r="H190" s="382"/>
      <c r="I190" s="382"/>
      <c r="J190" s="383"/>
      <c r="K190" s="383"/>
      <c r="L190" s="383"/>
      <c r="M190" s="383"/>
      <c r="N190" s="78"/>
      <c r="S190" s="381"/>
    </row>
    <row r="191" spans="6:19" s="57" customFormat="1" x14ac:dyDescent="0.25">
      <c r="F191" s="381"/>
      <c r="G191" s="78"/>
      <c r="H191" s="382"/>
      <c r="I191" s="382"/>
      <c r="J191" s="383"/>
      <c r="K191" s="383"/>
      <c r="L191" s="383"/>
      <c r="M191" s="383"/>
      <c r="N191" s="78"/>
      <c r="S191" s="381"/>
    </row>
    <row r="192" spans="6:19" s="57" customFormat="1" x14ac:dyDescent="0.25">
      <c r="F192" s="381"/>
      <c r="G192" s="78"/>
      <c r="H192" s="382"/>
      <c r="I192" s="382"/>
      <c r="J192" s="383"/>
      <c r="K192" s="383"/>
      <c r="L192" s="383"/>
      <c r="M192" s="383"/>
      <c r="N192" s="78"/>
      <c r="S192" s="381"/>
    </row>
    <row r="193" spans="6:19" s="57" customFormat="1" x14ac:dyDescent="0.25">
      <c r="F193" s="381"/>
      <c r="G193" s="78"/>
      <c r="H193" s="382"/>
      <c r="I193" s="382"/>
      <c r="J193" s="383"/>
      <c r="K193" s="383"/>
      <c r="L193" s="383"/>
      <c r="M193" s="383"/>
      <c r="N193" s="78"/>
      <c r="S193" s="381"/>
    </row>
    <row r="194" spans="6:19" s="57" customFormat="1" x14ac:dyDescent="0.25">
      <c r="F194" s="381"/>
      <c r="G194" s="78"/>
      <c r="H194" s="382"/>
      <c r="I194" s="382"/>
      <c r="J194" s="383"/>
      <c r="K194" s="383"/>
      <c r="L194" s="383"/>
      <c r="M194" s="383"/>
      <c r="N194" s="78"/>
      <c r="S194" s="381"/>
    </row>
    <row r="195" spans="6:19" s="57" customFormat="1" x14ac:dyDescent="0.25">
      <c r="F195" s="381"/>
      <c r="G195" s="78"/>
      <c r="H195" s="382"/>
      <c r="I195" s="382"/>
      <c r="J195" s="383"/>
      <c r="K195" s="383"/>
      <c r="L195" s="383"/>
      <c r="M195" s="383"/>
      <c r="N195" s="78"/>
      <c r="S195" s="381"/>
    </row>
    <row r="196" spans="6:19" s="57" customFormat="1" x14ac:dyDescent="0.25">
      <c r="F196" s="381"/>
      <c r="G196" s="78"/>
      <c r="H196" s="382"/>
      <c r="I196" s="382"/>
      <c r="J196" s="383"/>
      <c r="K196" s="383"/>
      <c r="L196" s="383"/>
      <c r="M196" s="383"/>
      <c r="N196" s="78"/>
      <c r="S196" s="381"/>
    </row>
    <row r="197" spans="6:19" s="57" customFormat="1" x14ac:dyDescent="0.25">
      <c r="F197" s="381"/>
      <c r="G197" s="78"/>
      <c r="H197" s="382"/>
      <c r="I197" s="382"/>
      <c r="J197" s="383"/>
      <c r="K197" s="383"/>
      <c r="L197" s="383"/>
      <c r="M197" s="383"/>
      <c r="N197" s="78"/>
      <c r="S197" s="381"/>
    </row>
    <row r="198" spans="6:19" s="57" customFormat="1" x14ac:dyDescent="0.25">
      <c r="F198" s="381"/>
      <c r="G198" s="78"/>
      <c r="H198" s="382"/>
      <c r="I198" s="382"/>
      <c r="J198" s="383"/>
      <c r="K198" s="383"/>
      <c r="L198" s="383"/>
      <c r="M198" s="383"/>
      <c r="N198" s="78"/>
      <c r="S198" s="381"/>
    </row>
    <row r="199" spans="6:19" s="57" customFormat="1" x14ac:dyDescent="0.25">
      <c r="F199" s="381"/>
      <c r="G199" s="78"/>
      <c r="H199" s="382"/>
      <c r="I199" s="382"/>
      <c r="J199" s="383"/>
      <c r="K199" s="383"/>
      <c r="L199" s="383"/>
      <c r="M199" s="383"/>
      <c r="N199" s="78"/>
      <c r="S199" s="381"/>
    </row>
    <row r="200" spans="6:19" s="57" customFormat="1" x14ac:dyDescent="0.25">
      <c r="F200" s="381"/>
      <c r="G200" s="78"/>
      <c r="H200" s="382"/>
      <c r="I200" s="382"/>
      <c r="J200" s="383"/>
      <c r="K200" s="383"/>
      <c r="L200" s="383"/>
      <c r="M200" s="383"/>
      <c r="N200" s="78"/>
      <c r="S200" s="381"/>
    </row>
    <row r="201" spans="6:19" s="57" customFormat="1" x14ac:dyDescent="0.25">
      <c r="F201" s="381"/>
      <c r="G201" s="78"/>
      <c r="H201" s="382"/>
      <c r="I201" s="382"/>
      <c r="J201" s="383"/>
      <c r="K201" s="383"/>
      <c r="L201" s="383"/>
      <c r="M201" s="383"/>
      <c r="N201" s="78"/>
      <c r="S201" s="381"/>
    </row>
    <row r="202" spans="6:19" s="57" customFormat="1" x14ac:dyDescent="0.25">
      <c r="F202" s="381"/>
      <c r="G202" s="78"/>
      <c r="H202" s="382"/>
      <c r="I202" s="382"/>
      <c r="J202" s="383"/>
      <c r="K202" s="383"/>
      <c r="L202" s="383"/>
      <c r="M202" s="383"/>
      <c r="N202" s="78"/>
      <c r="S202" s="381"/>
    </row>
    <row r="203" spans="6:19" s="57" customFormat="1" x14ac:dyDescent="0.25">
      <c r="F203" s="381"/>
      <c r="G203" s="78"/>
      <c r="H203" s="382"/>
      <c r="I203" s="382"/>
      <c r="J203" s="383"/>
      <c r="K203" s="383"/>
      <c r="L203" s="383"/>
      <c r="M203" s="383"/>
      <c r="N203" s="78"/>
      <c r="S203" s="381"/>
    </row>
    <row r="204" spans="6:19" s="57" customFormat="1" x14ac:dyDescent="0.25">
      <c r="F204" s="381"/>
      <c r="G204" s="78"/>
      <c r="H204" s="382"/>
      <c r="I204" s="382"/>
      <c r="J204" s="383"/>
      <c r="K204" s="383"/>
      <c r="L204" s="383"/>
      <c r="M204" s="383"/>
      <c r="N204" s="78"/>
      <c r="S204" s="381"/>
    </row>
    <row r="205" spans="6:19" s="57" customFormat="1" x14ac:dyDescent="0.25">
      <c r="F205" s="381"/>
      <c r="G205" s="78"/>
      <c r="H205" s="382"/>
      <c r="I205" s="382"/>
      <c r="J205" s="383"/>
      <c r="K205" s="383"/>
      <c r="L205" s="383"/>
      <c r="M205" s="383"/>
      <c r="N205" s="78"/>
      <c r="S205" s="381"/>
    </row>
    <row r="206" spans="6:19" s="57" customFormat="1" x14ac:dyDescent="0.25">
      <c r="F206" s="381"/>
      <c r="G206" s="78"/>
      <c r="H206" s="382"/>
      <c r="I206" s="382"/>
      <c r="J206" s="383"/>
      <c r="K206" s="383"/>
      <c r="L206" s="383"/>
      <c r="M206" s="383"/>
      <c r="N206" s="78"/>
      <c r="S206" s="381"/>
    </row>
    <row r="207" spans="6:19" s="57" customFormat="1" x14ac:dyDescent="0.25">
      <c r="F207" s="381"/>
      <c r="G207" s="78"/>
      <c r="H207" s="382"/>
      <c r="I207" s="382"/>
      <c r="J207" s="383"/>
      <c r="K207" s="383"/>
      <c r="L207" s="383"/>
      <c r="M207" s="383"/>
      <c r="N207" s="78"/>
      <c r="S207" s="381"/>
    </row>
    <row r="208" spans="6:19" s="57" customFormat="1" x14ac:dyDescent="0.25">
      <c r="F208" s="381"/>
      <c r="G208" s="78"/>
      <c r="H208" s="382"/>
      <c r="I208" s="382"/>
      <c r="J208" s="383"/>
      <c r="K208" s="383"/>
      <c r="L208" s="383"/>
      <c r="M208" s="383"/>
      <c r="N208" s="78"/>
      <c r="S208" s="381"/>
    </row>
    <row r="209" spans="6:19" s="57" customFormat="1" x14ac:dyDescent="0.25">
      <c r="F209" s="381"/>
      <c r="G209" s="78"/>
      <c r="H209" s="382"/>
      <c r="I209" s="382"/>
      <c r="J209" s="383"/>
      <c r="K209" s="383"/>
      <c r="L209" s="383"/>
      <c r="M209" s="383"/>
      <c r="N209" s="78"/>
      <c r="S209" s="381"/>
    </row>
    <row r="210" spans="6:19" s="57" customFormat="1" x14ac:dyDescent="0.25">
      <c r="F210" s="381"/>
      <c r="G210" s="78"/>
      <c r="H210" s="382"/>
      <c r="I210" s="382"/>
      <c r="J210" s="383"/>
      <c r="K210" s="383"/>
      <c r="L210" s="383"/>
      <c r="M210" s="383"/>
      <c r="N210" s="78"/>
      <c r="S210" s="381"/>
    </row>
    <row r="211" spans="6:19" s="57" customFormat="1" x14ac:dyDescent="0.25">
      <c r="F211" s="381"/>
      <c r="G211" s="78"/>
      <c r="H211" s="382"/>
      <c r="I211" s="382"/>
      <c r="J211" s="383"/>
      <c r="K211" s="383"/>
      <c r="L211" s="383"/>
      <c r="M211" s="383"/>
      <c r="N211" s="78"/>
      <c r="S211" s="381"/>
    </row>
    <row r="212" spans="6:19" s="57" customFormat="1" x14ac:dyDescent="0.25">
      <c r="F212" s="381"/>
      <c r="G212" s="78"/>
      <c r="H212" s="382"/>
      <c r="I212" s="382"/>
      <c r="J212" s="383"/>
      <c r="K212" s="383"/>
      <c r="L212" s="383"/>
      <c r="M212" s="383"/>
      <c r="N212" s="78"/>
      <c r="S212" s="381"/>
    </row>
    <row r="213" spans="6:19" s="57" customFormat="1" x14ac:dyDescent="0.25">
      <c r="F213" s="381"/>
      <c r="G213" s="78"/>
      <c r="H213" s="382"/>
      <c r="I213" s="382"/>
      <c r="J213" s="383"/>
      <c r="K213" s="383"/>
      <c r="L213" s="383"/>
      <c r="M213" s="383"/>
      <c r="N213" s="78"/>
      <c r="S213" s="381"/>
    </row>
    <row r="214" spans="6:19" s="57" customFormat="1" x14ac:dyDescent="0.25">
      <c r="F214" s="381"/>
      <c r="G214" s="78"/>
      <c r="H214" s="382"/>
      <c r="I214" s="382"/>
      <c r="J214" s="383"/>
      <c r="K214" s="383"/>
      <c r="L214" s="383"/>
      <c r="M214" s="383"/>
      <c r="N214" s="78"/>
      <c r="S214" s="381"/>
    </row>
    <row r="215" spans="6:19" s="57" customFormat="1" x14ac:dyDescent="0.25">
      <c r="F215" s="381"/>
      <c r="G215" s="78"/>
      <c r="H215" s="382"/>
      <c r="I215" s="382"/>
      <c r="J215" s="383"/>
      <c r="K215" s="383"/>
      <c r="L215" s="383"/>
      <c r="M215" s="383"/>
      <c r="N215" s="78"/>
      <c r="S215" s="381"/>
    </row>
    <row r="216" spans="6:19" s="57" customFormat="1" x14ac:dyDescent="0.25">
      <c r="F216" s="381"/>
      <c r="G216" s="78"/>
      <c r="H216" s="382"/>
      <c r="I216" s="382"/>
      <c r="J216" s="383"/>
      <c r="K216" s="383"/>
      <c r="L216" s="383"/>
      <c r="M216" s="383"/>
      <c r="N216" s="78"/>
      <c r="S216" s="381"/>
    </row>
    <row r="217" spans="6:19" s="57" customFormat="1" x14ac:dyDescent="0.25">
      <c r="F217" s="381"/>
      <c r="G217" s="78"/>
      <c r="H217" s="382"/>
      <c r="I217" s="382"/>
      <c r="J217" s="383"/>
      <c r="K217" s="383"/>
      <c r="L217" s="383"/>
      <c r="M217" s="383"/>
      <c r="N217" s="78"/>
      <c r="S217" s="381"/>
    </row>
    <row r="218" spans="6:19" s="57" customFormat="1" x14ac:dyDescent="0.25">
      <c r="F218" s="381"/>
      <c r="G218" s="78"/>
      <c r="H218" s="382"/>
      <c r="I218" s="382"/>
      <c r="J218" s="383"/>
      <c r="K218" s="383"/>
      <c r="L218" s="383"/>
      <c r="M218" s="383"/>
      <c r="N218" s="78"/>
      <c r="S218" s="381"/>
    </row>
    <row r="219" spans="6:19" s="57" customFormat="1" x14ac:dyDescent="0.25">
      <c r="F219" s="381"/>
      <c r="G219" s="78"/>
      <c r="H219" s="382"/>
      <c r="I219" s="382"/>
      <c r="J219" s="383"/>
      <c r="K219" s="383"/>
      <c r="L219" s="383"/>
      <c r="M219" s="383"/>
      <c r="N219" s="78"/>
      <c r="S219" s="381"/>
    </row>
    <row r="220" spans="6:19" s="57" customFormat="1" x14ac:dyDescent="0.25">
      <c r="F220" s="381"/>
      <c r="G220" s="78"/>
      <c r="H220" s="382"/>
      <c r="I220" s="382"/>
      <c r="J220" s="383"/>
      <c r="K220" s="383"/>
      <c r="L220" s="383"/>
      <c r="M220" s="383"/>
      <c r="N220" s="78"/>
      <c r="S220" s="381"/>
    </row>
    <row r="221" spans="6:19" s="57" customFormat="1" x14ac:dyDescent="0.25">
      <c r="F221" s="381"/>
      <c r="G221" s="78"/>
      <c r="H221" s="382"/>
      <c r="I221" s="382"/>
      <c r="J221" s="383"/>
      <c r="K221" s="383"/>
      <c r="L221" s="383"/>
      <c r="M221" s="383"/>
      <c r="N221" s="78"/>
      <c r="S221" s="381"/>
    </row>
    <row r="222" spans="6:19" s="57" customFormat="1" x14ac:dyDescent="0.25">
      <c r="F222" s="381"/>
      <c r="G222" s="78"/>
      <c r="H222" s="382"/>
      <c r="I222" s="382"/>
      <c r="J222" s="383"/>
      <c r="K222" s="383"/>
      <c r="L222" s="383"/>
      <c r="M222" s="383"/>
      <c r="N222" s="78"/>
      <c r="S222" s="381"/>
    </row>
    <row r="223" spans="6:19" s="57" customFormat="1" x14ac:dyDescent="0.25">
      <c r="F223" s="381"/>
      <c r="G223" s="78"/>
      <c r="H223" s="382"/>
      <c r="I223" s="382"/>
      <c r="J223" s="383"/>
      <c r="K223" s="383"/>
      <c r="L223" s="383"/>
      <c r="M223" s="383"/>
      <c r="N223" s="78"/>
      <c r="S223" s="381"/>
    </row>
    <row r="224" spans="6:19" s="57" customFormat="1" x14ac:dyDescent="0.25">
      <c r="F224" s="381"/>
      <c r="G224" s="78"/>
      <c r="H224" s="382"/>
      <c r="I224" s="382"/>
      <c r="J224" s="383"/>
      <c r="K224" s="383"/>
      <c r="L224" s="383"/>
      <c r="M224" s="383"/>
      <c r="N224" s="78"/>
      <c r="S224" s="381"/>
    </row>
    <row r="225" spans="6:19" s="57" customFormat="1" x14ac:dyDescent="0.25">
      <c r="F225" s="381"/>
      <c r="G225" s="78"/>
      <c r="H225" s="382"/>
      <c r="I225" s="382"/>
      <c r="J225" s="383"/>
      <c r="K225" s="383"/>
      <c r="L225" s="383"/>
      <c r="M225" s="383"/>
      <c r="N225" s="78"/>
      <c r="S225" s="381"/>
    </row>
    <row r="226" spans="6:19" s="57" customFormat="1" x14ac:dyDescent="0.25">
      <c r="F226" s="381"/>
      <c r="G226" s="78"/>
      <c r="H226" s="382"/>
      <c r="I226" s="382"/>
      <c r="J226" s="383"/>
      <c r="K226" s="383"/>
      <c r="L226" s="383"/>
      <c r="M226" s="383"/>
      <c r="N226" s="78"/>
      <c r="S226" s="381"/>
    </row>
    <row r="227" spans="6:19" s="57" customFormat="1" x14ac:dyDescent="0.25">
      <c r="F227" s="381"/>
      <c r="G227" s="78"/>
      <c r="H227" s="382"/>
      <c r="I227" s="382"/>
      <c r="J227" s="383"/>
      <c r="K227" s="383"/>
      <c r="L227" s="383"/>
      <c r="M227" s="383"/>
      <c r="N227" s="78"/>
      <c r="S227" s="381"/>
    </row>
    <row r="228" spans="6:19" s="57" customFormat="1" x14ac:dyDescent="0.25">
      <c r="F228" s="381"/>
      <c r="G228" s="78"/>
      <c r="H228" s="382"/>
      <c r="I228" s="382"/>
      <c r="J228" s="383"/>
      <c r="K228" s="383"/>
      <c r="L228" s="383"/>
      <c r="M228" s="383"/>
      <c r="N228" s="78"/>
      <c r="S228" s="381"/>
    </row>
    <row r="229" spans="6:19" s="57" customFormat="1" x14ac:dyDescent="0.25">
      <c r="F229" s="381"/>
      <c r="G229" s="78"/>
      <c r="H229" s="382"/>
      <c r="I229" s="382"/>
      <c r="J229" s="383"/>
      <c r="K229" s="383"/>
      <c r="L229" s="383"/>
      <c r="M229" s="383"/>
      <c r="N229" s="78"/>
      <c r="S229" s="381"/>
    </row>
    <row r="230" spans="6:19" s="57" customFormat="1" x14ac:dyDescent="0.25">
      <c r="F230" s="381"/>
      <c r="G230" s="78"/>
      <c r="H230" s="382"/>
      <c r="I230" s="382"/>
      <c r="J230" s="383"/>
      <c r="K230" s="383"/>
      <c r="L230" s="383"/>
      <c r="M230" s="383"/>
      <c r="N230" s="78"/>
      <c r="S230" s="381"/>
    </row>
    <row r="231" spans="6:19" s="57" customFormat="1" x14ac:dyDescent="0.25">
      <c r="F231" s="381"/>
      <c r="G231" s="78"/>
      <c r="H231" s="382"/>
      <c r="I231" s="382"/>
      <c r="J231" s="383"/>
      <c r="K231" s="383"/>
      <c r="L231" s="383"/>
      <c r="M231" s="383"/>
      <c r="N231" s="78"/>
      <c r="S231" s="381"/>
    </row>
    <row r="232" spans="6:19" s="57" customFormat="1" x14ac:dyDescent="0.25">
      <c r="F232" s="381"/>
      <c r="G232" s="78"/>
      <c r="H232" s="382"/>
      <c r="I232" s="382"/>
      <c r="J232" s="383"/>
      <c r="K232" s="383"/>
      <c r="L232" s="383"/>
      <c r="M232" s="383"/>
      <c r="N232" s="78"/>
      <c r="S232" s="381"/>
    </row>
    <row r="233" spans="6:19" s="57" customFormat="1" x14ac:dyDescent="0.25">
      <c r="F233" s="381"/>
      <c r="G233" s="78"/>
      <c r="H233" s="382"/>
      <c r="I233" s="382"/>
      <c r="J233" s="383"/>
      <c r="K233" s="383"/>
      <c r="L233" s="383"/>
      <c r="M233" s="383"/>
      <c r="N233" s="78"/>
      <c r="S233" s="381"/>
    </row>
    <row r="234" spans="6:19" s="57" customFormat="1" x14ac:dyDescent="0.25">
      <c r="F234" s="381"/>
      <c r="G234" s="78"/>
      <c r="H234" s="382"/>
      <c r="I234" s="382"/>
      <c r="J234" s="383"/>
      <c r="K234" s="383"/>
      <c r="L234" s="383"/>
      <c r="M234" s="383"/>
      <c r="N234" s="78"/>
      <c r="S234" s="381"/>
    </row>
    <row r="235" spans="6:19" s="57" customFormat="1" x14ac:dyDescent="0.25">
      <c r="F235" s="381"/>
      <c r="G235" s="78"/>
      <c r="H235" s="382"/>
      <c r="I235" s="382"/>
      <c r="J235" s="383"/>
      <c r="K235" s="383"/>
      <c r="L235" s="383"/>
      <c r="M235" s="383"/>
      <c r="N235" s="78"/>
      <c r="S235" s="381"/>
    </row>
    <row r="236" spans="6:19" s="57" customFormat="1" x14ac:dyDescent="0.25">
      <c r="F236" s="381"/>
      <c r="G236" s="78"/>
      <c r="H236" s="382"/>
      <c r="I236" s="382"/>
      <c r="J236" s="383"/>
      <c r="K236" s="383"/>
      <c r="L236" s="383"/>
      <c r="M236" s="383"/>
      <c r="N236" s="78"/>
      <c r="S236" s="381"/>
    </row>
    <row r="237" spans="6:19" s="57" customFormat="1" x14ac:dyDescent="0.25">
      <c r="F237" s="381"/>
      <c r="G237" s="78"/>
      <c r="H237" s="382"/>
      <c r="I237" s="382"/>
      <c r="J237" s="383"/>
      <c r="K237" s="383"/>
      <c r="L237" s="383"/>
      <c r="M237" s="383"/>
      <c r="N237" s="78"/>
      <c r="S237" s="381"/>
    </row>
    <row r="238" spans="6:19" s="57" customFormat="1" x14ac:dyDescent="0.25">
      <c r="F238" s="381"/>
      <c r="G238" s="78"/>
      <c r="H238" s="382"/>
      <c r="I238" s="382"/>
      <c r="J238" s="383"/>
      <c r="K238" s="383"/>
      <c r="L238" s="383"/>
      <c r="M238" s="383"/>
      <c r="N238" s="78"/>
      <c r="S238" s="381"/>
    </row>
    <row r="239" spans="6:19" s="57" customFormat="1" x14ac:dyDescent="0.25">
      <c r="F239" s="381"/>
      <c r="G239" s="78"/>
      <c r="H239" s="382"/>
      <c r="I239" s="382"/>
      <c r="J239" s="383"/>
      <c r="K239" s="383"/>
      <c r="L239" s="383"/>
      <c r="M239" s="383"/>
      <c r="N239" s="78"/>
      <c r="S239" s="381"/>
    </row>
    <row r="240" spans="6:19" s="57" customFormat="1" x14ac:dyDescent="0.25">
      <c r="F240" s="381"/>
      <c r="G240" s="78"/>
      <c r="H240" s="382"/>
      <c r="I240" s="382"/>
      <c r="J240" s="383"/>
      <c r="K240" s="383"/>
      <c r="L240" s="383"/>
      <c r="M240" s="383"/>
      <c r="N240" s="78"/>
      <c r="S240" s="381"/>
    </row>
    <row r="241" spans="6:19" s="57" customFormat="1" x14ac:dyDescent="0.25">
      <c r="F241" s="381"/>
      <c r="G241" s="78"/>
      <c r="H241" s="382"/>
      <c r="I241" s="382"/>
      <c r="J241" s="383"/>
      <c r="K241" s="383"/>
      <c r="L241" s="383"/>
      <c r="M241" s="383"/>
      <c r="N241" s="78"/>
      <c r="S241" s="381"/>
    </row>
    <row r="242" spans="6:19" s="57" customFormat="1" x14ac:dyDescent="0.25">
      <c r="F242" s="381"/>
      <c r="G242" s="78"/>
      <c r="H242" s="382"/>
      <c r="I242" s="382"/>
      <c r="J242" s="383"/>
      <c r="K242" s="383"/>
      <c r="L242" s="383"/>
      <c r="M242" s="383"/>
      <c r="N242" s="78"/>
      <c r="S242" s="381"/>
    </row>
    <row r="243" spans="6:19" s="57" customFormat="1" x14ac:dyDescent="0.25">
      <c r="F243" s="381"/>
      <c r="G243" s="78"/>
      <c r="H243" s="382"/>
      <c r="I243" s="382"/>
      <c r="J243" s="383"/>
      <c r="K243" s="383"/>
      <c r="L243" s="383"/>
      <c r="M243" s="383"/>
      <c r="N243" s="78"/>
      <c r="S243" s="381"/>
    </row>
    <row r="244" spans="6:19" s="57" customFormat="1" x14ac:dyDescent="0.25">
      <c r="F244" s="381"/>
      <c r="G244" s="78"/>
      <c r="H244" s="382"/>
      <c r="I244" s="382"/>
      <c r="J244" s="383"/>
      <c r="K244" s="383"/>
      <c r="L244" s="383"/>
      <c r="M244" s="383"/>
      <c r="N244" s="78"/>
      <c r="S244" s="381"/>
    </row>
    <row r="245" spans="6:19" s="57" customFormat="1" x14ac:dyDescent="0.25">
      <c r="F245" s="381"/>
      <c r="G245" s="78"/>
      <c r="H245" s="382"/>
      <c r="I245" s="382"/>
      <c r="J245" s="383"/>
      <c r="K245" s="383"/>
      <c r="L245" s="383"/>
      <c r="M245" s="383"/>
      <c r="N245" s="78"/>
      <c r="S245" s="381"/>
    </row>
    <row r="246" spans="6:19" s="57" customFormat="1" x14ac:dyDescent="0.25">
      <c r="F246" s="381"/>
      <c r="G246" s="78"/>
      <c r="H246" s="382"/>
      <c r="I246" s="382"/>
      <c r="J246" s="383"/>
      <c r="K246" s="383"/>
      <c r="L246" s="383"/>
      <c r="M246" s="383"/>
      <c r="N246" s="78"/>
      <c r="S246" s="381"/>
    </row>
    <row r="247" spans="6:19" s="57" customFormat="1" x14ac:dyDescent="0.25">
      <c r="F247" s="381"/>
      <c r="G247" s="78"/>
      <c r="H247" s="382"/>
      <c r="I247" s="382"/>
      <c r="J247" s="383"/>
      <c r="K247" s="383"/>
      <c r="L247" s="383"/>
      <c r="M247" s="383"/>
      <c r="N247" s="78"/>
      <c r="S247" s="381"/>
    </row>
    <row r="248" spans="6:19" s="57" customFormat="1" x14ac:dyDescent="0.25">
      <c r="F248" s="381"/>
      <c r="G248" s="78"/>
      <c r="H248" s="382"/>
      <c r="I248" s="382"/>
      <c r="J248" s="383"/>
      <c r="K248" s="383"/>
      <c r="L248" s="383"/>
      <c r="M248" s="383"/>
      <c r="N248" s="78"/>
      <c r="S248" s="381"/>
    </row>
    <row r="249" spans="6:19" s="57" customFormat="1" x14ac:dyDescent="0.25">
      <c r="F249" s="381"/>
      <c r="G249" s="78"/>
      <c r="H249" s="382"/>
      <c r="I249" s="382"/>
      <c r="J249" s="383"/>
      <c r="K249" s="383"/>
      <c r="L249" s="383"/>
      <c r="M249" s="383"/>
      <c r="N249" s="78"/>
      <c r="S249" s="381"/>
    </row>
    <row r="250" spans="6:19" s="57" customFormat="1" x14ac:dyDescent="0.25">
      <c r="F250" s="381"/>
      <c r="G250" s="78"/>
      <c r="H250" s="382"/>
      <c r="I250" s="382"/>
      <c r="J250" s="383"/>
      <c r="K250" s="383"/>
      <c r="L250" s="383"/>
      <c r="M250" s="383"/>
      <c r="N250" s="78"/>
      <c r="S250" s="381"/>
    </row>
    <row r="251" spans="6:19" s="57" customFormat="1" x14ac:dyDescent="0.25">
      <c r="F251" s="381"/>
      <c r="G251" s="78"/>
      <c r="H251" s="382"/>
      <c r="I251" s="382"/>
      <c r="J251" s="383"/>
      <c r="K251" s="383"/>
      <c r="L251" s="383"/>
      <c r="M251" s="383"/>
      <c r="N251" s="78"/>
      <c r="S251" s="381"/>
    </row>
    <row r="252" spans="6:19" s="57" customFormat="1" x14ac:dyDescent="0.25">
      <c r="F252" s="381"/>
      <c r="G252" s="78"/>
      <c r="H252" s="382"/>
      <c r="I252" s="382"/>
      <c r="J252" s="383"/>
      <c r="K252" s="383"/>
      <c r="L252" s="383"/>
      <c r="M252" s="383"/>
      <c r="N252" s="78"/>
      <c r="S252" s="381"/>
    </row>
    <row r="253" spans="6:19" s="57" customFormat="1" x14ac:dyDescent="0.25">
      <c r="F253" s="381"/>
      <c r="G253" s="78"/>
      <c r="H253" s="382"/>
      <c r="I253" s="382"/>
      <c r="J253" s="383"/>
      <c r="K253" s="383"/>
      <c r="L253" s="383"/>
      <c r="M253" s="383"/>
      <c r="N253" s="78"/>
      <c r="S253" s="381"/>
    </row>
    <row r="254" spans="6:19" s="57" customFormat="1" x14ac:dyDescent="0.25">
      <c r="F254" s="381"/>
      <c r="G254" s="78"/>
      <c r="H254" s="382"/>
      <c r="I254" s="382"/>
      <c r="J254" s="383"/>
      <c r="K254" s="383"/>
      <c r="L254" s="383"/>
      <c r="M254" s="383"/>
      <c r="N254" s="78"/>
      <c r="S254" s="381"/>
    </row>
    <row r="255" spans="6:19" s="57" customFormat="1" x14ac:dyDescent="0.25">
      <c r="F255" s="381"/>
      <c r="G255" s="78"/>
      <c r="H255" s="382"/>
      <c r="I255" s="382"/>
      <c r="J255" s="383"/>
      <c r="K255" s="383"/>
      <c r="L255" s="383"/>
      <c r="M255" s="383"/>
      <c r="N255" s="78"/>
      <c r="S255" s="381"/>
    </row>
    <row r="256" spans="6:19" s="57" customFormat="1" x14ac:dyDescent="0.25">
      <c r="F256" s="381"/>
      <c r="G256" s="78"/>
      <c r="H256" s="382"/>
      <c r="I256" s="382"/>
      <c r="J256" s="383"/>
      <c r="K256" s="383"/>
      <c r="L256" s="383"/>
      <c r="M256" s="383"/>
      <c r="N256" s="78"/>
      <c r="S256" s="381"/>
    </row>
    <row r="257" spans="6:19" s="57" customFormat="1" x14ac:dyDescent="0.25">
      <c r="F257" s="381"/>
      <c r="G257" s="78"/>
      <c r="H257" s="382"/>
      <c r="I257" s="382"/>
      <c r="J257" s="383"/>
      <c r="K257" s="383"/>
      <c r="L257" s="383"/>
      <c r="M257" s="383"/>
      <c r="N257" s="78"/>
      <c r="S257" s="381"/>
    </row>
    <row r="258" spans="6:19" s="57" customFormat="1" x14ac:dyDescent="0.25">
      <c r="F258" s="381"/>
      <c r="G258" s="78"/>
      <c r="H258" s="382"/>
      <c r="I258" s="382"/>
      <c r="J258" s="383"/>
      <c r="K258" s="383"/>
      <c r="L258" s="383"/>
      <c r="M258" s="383"/>
      <c r="N258" s="78"/>
      <c r="S258" s="381"/>
    </row>
    <row r="259" spans="6:19" s="57" customFormat="1" x14ac:dyDescent="0.25">
      <c r="F259" s="381"/>
      <c r="G259" s="78"/>
      <c r="H259" s="382"/>
      <c r="I259" s="382"/>
      <c r="J259" s="383"/>
      <c r="K259" s="383"/>
      <c r="L259" s="383"/>
      <c r="M259" s="383"/>
      <c r="N259" s="78"/>
      <c r="S259" s="381"/>
    </row>
    <row r="260" spans="6:19" s="57" customFormat="1" x14ac:dyDescent="0.25">
      <c r="F260" s="381"/>
      <c r="G260" s="78"/>
      <c r="H260" s="382"/>
      <c r="I260" s="382"/>
      <c r="J260" s="383"/>
      <c r="K260" s="383"/>
      <c r="L260" s="383"/>
      <c r="M260" s="383"/>
      <c r="N260" s="78"/>
      <c r="S260" s="381"/>
    </row>
    <row r="261" spans="6:19" s="57" customFormat="1" x14ac:dyDescent="0.25">
      <c r="F261" s="381"/>
      <c r="G261" s="78"/>
      <c r="H261" s="382"/>
      <c r="I261" s="382"/>
      <c r="J261" s="383"/>
      <c r="K261" s="383"/>
      <c r="L261" s="383"/>
      <c r="M261" s="383"/>
      <c r="N261" s="78"/>
      <c r="S261" s="381"/>
    </row>
    <row r="262" spans="6:19" s="57" customFormat="1" x14ac:dyDescent="0.25">
      <c r="F262" s="381"/>
      <c r="G262" s="78"/>
      <c r="H262" s="382"/>
      <c r="I262" s="382"/>
      <c r="J262" s="383"/>
      <c r="K262" s="383"/>
      <c r="L262" s="383"/>
      <c r="M262" s="383"/>
      <c r="N262" s="78"/>
      <c r="S262" s="381"/>
    </row>
    <row r="263" spans="6:19" s="57" customFormat="1" x14ac:dyDescent="0.25">
      <c r="F263" s="381"/>
      <c r="G263" s="78"/>
      <c r="H263" s="382"/>
      <c r="I263" s="382"/>
      <c r="J263" s="383"/>
      <c r="K263" s="383"/>
      <c r="L263" s="383"/>
      <c r="M263" s="383"/>
      <c r="N263" s="78"/>
      <c r="S263" s="381"/>
    </row>
    <row r="264" spans="6:19" s="57" customFormat="1" x14ac:dyDescent="0.25">
      <c r="F264" s="381"/>
      <c r="G264" s="78"/>
      <c r="H264" s="382"/>
      <c r="I264" s="382"/>
      <c r="J264" s="383"/>
      <c r="K264" s="383"/>
      <c r="L264" s="383"/>
      <c r="M264" s="383"/>
      <c r="N264" s="78"/>
      <c r="S264" s="381"/>
    </row>
    <row r="265" spans="6:19" s="57" customFormat="1" x14ac:dyDescent="0.25">
      <c r="F265" s="381"/>
      <c r="G265" s="78"/>
      <c r="H265" s="382"/>
      <c r="I265" s="382"/>
      <c r="J265" s="383"/>
      <c r="K265" s="383"/>
      <c r="L265" s="383"/>
      <c r="M265" s="383"/>
      <c r="N265" s="78"/>
      <c r="S265" s="381"/>
    </row>
    <row r="266" spans="6:19" s="57" customFormat="1" x14ac:dyDescent="0.25">
      <c r="F266" s="381"/>
      <c r="G266" s="78"/>
      <c r="H266" s="382"/>
      <c r="I266" s="382"/>
      <c r="J266" s="383"/>
      <c r="K266" s="383"/>
      <c r="L266" s="383"/>
      <c r="M266" s="383"/>
      <c r="N266" s="78"/>
      <c r="S266" s="381"/>
    </row>
    <row r="267" spans="6:19" s="57" customFormat="1" x14ac:dyDescent="0.25">
      <c r="F267" s="381"/>
      <c r="G267" s="78"/>
      <c r="H267" s="382"/>
      <c r="I267" s="382"/>
      <c r="J267" s="383"/>
      <c r="K267" s="383"/>
      <c r="L267" s="383"/>
      <c r="M267" s="383"/>
      <c r="N267" s="78"/>
      <c r="S267" s="381"/>
    </row>
    <row r="268" spans="6:19" s="57" customFormat="1" x14ac:dyDescent="0.25">
      <c r="F268" s="381"/>
      <c r="G268" s="78"/>
      <c r="H268" s="382"/>
      <c r="I268" s="382"/>
      <c r="J268" s="383"/>
      <c r="K268" s="383"/>
      <c r="L268" s="383"/>
      <c r="M268" s="383"/>
      <c r="N268" s="78"/>
      <c r="S268" s="381"/>
    </row>
    <row r="269" spans="6:19" s="57" customFormat="1" x14ac:dyDescent="0.25">
      <c r="F269" s="381"/>
      <c r="G269" s="78"/>
      <c r="H269" s="382"/>
      <c r="I269" s="382"/>
      <c r="J269" s="383"/>
      <c r="K269" s="383"/>
      <c r="L269" s="383"/>
      <c r="M269" s="383"/>
      <c r="N269" s="78"/>
      <c r="S269" s="381"/>
    </row>
    <row r="270" spans="6:19" s="57" customFormat="1" x14ac:dyDescent="0.25">
      <c r="F270" s="381"/>
      <c r="G270" s="78"/>
      <c r="H270" s="382"/>
      <c r="I270" s="382"/>
      <c r="J270" s="383"/>
      <c r="K270" s="383"/>
      <c r="L270" s="383"/>
      <c r="M270" s="383"/>
      <c r="N270" s="78"/>
      <c r="S270" s="381"/>
    </row>
    <row r="271" spans="6:19" s="57" customFormat="1" x14ac:dyDescent="0.25">
      <c r="F271" s="381"/>
      <c r="G271" s="78"/>
      <c r="H271" s="382"/>
      <c r="I271" s="382"/>
      <c r="J271" s="383"/>
      <c r="K271" s="383"/>
      <c r="L271" s="383"/>
      <c r="M271" s="383"/>
      <c r="N271" s="78"/>
      <c r="S271" s="381"/>
    </row>
    <row r="272" spans="6:19" s="57" customFormat="1" x14ac:dyDescent="0.25">
      <c r="F272" s="381"/>
      <c r="G272" s="78"/>
      <c r="H272" s="382"/>
      <c r="I272" s="382"/>
      <c r="J272" s="383"/>
      <c r="K272" s="383"/>
      <c r="L272" s="383"/>
      <c r="M272" s="383"/>
      <c r="N272" s="78"/>
      <c r="S272" s="381"/>
    </row>
    <row r="273" spans="6:19" s="57" customFormat="1" x14ac:dyDescent="0.25">
      <c r="F273" s="381"/>
      <c r="G273" s="78"/>
      <c r="H273" s="382"/>
      <c r="I273" s="382"/>
      <c r="J273" s="383"/>
      <c r="K273" s="383"/>
      <c r="L273" s="383"/>
      <c r="M273" s="383"/>
      <c r="N273" s="78"/>
      <c r="S273" s="381"/>
    </row>
    <row r="274" spans="6:19" s="57" customFormat="1" x14ac:dyDescent="0.25">
      <c r="F274" s="381"/>
      <c r="G274" s="78"/>
      <c r="H274" s="382"/>
      <c r="I274" s="382"/>
      <c r="J274" s="383"/>
      <c r="K274" s="383"/>
      <c r="L274" s="383"/>
      <c r="M274" s="383"/>
      <c r="N274" s="78"/>
      <c r="S274" s="381"/>
    </row>
    <row r="275" spans="6:19" s="57" customFormat="1" x14ac:dyDescent="0.25">
      <c r="F275" s="381"/>
      <c r="G275" s="78"/>
      <c r="H275" s="382"/>
      <c r="I275" s="382"/>
      <c r="J275" s="383"/>
      <c r="K275" s="383"/>
      <c r="L275" s="383"/>
      <c r="M275" s="383"/>
      <c r="N275" s="78"/>
      <c r="S275" s="381"/>
    </row>
    <row r="276" spans="6:19" s="57" customFormat="1" x14ac:dyDescent="0.25">
      <c r="F276" s="381"/>
      <c r="G276" s="78"/>
      <c r="H276" s="382"/>
      <c r="I276" s="382"/>
      <c r="J276" s="383"/>
      <c r="K276" s="383"/>
      <c r="L276" s="383"/>
      <c r="M276" s="383"/>
      <c r="N276" s="78"/>
      <c r="S276" s="381"/>
    </row>
    <row r="277" spans="6:19" s="57" customFormat="1" x14ac:dyDescent="0.25">
      <c r="F277" s="381"/>
      <c r="G277" s="78"/>
      <c r="H277" s="382"/>
      <c r="I277" s="382"/>
      <c r="J277" s="383"/>
      <c r="K277" s="383"/>
      <c r="L277" s="383"/>
      <c r="M277" s="383"/>
      <c r="N277" s="78"/>
      <c r="S277" s="381"/>
    </row>
    <row r="278" spans="6:19" s="57" customFormat="1" x14ac:dyDescent="0.25">
      <c r="F278" s="381"/>
      <c r="G278" s="78"/>
      <c r="H278" s="382"/>
      <c r="I278" s="382"/>
      <c r="J278" s="383"/>
      <c r="K278" s="383"/>
      <c r="L278" s="383"/>
      <c r="M278" s="383"/>
      <c r="N278" s="78"/>
      <c r="S278" s="381"/>
    </row>
    <row r="279" spans="6:19" s="57" customFormat="1" x14ac:dyDescent="0.25">
      <c r="F279" s="381"/>
      <c r="G279" s="78"/>
      <c r="H279" s="382"/>
      <c r="I279" s="382"/>
      <c r="J279" s="383"/>
      <c r="K279" s="383"/>
      <c r="L279" s="383"/>
      <c r="M279" s="383"/>
      <c r="N279" s="78"/>
      <c r="S279" s="381"/>
    </row>
    <row r="280" spans="6:19" s="57" customFormat="1" x14ac:dyDescent="0.25">
      <c r="F280" s="381"/>
      <c r="G280" s="78"/>
      <c r="H280" s="382"/>
      <c r="I280" s="382"/>
      <c r="J280" s="383"/>
      <c r="K280" s="383"/>
      <c r="L280" s="383"/>
      <c r="M280" s="383"/>
      <c r="N280" s="78"/>
      <c r="S280" s="381"/>
    </row>
    <row r="281" spans="6:19" s="57" customFormat="1" x14ac:dyDescent="0.25">
      <c r="F281" s="381"/>
      <c r="G281" s="78"/>
      <c r="H281" s="382"/>
      <c r="I281" s="382"/>
      <c r="J281" s="383"/>
      <c r="K281" s="383"/>
      <c r="L281" s="383"/>
      <c r="M281" s="383"/>
      <c r="N281" s="78"/>
      <c r="S281" s="381"/>
    </row>
    <row r="282" spans="6:19" s="57" customFormat="1" x14ac:dyDescent="0.25">
      <c r="F282" s="381"/>
      <c r="G282" s="78"/>
      <c r="H282" s="382"/>
      <c r="I282" s="382"/>
      <c r="J282" s="383"/>
      <c r="K282" s="383"/>
      <c r="L282" s="383"/>
      <c r="M282" s="383"/>
      <c r="N282" s="78"/>
      <c r="S282" s="381"/>
    </row>
    <row r="283" spans="6:19" s="57" customFormat="1" x14ac:dyDescent="0.25">
      <c r="F283" s="381"/>
      <c r="G283" s="78"/>
      <c r="H283" s="382"/>
      <c r="I283" s="382"/>
      <c r="J283" s="383"/>
      <c r="K283" s="383"/>
      <c r="L283" s="383"/>
      <c r="M283" s="383"/>
      <c r="N283" s="78"/>
      <c r="S283" s="381"/>
    </row>
    <row r="284" spans="6:19" s="57" customFormat="1" x14ac:dyDescent="0.25">
      <c r="F284" s="381"/>
      <c r="G284" s="78"/>
      <c r="H284" s="382"/>
      <c r="I284" s="382"/>
      <c r="J284" s="383"/>
      <c r="K284" s="383"/>
      <c r="L284" s="383"/>
      <c r="M284" s="383"/>
      <c r="N284" s="78"/>
      <c r="S284" s="381"/>
    </row>
    <row r="285" spans="6:19" s="57" customFormat="1" x14ac:dyDescent="0.25">
      <c r="F285" s="381"/>
      <c r="G285" s="78"/>
      <c r="H285" s="382"/>
      <c r="I285" s="382"/>
      <c r="J285" s="383"/>
      <c r="K285" s="383"/>
      <c r="L285" s="383"/>
      <c r="M285" s="383"/>
      <c r="N285" s="78"/>
      <c r="S285" s="381"/>
    </row>
    <row r="286" spans="6:19" s="57" customFormat="1" x14ac:dyDescent="0.25">
      <c r="F286" s="381"/>
      <c r="G286" s="78"/>
      <c r="H286" s="382"/>
      <c r="I286" s="382"/>
      <c r="J286" s="383"/>
      <c r="K286" s="383"/>
      <c r="L286" s="383"/>
      <c r="M286" s="383"/>
      <c r="N286" s="78"/>
      <c r="S286" s="381"/>
    </row>
    <row r="287" spans="6:19" s="57" customFormat="1" x14ac:dyDescent="0.25">
      <c r="F287" s="381"/>
      <c r="G287" s="78"/>
      <c r="H287" s="382"/>
      <c r="I287" s="382"/>
      <c r="J287" s="383"/>
      <c r="K287" s="383"/>
      <c r="L287" s="383"/>
      <c r="M287" s="383"/>
      <c r="N287" s="78"/>
      <c r="S287" s="381"/>
    </row>
    <row r="288" spans="6:19" s="57" customFormat="1" x14ac:dyDescent="0.25">
      <c r="F288" s="381"/>
      <c r="G288" s="78"/>
      <c r="H288" s="382"/>
      <c r="I288" s="382"/>
      <c r="J288" s="383"/>
      <c r="K288" s="383"/>
      <c r="L288" s="383"/>
      <c r="M288" s="383"/>
      <c r="N288" s="78"/>
      <c r="S288" s="381"/>
    </row>
    <row r="289" spans="6:19" s="57" customFormat="1" x14ac:dyDescent="0.25">
      <c r="F289" s="381"/>
      <c r="G289" s="78"/>
      <c r="H289" s="382"/>
      <c r="I289" s="382"/>
      <c r="J289" s="383"/>
      <c r="K289" s="383"/>
      <c r="L289" s="383"/>
      <c r="M289" s="383"/>
      <c r="N289" s="78"/>
      <c r="S289" s="381"/>
    </row>
    <row r="290" spans="6:19" s="57" customFormat="1" x14ac:dyDescent="0.25">
      <c r="F290" s="381"/>
      <c r="G290" s="78"/>
      <c r="H290" s="382"/>
      <c r="I290" s="382"/>
      <c r="J290" s="383"/>
      <c r="K290" s="383"/>
      <c r="L290" s="383"/>
      <c r="M290" s="383"/>
      <c r="N290" s="78"/>
      <c r="S290" s="381"/>
    </row>
    <row r="291" spans="6:19" s="57" customFormat="1" x14ac:dyDescent="0.25">
      <c r="F291" s="381"/>
      <c r="G291" s="78"/>
      <c r="H291" s="382"/>
      <c r="I291" s="382"/>
      <c r="J291" s="383"/>
      <c r="K291" s="383"/>
      <c r="L291" s="383"/>
      <c r="M291" s="383"/>
      <c r="N291" s="78"/>
      <c r="S291" s="381"/>
    </row>
    <row r="292" spans="6:19" s="57" customFormat="1" x14ac:dyDescent="0.25">
      <c r="F292" s="381"/>
      <c r="G292" s="78"/>
      <c r="H292" s="382"/>
      <c r="I292" s="382"/>
      <c r="J292" s="383"/>
      <c r="K292" s="383"/>
      <c r="L292" s="383"/>
      <c r="M292" s="383"/>
      <c r="N292" s="78"/>
      <c r="S292" s="381"/>
    </row>
    <row r="293" spans="6:19" s="57" customFormat="1" x14ac:dyDescent="0.25">
      <c r="F293" s="381"/>
      <c r="G293" s="78"/>
      <c r="H293" s="382"/>
      <c r="I293" s="382"/>
      <c r="J293" s="383"/>
      <c r="K293" s="383"/>
      <c r="L293" s="383"/>
      <c r="M293" s="383"/>
      <c r="N293" s="78"/>
      <c r="S293" s="381"/>
    </row>
    <row r="294" spans="6:19" s="57" customFormat="1" x14ac:dyDescent="0.25">
      <c r="F294" s="381"/>
      <c r="G294" s="78"/>
      <c r="H294" s="382"/>
      <c r="I294" s="382"/>
      <c r="J294" s="383"/>
      <c r="K294" s="383"/>
      <c r="L294" s="383"/>
      <c r="M294" s="383"/>
      <c r="N294" s="78"/>
      <c r="S294" s="381"/>
    </row>
    <row r="295" spans="6:19" s="57" customFormat="1" x14ac:dyDescent="0.25">
      <c r="F295" s="381"/>
      <c r="G295" s="78"/>
      <c r="H295" s="382"/>
      <c r="I295" s="382"/>
      <c r="J295" s="383"/>
      <c r="K295" s="383"/>
      <c r="L295" s="383"/>
      <c r="M295" s="383"/>
      <c r="N295" s="78"/>
      <c r="S295" s="381"/>
    </row>
    <row r="296" spans="6:19" s="57" customFormat="1" x14ac:dyDescent="0.25">
      <c r="F296" s="381"/>
      <c r="G296" s="78"/>
      <c r="H296" s="382"/>
      <c r="I296" s="382"/>
      <c r="J296" s="383"/>
      <c r="K296" s="383"/>
      <c r="L296" s="383"/>
      <c r="M296" s="383"/>
      <c r="N296" s="78"/>
      <c r="S296" s="381"/>
    </row>
    <row r="297" spans="6:19" s="57" customFormat="1" x14ac:dyDescent="0.25">
      <c r="F297" s="381"/>
      <c r="G297" s="78"/>
      <c r="H297" s="382"/>
      <c r="I297" s="382"/>
      <c r="J297" s="383"/>
      <c r="K297" s="383"/>
      <c r="L297" s="383"/>
      <c r="M297" s="383"/>
      <c r="N297" s="78"/>
      <c r="S297" s="381"/>
    </row>
    <row r="298" spans="6:19" s="57" customFormat="1" x14ac:dyDescent="0.25">
      <c r="F298" s="381"/>
      <c r="G298" s="78"/>
      <c r="H298" s="382"/>
      <c r="I298" s="382"/>
      <c r="J298" s="383"/>
      <c r="K298" s="383"/>
      <c r="L298" s="383"/>
      <c r="M298" s="383"/>
      <c r="N298" s="78"/>
      <c r="S298" s="381"/>
    </row>
    <row r="299" spans="6:19" s="57" customFormat="1" x14ac:dyDescent="0.25">
      <c r="F299" s="381"/>
      <c r="G299" s="78"/>
      <c r="H299" s="382"/>
      <c r="I299" s="382"/>
      <c r="J299" s="383"/>
      <c r="K299" s="383"/>
      <c r="L299" s="383"/>
      <c r="M299" s="383"/>
      <c r="N299" s="78"/>
      <c r="S299" s="381"/>
    </row>
    <row r="300" spans="6:19" s="57" customFormat="1" x14ac:dyDescent="0.25">
      <c r="F300" s="381"/>
      <c r="G300" s="78"/>
      <c r="H300" s="382"/>
      <c r="I300" s="382"/>
      <c r="J300" s="383"/>
      <c r="K300" s="383"/>
      <c r="L300" s="383"/>
      <c r="M300" s="383"/>
      <c r="N300" s="78"/>
      <c r="S300" s="381"/>
    </row>
    <row r="301" spans="6:19" s="57" customFormat="1" x14ac:dyDescent="0.25">
      <c r="F301" s="381"/>
      <c r="G301" s="78"/>
      <c r="H301" s="382"/>
      <c r="I301" s="382"/>
      <c r="J301" s="383"/>
      <c r="K301" s="383"/>
      <c r="L301" s="383"/>
      <c r="M301" s="383"/>
      <c r="N301" s="78"/>
      <c r="S301" s="381"/>
    </row>
    <row r="302" spans="6:19" s="57" customFormat="1" x14ac:dyDescent="0.25">
      <c r="F302" s="381"/>
      <c r="G302" s="78"/>
      <c r="H302" s="382"/>
      <c r="I302" s="382"/>
      <c r="J302" s="383"/>
      <c r="K302" s="383"/>
      <c r="L302" s="383"/>
      <c r="M302" s="383"/>
      <c r="N302" s="78"/>
      <c r="S302" s="381"/>
    </row>
    <row r="303" spans="6:19" s="57" customFormat="1" x14ac:dyDescent="0.25">
      <c r="F303" s="381"/>
      <c r="G303" s="78"/>
      <c r="H303" s="382"/>
      <c r="I303" s="382"/>
      <c r="J303" s="383"/>
      <c r="K303" s="383"/>
      <c r="L303" s="383"/>
      <c r="M303" s="383"/>
      <c r="N303" s="78"/>
      <c r="S303" s="381"/>
    </row>
    <row r="304" spans="6:19" s="57" customFormat="1" x14ac:dyDescent="0.25">
      <c r="F304" s="381"/>
      <c r="G304" s="78"/>
      <c r="H304" s="382"/>
      <c r="I304" s="382"/>
      <c r="J304" s="383"/>
      <c r="K304" s="383"/>
      <c r="L304" s="383"/>
      <c r="M304" s="383"/>
      <c r="N304" s="78"/>
      <c r="S304" s="381"/>
    </row>
    <row r="305" spans="6:19" s="57" customFormat="1" x14ac:dyDescent="0.25">
      <c r="F305" s="381"/>
      <c r="G305" s="78"/>
      <c r="H305" s="382"/>
      <c r="I305" s="382"/>
      <c r="J305" s="383"/>
      <c r="K305" s="383"/>
      <c r="L305" s="383"/>
      <c r="M305" s="383"/>
      <c r="N305" s="78"/>
      <c r="S305" s="381"/>
    </row>
    <row r="306" spans="6:19" s="57" customFormat="1" x14ac:dyDescent="0.25">
      <c r="F306" s="381"/>
      <c r="G306" s="78"/>
      <c r="H306" s="382"/>
      <c r="I306" s="382"/>
      <c r="J306" s="383"/>
      <c r="K306" s="383"/>
      <c r="L306" s="383"/>
      <c r="M306" s="383"/>
      <c r="N306" s="78"/>
      <c r="S306" s="381"/>
    </row>
    <row r="307" spans="6:19" s="57" customFormat="1" x14ac:dyDescent="0.25">
      <c r="F307" s="381"/>
      <c r="G307" s="78"/>
      <c r="H307" s="382"/>
      <c r="I307" s="382"/>
      <c r="J307" s="383"/>
      <c r="K307" s="383"/>
      <c r="L307" s="383"/>
      <c r="M307" s="383"/>
      <c r="N307" s="78"/>
      <c r="S307" s="381"/>
    </row>
    <row r="308" spans="6:19" s="57" customFormat="1" x14ac:dyDescent="0.25">
      <c r="F308" s="381"/>
      <c r="G308" s="78"/>
      <c r="H308" s="382"/>
      <c r="I308" s="382"/>
      <c r="J308" s="383"/>
      <c r="K308" s="383"/>
      <c r="L308" s="383"/>
      <c r="M308" s="383"/>
      <c r="N308" s="78"/>
      <c r="S308" s="381"/>
    </row>
    <row r="309" spans="6:19" s="57" customFormat="1" x14ac:dyDescent="0.25">
      <c r="F309" s="381"/>
      <c r="G309" s="78"/>
      <c r="H309" s="382"/>
      <c r="I309" s="382"/>
      <c r="J309" s="383"/>
      <c r="K309" s="383"/>
      <c r="L309" s="383"/>
      <c r="M309" s="383"/>
      <c r="N309" s="78"/>
      <c r="S309" s="381"/>
    </row>
    <row r="310" spans="6:19" s="57" customFormat="1" x14ac:dyDescent="0.25">
      <c r="F310" s="381"/>
      <c r="G310" s="78"/>
      <c r="H310" s="382"/>
      <c r="I310" s="382"/>
      <c r="J310" s="383"/>
      <c r="K310" s="383"/>
      <c r="L310" s="383"/>
      <c r="M310" s="383"/>
      <c r="N310" s="78"/>
      <c r="S310" s="381"/>
    </row>
    <row r="311" spans="6:19" s="57" customFormat="1" x14ac:dyDescent="0.25">
      <c r="F311" s="381"/>
      <c r="G311" s="78"/>
      <c r="H311" s="382"/>
      <c r="I311" s="382"/>
      <c r="J311" s="383"/>
      <c r="K311" s="383"/>
      <c r="L311" s="383"/>
      <c r="M311" s="383"/>
      <c r="N311" s="78"/>
      <c r="S311" s="381"/>
    </row>
    <row r="312" spans="6:19" s="57" customFormat="1" x14ac:dyDescent="0.25">
      <c r="F312" s="381"/>
      <c r="G312" s="78"/>
      <c r="H312" s="382"/>
      <c r="I312" s="382"/>
      <c r="J312" s="383"/>
      <c r="K312" s="383"/>
      <c r="L312" s="383"/>
      <c r="M312" s="383"/>
      <c r="N312" s="78"/>
      <c r="S312" s="381"/>
    </row>
    <row r="313" spans="6:19" s="57" customFormat="1" x14ac:dyDescent="0.25">
      <c r="F313" s="381"/>
      <c r="G313" s="78"/>
      <c r="H313" s="382"/>
      <c r="I313" s="382"/>
      <c r="J313" s="383"/>
      <c r="K313" s="383"/>
      <c r="L313" s="383"/>
      <c r="M313" s="383"/>
      <c r="N313" s="78"/>
      <c r="S313" s="381"/>
    </row>
    <row r="314" spans="6:19" s="57" customFormat="1" x14ac:dyDescent="0.25">
      <c r="F314" s="381"/>
      <c r="G314" s="78"/>
      <c r="H314" s="382"/>
      <c r="I314" s="382"/>
      <c r="J314" s="383"/>
      <c r="K314" s="383"/>
      <c r="L314" s="383"/>
      <c r="M314" s="383"/>
      <c r="N314" s="78"/>
      <c r="S314" s="381"/>
    </row>
    <row r="315" spans="6:19" s="57" customFormat="1" x14ac:dyDescent="0.25">
      <c r="F315" s="381"/>
      <c r="G315" s="78"/>
      <c r="H315" s="382"/>
      <c r="I315" s="382"/>
      <c r="J315" s="383"/>
      <c r="K315" s="383"/>
      <c r="L315" s="383"/>
      <c r="M315" s="383"/>
      <c r="N315" s="78"/>
      <c r="S315" s="381"/>
    </row>
    <row r="316" spans="6:19" s="57" customFormat="1" x14ac:dyDescent="0.25">
      <c r="F316" s="381"/>
      <c r="G316" s="78"/>
      <c r="H316" s="382"/>
      <c r="I316" s="382"/>
      <c r="J316" s="383"/>
      <c r="K316" s="383"/>
      <c r="L316" s="383"/>
      <c r="M316" s="383"/>
      <c r="N316" s="78"/>
      <c r="S316" s="381"/>
    </row>
    <row r="317" spans="6:19" s="57" customFormat="1" x14ac:dyDescent="0.25">
      <c r="F317" s="381"/>
      <c r="G317" s="78"/>
      <c r="H317" s="382"/>
      <c r="I317" s="382"/>
      <c r="J317" s="383"/>
      <c r="K317" s="383"/>
      <c r="L317" s="383"/>
      <c r="M317" s="383"/>
      <c r="N317" s="78"/>
      <c r="S317" s="381"/>
    </row>
    <row r="318" spans="6:19" s="57" customFormat="1" x14ac:dyDescent="0.25">
      <c r="F318" s="381"/>
      <c r="G318" s="78"/>
      <c r="H318" s="382"/>
      <c r="I318" s="382"/>
      <c r="J318" s="383"/>
      <c r="K318" s="383"/>
      <c r="L318" s="383"/>
      <c r="M318" s="383"/>
      <c r="N318" s="78"/>
      <c r="S318" s="381"/>
    </row>
    <row r="319" spans="6:19" s="57" customFormat="1" x14ac:dyDescent="0.25">
      <c r="F319" s="381"/>
      <c r="G319" s="78"/>
      <c r="H319" s="382"/>
      <c r="I319" s="382"/>
      <c r="J319" s="383"/>
      <c r="K319" s="383"/>
      <c r="L319" s="383"/>
      <c r="M319" s="383"/>
      <c r="N319" s="78"/>
      <c r="S319" s="381"/>
    </row>
    <row r="320" spans="6:19" s="57" customFormat="1" x14ac:dyDescent="0.25">
      <c r="F320" s="381"/>
      <c r="G320" s="78"/>
      <c r="H320" s="382"/>
      <c r="I320" s="382"/>
      <c r="J320" s="383"/>
      <c r="K320" s="383"/>
      <c r="L320" s="383"/>
      <c r="M320" s="383"/>
      <c r="N320" s="78"/>
      <c r="S320" s="381"/>
    </row>
    <row r="321" spans="6:19" s="57" customFormat="1" x14ac:dyDescent="0.25">
      <c r="F321" s="381"/>
      <c r="G321" s="78"/>
      <c r="H321" s="382"/>
      <c r="I321" s="382"/>
      <c r="J321" s="383"/>
      <c r="K321" s="383"/>
      <c r="L321" s="383"/>
      <c r="M321" s="383"/>
      <c r="N321" s="78"/>
      <c r="S321" s="381"/>
    </row>
    <row r="322" spans="6:19" s="57" customFormat="1" x14ac:dyDescent="0.25">
      <c r="F322" s="381"/>
      <c r="G322" s="78"/>
      <c r="H322" s="382"/>
      <c r="I322" s="382"/>
      <c r="J322" s="383"/>
      <c r="K322" s="383"/>
      <c r="L322" s="383"/>
      <c r="M322" s="383"/>
      <c r="N322" s="78"/>
      <c r="S322" s="381"/>
    </row>
    <row r="323" spans="6:19" s="57" customFormat="1" x14ac:dyDescent="0.25">
      <c r="F323" s="381"/>
      <c r="G323" s="78"/>
      <c r="H323" s="382"/>
      <c r="I323" s="382"/>
      <c r="J323" s="383"/>
      <c r="K323" s="383"/>
      <c r="L323" s="383"/>
      <c r="M323" s="383"/>
      <c r="N323" s="78"/>
      <c r="S323" s="381"/>
    </row>
    <row r="324" spans="6:19" s="57" customFormat="1" x14ac:dyDescent="0.25">
      <c r="F324" s="381"/>
      <c r="G324" s="78"/>
      <c r="H324" s="382"/>
      <c r="I324" s="382"/>
      <c r="J324" s="383"/>
      <c r="K324" s="383"/>
      <c r="L324" s="383"/>
      <c r="M324" s="383"/>
      <c r="N324" s="78"/>
      <c r="S324" s="381"/>
    </row>
    <row r="325" spans="6:19" s="57" customFormat="1" x14ac:dyDescent="0.25">
      <c r="F325" s="381"/>
      <c r="G325" s="78"/>
      <c r="H325" s="382"/>
      <c r="I325" s="382"/>
      <c r="J325" s="383"/>
      <c r="K325" s="383"/>
      <c r="L325" s="383"/>
      <c r="M325" s="383"/>
      <c r="N325" s="78"/>
      <c r="S325" s="381"/>
    </row>
    <row r="326" spans="6:19" s="57" customFormat="1" x14ac:dyDescent="0.25">
      <c r="F326" s="381"/>
      <c r="G326" s="78"/>
      <c r="H326" s="382"/>
      <c r="I326" s="382"/>
      <c r="J326" s="383"/>
      <c r="K326" s="383"/>
      <c r="L326" s="383"/>
      <c r="M326" s="383"/>
      <c r="N326" s="78"/>
      <c r="S326" s="381"/>
    </row>
    <row r="327" spans="6:19" s="57" customFormat="1" x14ac:dyDescent="0.25">
      <c r="F327" s="381"/>
      <c r="G327" s="78"/>
      <c r="H327" s="382"/>
      <c r="I327" s="382"/>
      <c r="J327" s="383"/>
      <c r="K327" s="383"/>
      <c r="L327" s="383"/>
      <c r="M327" s="383"/>
      <c r="N327" s="78"/>
      <c r="S327" s="381"/>
    </row>
    <row r="328" spans="6:19" s="57" customFormat="1" x14ac:dyDescent="0.25">
      <c r="F328" s="381"/>
      <c r="G328" s="78"/>
      <c r="H328" s="382"/>
      <c r="I328" s="382"/>
      <c r="J328" s="383"/>
      <c r="K328" s="383"/>
      <c r="L328" s="383"/>
      <c r="M328" s="383"/>
      <c r="N328" s="78"/>
      <c r="S328" s="381"/>
    </row>
    <row r="329" spans="6:19" s="57" customFormat="1" x14ac:dyDescent="0.25">
      <c r="F329" s="381"/>
      <c r="G329" s="78"/>
      <c r="H329" s="382"/>
      <c r="I329" s="382"/>
      <c r="J329" s="383"/>
      <c r="K329" s="383"/>
      <c r="L329" s="383"/>
      <c r="M329" s="383"/>
      <c r="N329" s="78"/>
      <c r="S329" s="381"/>
    </row>
    <row r="330" spans="6:19" s="57" customFormat="1" x14ac:dyDescent="0.25">
      <c r="F330" s="381"/>
      <c r="G330" s="78"/>
      <c r="H330" s="382"/>
      <c r="I330" s="382"/>
      <c r="J330" s="383"/>
      <c r="K330" s="383"/>
      <c r="L330" s="383"/>
      <c r="M330" s="383"/>
      <c r="N330" s="78"/>
      <c r="S330" s="381"/>
    </row>
    <row r="331" spans="6:19" s="57" customFormat="1" x14ac:dyDescent="0.25">
      <c r="F331" s="381"/>
      <c r="G331" s="78"/>
      <c r="H331" s="382"/>
      <c r="I331" s="382"/>
      <c r="J331" s="383"/>
      <c r="K331" s="383"/>
      <c r="L331" s="383"/>
      <c r="M331" s="383"/>
      <c r="N331" s="78"/>
      <c r="S331" s="381"/>
    </row>
    <row r="332" spans="6:19" s="57" customFormat="1" x14ac:dyDescent="0.25">
      <c r="F332" s="381"/>
      <c r="G332" s="78"/>
      <c r="H332" s="382"/>
      <c r="I332" s="382"/>
      <c r="J332" s="383"/>
      <c r="K332" s="383"/>
      <c r="L332" s="383"/>
      <c r="M332" s="383"/>
      <c r="N332" s="78"/>
      <c r="S332" s="381"/>
    </row>
    <row r="333" spans="6:19" s="57" customFormat="1" x14ac:dyDescent="0.25">
      <c r="F333" s="381"/>
      <c r="G333" s="78"/>
      <c r="H333" s="382"/>
      <c r="I333" s="382"/>
      <c r="J333" s="383"/>
      <c r="K333" s="383"/>
      <c r="L333" s="383"/>
      <c r="M333" s="383"/>
      <c r="N333" s="78"/>
      <c r="S333" s="381"/>
    </row>
    <row r="334" spans="6:19" s="57" customFormat="1" x14ac:dyDescent="0.25">
      <c r="F334" s="381"/>
      <c r="G334" s="78"/>
      <c r="H334" s="382"/>
      <c r="I334" s="382"/>
      <c r="J334" s="383"/>
      <c r="K334" s="383"/>
      <c r="L334" s="383"/>
      <c r="M334" s="383"/>
      <c r="N334" s="78"/>
      <c r="S334" s="381"/>
    </row>
    <row r="335" spans="6:19" s="57" customFormat="1" x14ac:dyDescent="0.25">
      <c r="F335" s="381"/>
      <c r="G335" s="78"/>
      <c r="H335" s="382"/>
      <c r="I335" s="382"/>
      <c r="J335" s="383"/>
      <c r="K335" s="383"/>
      <c r="L335" s="383"/>
      <c r="M335" s="383"/>
      <c r="N335" s="78"/>
      <c r="S335" s="381"/>
    </row>
    <row r="336" spans="6:19" s="57" customFormat="1" x14ac:dyDescent="0.25">
      <c r="F336" s="381"/>
      <c r="G336" s="78"/>
      <c r="H336" s="382"/>
      <c r="I336" s="382"/>
      <c r="J336" s="383"/>
      <c r="K336" s="383"/>
      <c r="L336" s="383"/>
      <c r="M336" s="383"/>
      <c r="N336" s="78"/>
      <c r="S336" s="381"/>
    </row>
    <row r="337" spans="6:19" s="57" customFormat="1" x14ac:dyDescent="0.25">
      <c r="F337" s="381"/>
      <c r="G337" s="78"/>
      <c r="H337" s="382"/>
      <c r="I337" s="382"/>
      <c r="J337" s="383"/>
      <c r="K337" s="383"/>
      <c r="L337" s="383"/>
      <c r="M337" s="383"/>
      <c r="N337" s="78"/>
      <c r="S337" s="381"/>
    </row>
    <row r="338" spans="6:19" s="57" customFormat="1" x14ac:dyDescent="0.25">
      <c r="F338" s="381"/>
      <c r="G338" s="78"/>
      <c r="H338" s="382"/>
      <c r="I338" s="382"/>
      <c r="J338" s="383"/>
      <c r="K338" s="383"/>
      <c r="L338" s="383"/>
      <c r="M338" s="383"/>
      <c r="N338" s="78"/>
      <c r="S338" s="381"/>
    </row>
    <row r="339" spans="6:19" s="57" customFormat="1" x14ac:dyDescent="0.25">
      <c r="F339" s="381"/>
      <c r="G339" s="78"/>
      <c r="H339" s="382"/>
      <c r="I339" s="382"/>
      <c r="J339" s="383"/>
      <c r="K339" s="383"/>
      <c r="L339" s="383"/>
      <c r="M339" s="383"/>
      <c r="N339" s="78"/>
      <c r="S339" s="381"/>
    </row>
    <row r="340" spans="6:19" s="57" customFormat="1" x14ac:dyDescent="0.25">
      <c r="F340" s="381"/>
      <c r="G340" s="78"/>
      <c r="H340" s="382"/>
      <c r="I340" s="382"/>
      <c r="J340" s="383"/>
      <c r="K340" s="383"/>
      <c r="L340" s="383"/>
      <c r="M340" s="383"/>
      <c r="N340" s="78"/>
      <c r="S340" s="381"/>
    </row>
    <row r="341" spans="6:19" s="57" customFormat="1" x14ac:dyDescent="0.25">
      <c r="F341" s="381"/>
      <c r="G341" s="78"/>
      <c r="H341" s="382"/>
      <c r="I341" s="382"/>
      <c r="J341" s="383"/>
      <c r="K341" s="383"/>
      <c r="L341" s="383"/>
      <c r="M341" s="383"/>
      <c r="N341" s="78"/>
      <c r="S341" s="381"/>
    </row>
    <row r="342" spans="6:19" s="57" customFormat="1" x14ac:dyDescent="0.25">
      <c r="F342" s="381"/>
      <c r="G342" s="78"/>
      <c r="H342" s="382"/>
      <c r="I342" s="382"/>
      <c r="J342" s="383"/>
      <c r="K342" s="383"/>
      <c r="L342" s="383"/>
      <c r="M342" s="383"/>
      <c r="N342" s="78"/>
      <c r="S342" s="381"/>
    </row>
    <row r="343" spans="6:19" s="57" customFormat="1" x14ac:dyDescent="0.25">
      <c r="F343" s="381"/>
      <c r="G343" s="78"/>
      <c r="H343" s="382"/>
      <c r="I343" s="382"/>
      <c r="J343" s="383"/>
      <c r="K343" s="383"/>
      <c r="L343" s="383"/>
      <c r="M343" s="383"/>
      <c r="N343" s="78"/>
      <c r="S343" s="381"/>
    </row>
    <row r="344" spans="6:19" s="57" customFormat="1" x14ac:dyDescent="0.25">
      <c r="F344" s="381"/>
      <c r="G344" s="78"/>
      <c r="H344" s="382"/>
      <c r="I344" s="382"/>
      <c r="J344" s="383"/>
      <c r="K344" s="383"/>
      <c r="L344" s="383"/>
      <c r="M344" s="383"/>
      <c r="N344" s="78"/>
      <c r="S344" s="381"/>
    </row>
    <row r="345" spans="6:19" s="57" customFormat="1" x14ac:dyDescent="0.25">
      <c r="F345" s="381"/>
      <c r="G345" s="78"/>
      <c r="H345" s="382"/>
      <c r="I345" s="382"/>
      <c r="J345" s="383"/>
      <c r="K345" s="383"/>
      <c r="L345" s="383"/>
      <c r="M345" s="383"/>
      <c r="N345" s="78"/>
      <c r="S345" s="381"/>
    </row>
    <row r="346" spans="6:19" s="57" customFormat="1" x14ac:dyDescent="0.25">
      <c r="F346" s="381"/>
      <c r="G346" s="78"/>
      <c r="H346" s="382"/>
      <c r="I346" s="382"/>
      <c r="J346" s="383"/>
      <c r="K346" s="383"/>
      <c r="L346" s="383"/>
      <c r="M346" s="383"/>
      <c r="N346" s="78"/>
      <c r="S346" s="381"/>
    </row>
    <row r="347" spans="6:19" s="57" customFormat="1" x14ac:dyDescent="0.25">
      <c r="F347" s="381"/>
      <c r="G347" s="78"/>
      <c r="H347" s="382"/>
      <c r="I347" s="382"/>
      <c r="J347" s="383"/>
      <c r="K347" s="383"/>
      <c r="L347" s="383"/>
      <c r="M347" s="383"/>
      <c r="N347" s="78"/>
      <c r="S347" s="381"/>
    </row>
    <row r="348" spans="6:19" s="57" customFormat="1" x14ac:dyDescent="0.25">
      <c r="F348" s="381"/>
      <c r="G348" s="78"/>
      <c r="H348" s="382"/>
      <c r="I348" s="382"/>
      <c r="J348" s="383"/>
      <c r="K348" s="383"/>
      <c r="L348" s="383"/>
      <c r="M348" s="383"/>
      <c r="N348" s="78"/>
      <c r="S348" s="381"/>
    </row>
    <row r="349" spans="6:19" s="57" customFormat="1" x14ac:dyDescent="0.25">
      <c r="F349" s="381"/>
      <c r="G349" s="78"/>
      <c r="H349" s="382"/>
      <c r="I349" s="382"/>
      <c r="J349" s="383"/>
      <c r="K349" s="383"/>
      <c r="L349" s="383"/>
      <c r="M349" s="383"/>
      <c r="N349" s="78"/>
      <c r="S349" s="381"/>
    </row>
    <row r="350" spans="6:19" s="57" customFormat="1" x14ac:dyDescent="0.25">
      <c r="F350" s="381"/>
      <c r="G350" s="78"/>
      <c r="H350" s="382"/>
      <c r="I350" s="382"/>
      <c r="J350" s="383"/>
      <c r="K350" s="383"/>
      <c r="L350" s="383"/>
      <c r="M350" s="383"/>
      <c r="N350" s="78"/>
      <c r="S350" s="381"/>
    </row>
    <row r="351" spans="6:19" s="57" customFormat="1" x14ac:dyDescent="0.25">
      <c r="F351" s="381"/>
      <c r="G351" s="78"/>
      <c r="H351" s="382"/>
      <c r="I351" s="382"/>
      <c r="J351" s="383"/>
      <c r="K351" s="383"/>
      <c r="L351" s="383"/>
      <c r="M351" s="383"/>
      <c r="N351" s="78"/>
      <c r="S351" s="381"/>
    </row>
    <row r="352" spans="6:19" s="57" customFormat="1" x14ac:dyDescent="0.25">
      <c r="F352" s="381"/>
      <c r="G352" s="78"/>
      <c r="H352" s="382"/>
      <c r="I352" s="382"/>
      <c r="J352" s="383"/>
      <c r="K352" s="383"/>
      <c r="L352" s="383"/>
      <c r="M352" s="383"/>
      <c r="N352" s="78"/>
      <c r="S352" s="381"/>
    </row>
    <row r="353" spans="6:19" s="57" customFormat="1" x14ac:dyDescent="0.25">
      <c r="F353" s="381"/>
      <c r="G353" s="78"/>
      <c r="H353" s="382"/>
      <c r="I353" s="382"/>
      <c r="J353" s="383"/>
      <c r="K353" s="383"/>
      <c r="L353" s="383"/>
      <c r="M353" s="383"/>
      <c r="N353" s="78"/>
      <c r="S353" s="381"/>
    </row>
    <row r="354" spans="6:19" s="57" customFormat="1" x14ac:dyDescent="0.25">
      <c r="F354" s="381"/>
      <c r="G354" s="78"/>
      <c r="H354" s="382"/>
      <c r="I354" s="382"/>
      <c r="J354" s="383"/>
      <c r="K354" s="383"/>
      <c r="L354" s="383"/>
      <c r="M354" s="383"/>
      <c r="N354" s="78"/>
      <c r="S354" s="381"/>
    </row>
    <row r="355" spans="6:19" s="57" customFormat="1" x14ac:dyDescent="0.25">
      <c r="F355" s="381"/>
      <c r="G355" s="78"/>
      <c r="H355" s="382"/>
      <c r="I355" s="382"/>
      <c r="J355" s="383"/>
      <c r="K355" s="383"/>
      <c r="L355" s="383"/>
      <c r="M355" s="383"/>
      <c r="N355" s="78"/>
      <c r="S355" s="381"/>
    </row>
    <row r="356" spans="6:19" s="57" customFormat="1" x14ac:dyDescent="0.25">
      <c r="F356" s="381"/>
      <c r="G356" s="78"/>
      <c r="H356" s="382"/>
      <c r="I356" s="382"/>
      <c r="J356" s="383"/>
      <c r="K356" s="383"/>
      <c r="L356" s="383"/>
      <c r="M356" s="383"/>
      <c r="N356" s="78"/>
      <c r="S356" s="381"/>
    </row>
    <row r="357" spans="6:19" s="57" customFormat="1" x14ac:dyDescent="0.25">
      <c r="F357" s="381"/>
      <c r="G357" s="78"/>
      <c r="H357" s="382"/>
      <c r="I357" s="382"/>
      <c r="J357" s="383"/>
      <c r="K357" s="383"/>
      <c r="L357" s="383"/>
      <c r="M357" s="383"/>
      <c r="N357" s="78"/>
      <c r="S357" s="381"/>
    </row>
    <row r="358" spans="6:19" s="57" customFormat="1" x14ac:dyDescent="0.25">
      <c r="F358" s="381"/>
      <c r="G358" s="78"/>
      <c r="H358" s="382"/>
      <c r="I358" s="382"/>
      <c r="J358" s="383"/>
      <c r="K358" s="383"/>
      <c r="L358" s="383"/>
      <c r="M358" s="383"/>
      <c r="N358" s="78"/>
      <c r="S358" s="381"/>
    </row>
    <row r="359" spans="6:19" s="57" customFormat="1" x14ac:dyDescent="0.25">
      <c r="F359" s="381"/>
      <c r="G359" s="78"/>
      <c r="H359" s="382"/>
      <c r="I359" s="382"/>
      <c r="J359" s="383"/>
      <c r="K359" s="383"/>
      <c r="L359" s="383"/>
      <c r="M359" s="383"/>
      <c r="N359" s="78"/>
      <c r="S359" s="381"/>
    </row>
    <row r="360" spans="6:19" s="57" customFormat="1" x14ac:dyDescent="0.25">
      <c r="F360" s="381"/>
      <c r="G360" s="78"/>
      <c r="H360" s="382"/>
      <c r="I360" s="382"/>
      <c r="J360" s="383"/>
      <c r="K360" s="383"/>
      <c r="L360" s="383"/>
      <c r="M360" s="383"/>
      <c r="N360" s="78"/>
      <c r="S360" s="381"/>
    </row>
    <row r="361" spans="6:19" s="57" customFormat="1" x14ac:dyDescent="0.25">
      <c r="F361" s="381"/>
      <c r="G361" s="78"/>
      <c r="H361" s="382"/>
      <c r="I361" s="382"/>
      <c r="J361" s="383"/>
      <c r="K361" s="383"/>
      <c r="L361" s="383"/>
      <c r="M361" s="383"/>
      <c r="N361" s="78"/>
      <c r="S361" s="381"/>
    </row>
    <row r="362" spans="6:19" s="57" customFormat="1" x14ac:dyDescent="0.25">
      <c r="F362" s="381"/>
      <c r="G362" s="78"/>
      <c r="H362" s="382"/>
      <c r="I362" s="382"/>
      <c r="J362" s="383"/>
      <c r="K362" s="383"/>
      <c r="L362" s="383"/>
      <c r="M362" s="383"/>
      <c r="N362" s="78"/>
      <c r="S362" s="381"/>
    </row>
    <row r="363" spans="6:19" s="57" customFormat="1" x14ac:dyDescent="0.25">
      <c r="F363" s="381"/>
      <c r="G363" s="78"/>
      <c r="H363" s="382"/>
      <c r="I363" s="382"/>
      <c r="J363" s="383"/>
      <c r="K363" s="383"/>
      <c r="L363" s="383"/>
      <c r="M363" s="383"/>
      <c r="N363" s="78"/>
      <c r="S363" s="381"/>
    </row>
    <row r="364" spans="6:19" s="57" customFormat="1" x14ac:dyDescent="0.25">
      <c r="F364" s="381"/>
      <c r="G364" s="78"/>
      <c r="H364" s="382"/>
      <c r="I364" s="382"/>
      <c r="J364" s="383"/>
      <c r="K364" s="383"/>
      <c r="L364" s="383"/>
      <c r="M364" s="383"/>
      <c r="N364" s="78"/>
      <c r="S364" s="381"/>
    </row>
    <row r="365" spans="6:19" s="57" customFormat="1" x14ac:dyDescent="0.25">
      <c r="F365" s="381"/>
      <c r="G365" s="78"/>
      <c r="H365" s="382"/>
      <c r="I365" s="382"/>
      <c r="J365" s="383"/>
      <c r="K365" s="383"/>
      <c r="L365" s="383"/>
      <c r="M365" s="383"/>
      <c r="N365" s="78"/>
      <c r="S365" s="381"/>
    </row>
    <row r="366" spans="6:19" s="57" customFormat="1" x14ac:dyDescent="0.25">
      <c r="F366" s="381"/>
      <c r="G366" s="78"/>
      <c r="H366" s="382"/>
      <c r="I366" s="382"/>
      <c r="J366" s="383"/>
      <c r="K366" s="383"/>
      <c r="L366" s="383"/>
      <c r="M366" s="383"/>
      <c r="N366" s="78"/>
      <c r="S366" s="381"/>
    </row>
    <row r="367" spans="6:19" s="57" customFormat="1" x14ac:dyDescent="0.25">
      <c r="F367" s="381"/>
      <c r="G367" s="78"/>
      <c r="H367" s="382"/>
      <c r="I367" s="382"/>
      <c r="J367" s="383"/>
      <c r="K367" s="383"/>
      <c r="L367" s="383"/>
      <c r="M367" s="383"/>
      <c r="N367" s="78"/>
      <c r="S367" s="381"/>
    </row>
    <row r="368" spans="6:19" s="57" customFormat="1" x14ac:dyDescent="0.25">
      <c r="F368" s="381"/>
      <c r="G368" s="78"/>
      <c r="H368" s="382"/>
      <c r="I368" s="382"/>
      <c r="J368" s="383"/>
      <c r="K368" s="383"/>
      <c r="L368" s="383"/>
      <c r="M368" s="383"/>
      <c r="N368" s="78"/>
      <c r="S368" s="381"/>
    </row>
    <row r="369" spans="6:19" s="57" customFormat="1" x14ac:dyDescent="0.25">
      <c r="F369" s="381"/>
      <c r="G369" s="78"/>
      <c r="H369" s="382"/>
      <c r="I369" s="382"/>
      <c r="J369" s="383"/>
      <c r="K369" s="383"/>
      <c r="L369" s="383"/>
      <c r="M369" s="383"/>
      <c r="N369" s="78"/>
      <c r="S369" s="381"/>
    </row>
    <row r="370" spans="6:19" s="57" customFormat="1" x14ac:dyDescent="0.25">
      <c r="F370" s="381"/>
      <c r="G370" s="78"/>
      <c r="H370" s="382"/>
      <c r="I370" s="382"/>
      <c r="J370" s="383"/>
      <c r="K370" s="383"/>
      <c r="L370" s="383"/>
      <c r="M370" s="383"/>
      <c r="N370" s="78"/>
      <c r="S370" s="381"/>
    </row>
    <row r="371" spans="6:19" s="57" customFormat="1" x14ac:dyDescent="0.25">
      <c r="F371" s="381"/>
      <c r="G371" s="78"/>
      <c r="H371" s="382"/>
      <c r="I371" s="382"/>
      <c r="J371" s="383"/>
      <c r="K371" s="383"/>
      <c r="L371" s="383"/>
      <c r="M371" s="383"/>
      <c r="N371" s="78"/>
      <c r="S371" s="381"/>
    </row>
    <row r="372" spans="6:19" s="57" customFormat="1" x14ac:dyDescent="0.25">
      <c r="F372" s="381"/>
      <c r="G372" s="78"/>
      <c r="H372" s="382"/>
      <c r="I372" s="382"/>
      <c r="J372" s="383"/>
      <c r="K372" s="383"/>
      <c r="L372" s="383"/>
      <c r="M372" s="383"/>
      <c r="N372" s="78"/>
      <c r="S372" s="381"/>
    </row>
    <row r="373" spans="6:19" s="57" customFormat="1" x14ac:dyDescent="0.25">
      <c r="F373" s="381"/>
      <c r="G373" s="78"/>
      <c r="H373" s="382"/>
      <c r="I373" s="382"/>
      <c r="J373" s="383"/>
      <c r="K373" s="383"/>
      <c r="L373" s="383"/>
      <c r="M373" s="383"/>
      <c r="N373" s="78"/>
      <c r="S373" s="381"/>
    </row>
    <row r="374" spans="6:19" s="57" customFormat="1" x14ac:dyDescent="0.25">
      <c r="F374" s="381"/>
      <c r="G374" s="78"/>
      <c r="H374" s="382"/>
      <c r="I374" s="382"/>
      <c r="J374" s="383"/>
      <c r="K374" s="383"/>
      <c r="L374" s="383"/>
      <c r="M374" s="383"/>
      <c r="N374" s="78"/>
      <c r="S374" s="381"/>
    </row>
    <row r="375" spans="6:19" s="57" customFormat="1" x14ac:dyDescent="0.25">
      <c r="F375" s="381"/>
      <c r="G375" s="78"/>
      <c r="H375" s="382"/>
      <c r="I375" s="382"/>
      <c r="J375" s="383"/>
      <c r="K375" s="383"/>
      <c r="L375" s="383"/>
      <c r="M375" s="383"/>
      <c r="N375" s="78"/>
      <c r="S375" s="381"/>
    </row>
    <row r="376" spans="6:19" s="57" customFormat="1" x14ac:dyDescent="0.25">
      <c r="F376" s="381"/>
      <c r="G376" s="78"/>
      <c r="H376" s="382"/>
      <c r="I376" s="382"/>
      <c r="J376" s="383"/>
      <c r="K376" s="383"/>
      <c r="L376" s="383"/>
      <c r="M376" s="383"/>
      <c r="N376" s="78"/>
      <c r="S376" s="381"/>
    </row>
    <row r="377" spans="6:19" s="57" customFormat="1" x14ac:dyDescent="0.25">
      <c r="F377" s="381"/>
      <c r="G377" s="78"/>
      <c r="H377" s="382"/>
      <c r="I377" s="382"/>
      <c r="J377" s="383"/>
      <c r="K377" s="383"/>
      <c r="L377" s="383"/>
      <c r="M377" s="383"/>
      <c r="N377" s="78"/>
      <c r="S377" s="381"/>
    </row>
    <row r="378" spans="6:19" s="57" customFormat="1" x14ac:dyDescent="0.25">
      <c r="F378" s="381"/>
      <c r="G378" s="78"/>
      <c r="H378" s="382"/>
      <c r="I378" s="382"/>
      <c r="J378" s="383"/>
      <c r="K378" s="383"/>
      <c r="L378" s="383"/>
      <c r="M378" s="383"/>
      <c r="N378" s="78"/>
      <c r="S378" s="381"/>
    </row>
    <row r="379" spans="6:19" s="57" customFormat="1" x14ac:dyDescent="0.25">
      <c r="F379" s="381"/>
      <c r="G379" s="78"/>
      <c r="H379" s="382"/>
      <c r="I379" s="382"/>
      <c r="J379" s="383"/>
      <c r="K379" s="383"/>
      <c r="L379" s="383"/>
      <c r="M379" s="383"/>
      <c r="N379" s="78"/>
      <c r="S379" s="381"/>
    </row>
    <row r="380" spans="6:19" s="57" customFormat="1" x14ac:dyDescent="0.25">
      <c r="F380" s="381"/>
      <c r="G380" s="78"/>
      <c r="H380" s="382"/>
      <c r="I380" s="382"/>
      <c r="J380" s="383"/>
      <c r="K380" s="383"/>
      <c r="L380" s="383"/>
      <c r="M380" s="383"/>
      <c r="N380" s="78"/>
      <c r="S380" s="381"/>
    </row>
    <row r="381" spans="6:19" s="57" customFormat="1" x14ac:dyDescent="0.25">
      <c r="F381" s="381"/>
      <c r="G381" s="78"/>
      <c r="H381" s="382"/>
      <c r="I381" s="382"/>
      <c r="J381" s="383"/>
      <c r="K381" s="383"/>
      <c r="L381" s="383"/>
      <c r="M381" s="383"/>
      <c r="N381" s="78"/>
      <c r="S381" s="381"/>
    </row>
    <row r="382" spans="6:19" s="57" customFormat="1" x14ac:dyDescent="0.25">
      <c r="F382" s="381"/>
      <c r="G382" s="78"/>
      <c r="H382" s="382"/>
      <c r="I382" s="382"/>
      <c r="J382" s="383"/>
      <c r="K382" s="383"/>
      <c r="L382" s="383"/>
      <c r="M382" s="383"/>
      <c r="N382" s="78"/>
      <c r="S382" s="381"/>
    </row>
    <row r="383" spans="6:19" s="57" customFormat="1" x14ac:dyDescent="0.25">
      <c r="F383" s="381"/>
      <c r="G383" s="78"/>
      <c r="H383" s="382"/>
      <c r="I383" s="382"/>
      <c r="J383" s="383"/>
      <c r="K383" s="383"/>
      <c r="L383" s="383"/>
      <c r="M383" s="383"/>
      <c r="N383" s="78"/>
      <c r="S383" s="381"/>
    </row>
    <row r="384" spans="6:19" s="57" customFormat="1" x14ac:dyDescent="0.25">
      <c r="F384" s="381"/>
      <c r="G384" s="78"/>
      <c r="H384" s="382"/>
      <c r="I384" s="382"/>
      <c r="J384" s="383"/>
      <c r="K384" s="383"/>
      <c r="L384" s="383"/>
      <c r="M384" s="383"/>
      <c r="N384" s="78"/>
      <c r="S384" s="381"/>
    </row>
    <row r="385" spans="6:19" s="57" customFormat="1" x14ac:dyDescent="0.25">
      <c r="F385" s="381"/>
      <c r="G385" s="78"/>
      <c r="H385" s="382"/>
      <c r="I385" s="382"/>
      <c r="J385" s="383"/>
      <c r="K385" s="383"/>
      <c r="L385" s="383"/>
      <c r="M385" s="383"/>
      <c r="N385" s="78"/>
      <c r="S385" s="381"/>
    </row>
    <row r="386" spans="6:19" s="57" customFormat="1" x14ac:dyDescent="0.25">
      <c r="F386" s="381"/>
      <c r="G386" s="78"/>
      <c r="H386" s="382"/>
      <c r="I386" s="382"/>
      <c r="J386" s="383"/>
      <c r="K386" s="383"/>
      <c r="L386" s="383"/>
      <c r="M386" s="383"/>
      <c r="N386" s="78"/>
      <c r="S386" s="381"/>
    </row>
    <row r="387" spans="6:19" s="57" customFormat="1" x14ac:dyDescent="0.25">
      <c r="F387" s="381"/>
      <c r="G387" s="78"/>
      <c r="H387" s="382"/>
      <c r="I387" s="382"/>
      <c r="J387" s="383"/>
      <c r="K387" s="383"/>
      <c r="L387" s="383"/>
      <c r="M387" s="383"/>
      <c r="N387" s="78"/>
      <c r="S387" s="381"/>
    </row>
    <row r="388" spans="6:19" s="57" customFormat="1" x14ac:dyDescent="0.25">
      <c r="F388" s="381"/>
      <c r="G388" s="78"/>
      <c r="H388" s="382"/>
      <c r="I388" s="382"/>
      <c r="J388" s="383"/>
      <c r="K388" s="383"/>
      <c r="L388" s="383"/>
      <c r="M388" s="383"/>
      <c r="N388" s="78"/>
      <c r="S388" s="381"/>
    </row>
    <row r="389" spans="6:19" s="57" customFormat="1" x14ac:dyDescent="0.25">
      <c r="F389" s="381"/>
      <c r="G389" s="78"/>
      <c r="H389" s="382"/>
      <c r="I389" s="382"/>
      <c r="J389" s="383"/>
      <c r="K389" s="383"/>
      <c r="L389" s="383"/>
      <c r="M389" s="383"/>
      <c r="N389" s="78"/>
      <c r="S389" s="381"/>
    </row>
    <row r="390" spans="6:19" s="57" customFormat="1" x14ac:dyDescent="0.25">
      <c r="F390" s="381"/>
      <c r="G390" s="78"/>
      <c r="H390" s="382"/>
      <c r="I390" s="382"/>
      <c r="J390" s="383"/>
      <c r="K390" s="383"/>
      <c r="L390" s="383"/>
      <c r="M390" s="383"/>
      <c r="N390" s="78"/>
      <c r="S390" s="381"/>
    </row>
    <row r="391" spans="6:19" s="57" customFormat="1" x14ac:dyDescent="0.25">
      <c r="F391" s="381"/>
      <c r="G391" s="78"/>
      <c r="H391" s="382"/>
      <c r="I391" s="382"/>
      <c r="J391" s="383"/>
      <c r="K391" s="383"/>
      <c r="L391" s="383"/>
      <c r="M391" s="383"/>
      <c r="N391" s="78"/>
      <c r="S391" s="381"/>
    </row>
    <row r="392" spans="6:19" s="57" customFormat="1" x14ac:dyDescent="0.25">
      <c r="F392" s="381"/>
      <c r="G392" s="78"/>
      <c r="H392" s="382"/>
      <c r="I392" s="382"/>
      <c r="J392" s="383"/>
      <c r="K392" s="383"/>
      <c r="L392" s="383"/>
      <c r="M392" s="383"/>
      <c r="N392" s="78"/>
      <c r="S392" s="381"/>
    </row>
    <row r="393" spans="6:19" s="57" customFormat="1" x14ac:dyDescent="0.25">
      <c r="F393" s="381"/>
      <c r="G393" s="78"/>
      <c r="H393" s="382"/>
      <c r="I393" s="382"/>
      <c r="J393" s="383"/>
      <c r="K393" s="383"/>
      <c r="L393" s="383"/>
      <c r="M393" s="383"/>
      <c r="N393" s="78"/>
      <c r="S393" s="381"/>
    </row>
    <row r="394" spans="6:19" s="57" customFormat="1" x14ac:dyDescent="0.25">
      <c r="F394" s="381"/>
      <c r="G394" s="78"/>
      <c r="H394" s="382"/>
      <c r="I394" s="382"/>
      <c r="J394" s="383"/>
      <c r="K394" s="383"/>
      <c r="L394" s="383"/>
      <c r="M394" s="383"/>
      <c r="N394" s="78"/>
      <c r="S394" s="381"/>
    </row>
    <row r="395" spans="6:19" s="57" customFormat="1" x14ac:dyDescent="0.25">
      <c r="F395" s="381"/>
      <c r="G395" s="78"/>
      <c r="H395" s="382"/>
      <c r="I395" s="382"/>
      <c r="J395" s="383"/>
      <c r="K395" s="383"/>
      <c r="L395" s="383"/>
      <c r="M395" s="383"/>
      <c r="N395" s="78"/>
      <c r="S395" s="381"/>
    </row>
    <row r="396" spans="6:19" s="57" customFormat="1" x14ac:dyDescent="0.25">
      <c r="F396" s="381"/>
      <c r="G396" s="78"/>
      <c r="H396" s="382"/>
      <c r="I396" s="382"/>
      <c r="J396" s="383"/>
      <c r="K396" s="383"/>
      <c r="L396" s="383"/>
      <c r="M396" s="383"/>
      <c r="N396" s="78"/>
      <c r="S396" s="381"/>
    </row>
    <row r="397" spans="6:19" s="57" customFormat="1" x14ac:dyDescent="0.25">
      <c r="F397" s="381"/>
      <c r="G397" s="78"/>
      <c r="H397" s="382"/>
      <c r="I397" s="382"/>
      <c r="J397" s="383"/>
      <c r="K397" s="383"/>
      <c r="L397" s="383"/>
      <c r="M397" s="383"/>
      <c r="N397" s="78"/>
      <c r="S397" s="381"/>
    </row>
    <row r="398" spans="6:19" s="57" customFormat="1" x14ac:dyDescent="0.25">
      <c r="F398" s="381"/>
      <c r="G398" s="78"/>
      <c r="H398" s="382"/>
      <c r="I398" s="382"/>
      <c r="J398" s="383"/>
      <c r="K398" s="383"/>
      <c r="L398" s="383"/>
      <c r="M398" s="383"/>
      <c r="N398" s="78"/>
      <c r="S398" s="381"/>
    </row>
    <row r="399" spans="6:19" s="57" customFormat="1" x14ac:dyDescent="0.25">
      <c r="F399" s="381"/>
      <c r="G399" s="78"/>
      <c r="H399" s="382"/>
      <c r="I399" s="382"/>
      <c r="J399" s="383"/>
      <c r="K399" s="383"/>
      <c r="L399" s="383"/>
      <c r="M399" s="383"/>
      <c r="N399" s="78"/>
      <c r="S399" s="381"/>
    </row>
    <row r="400" spans="6:19" s="57" customFormat="1" x14ac:dyDescent="0.25">
      <c r="F400" s="381"/>
      <c r="G400" s="78"/>
      <c r="H400" s="382"/>
      <c r="I400" s="382"/>
      <c r="J400" s="383"/>
      <c r="K400" s="383"/>
      <c r="L400" s="383"/>
      <c r="M400" s="383"/>
      <c r="N400" s="78"/>
      <c r="S400" s="381"/>
    </row>
    <row r="401" spans="6:19" s="57" customFormat="1" x14ac:dyDescent="0.25">
      <c r="F401" s="381"/>
      <c r="G401" s="78"/>
      <c r="H401" s="382"/>
      <c r="I401" s="382"/>
      <c r="J401" s="383"/>
      <c r="K401" s="383"/>
      <c r="L401" s="383"/>
      <c r="M401" s="383"/>
      <c r="N401" s="78"/>
      <c r="S401" s="381"/>
    </row>
    <row r="402" spans="6:19" s="57" customFormat="1" x14ac:dyDescent="0.25">
      <c r="F402" s="381"/>
      <c r="G402" s="78"/>
      <c r="H402" s="382"/>
      <c r="I402" s="382"/>
      <c r="J402" s="383"/>
      <c r="K402" s="383"/>
      <c r="L402" s="383"/>
      <c r="M402" s="383"/>
      <c r="N402" s="78"/>
      <c r="S402" s="381"/>
    </row>
    <row r="403" spans="6:19" s="57" customFormat="1" x14ac:dyDescent="0.25">
      <c r="F403" s="381"/>
      <c r="G403" s="78"/>
      <c r="H403" s="382"/>
      <c r="I403" s="382"/>
      <c r="J403" s="383"/>
      <c r="K403" s="383"/>
      <c r="L403" s="383"/>
      <c r="M403" s="383"/>
      <c r="N403" s="78"/>
      <c r="S403" s="381"/>
    </row>
    <row r="404" spans="6:19" s="57" customFormat="1" x14ac:dyDescent="0.25">
      <c r="F404" s="381"/>
      <c r="G404" s="78"/>
      <c r="H404" s="382"/>
      <c r="I404" s="382"/>
      <c r="J404" s="383"/>
      <c r="K404" s="383"/>
      <c r="L404" s="383"/>
      <c r="M404" s="383"/>
      <c r="N404" s="78"/>
      <c r="S404" s="381"/>
    </row>
    <row r="405" spans="6:19" s="57" customFormat="1" x14ac:dyDescent="0.25">
      <c r="F405" s="381"/>
      <c r="G405" s="78"/>
      <c r="H405" s="382"/>
      <c r="I405" s="382"/>
      <c r="J405" s="383"/>
      <c r="K405" s="383"/>
      <c r="L405" s="383"/>
      <c r="M405" s="383"/>
      <c r="N405" s="78"/>
      <c r="S405" s="381"/>
    </row>
    <row r="406" spans="6:19" s="57" customFormat="1" x14ac:dyDescent="0.25">
      <c r="F406" s="381"/>
      <c r="G406" s="78"/>
      <c r="H406" s="382"/>
      <c r="I406" s="382"/>
      <c r="J406" s="383"/>
      <c r="K406" s="383"/>
      <c r="L406" s="383"/>
      <c r="M406" s="383"/>
      <c r="N406" s="78"/>
      <c r="S406" s="381"/>
    </row>
    <row r="407" spans="6:19" s="57" customFormat="1" x14ac:dyDescent="0.25">
      <c r="F407" s="381"/>
      <c r="G407" s="78"/>
      <c r="H407" s="382"/>
      <c r="I407" s="382"/>
      <c r="J407" s="383"/>
      <c r="K407" s="383"/>
      <c r="L407" s="383"/>
      <c r="M407" s="383"/>
      <c r="N407" s="78"/>
      <c r="S407" s="381"/>
    </row>
    <row r="408" spans="6:19" s="57" customFormat="1" x14ac:dyDescent="0.25">
      <c r="F408" s="381"/>
      <c r="G408" s="78"/>
      <c r="H408" s="382"/>
      <c r="I408" s="382"/>
      <c r="J408" s="383"/>
      <c r="K408" s="383"/>
      <c r="L408" s="383"/>
      <c r="M408" s="383"/>
      <c r="N408" s="78"/>
      <c r="S408" s="381"/>
    </row>
    <row r="409" spans="6:19" s="57" customFormat="1" x14ac:dyDescent="0.25">
      <c r="F409" s="381"/>
      <c r="G409" s="78"/>
      <c r="H409" s="382"/>
      <c r="I409" s="382"/>
      <c r="J409" s="383"/>
      <c r="K409" s="383"/>
      <c r="L409" s="383"/>
      <c r="M409" s="383"/>
      <c r="N409" s="78"/>
      <c r="S409" s="381"/>
    </row>
    <row r="410" spans="6:19" s="57" customFormat="1" x14ac:dyDescent="0.25">
      <c r="F410" s="381"/>
      <c r="G410" s="78"/>
      <c r="H410" s="382"/>
      <c r="I410" s="382"/>
      <c r="J410" s="383"/>
      <c r="K410" s="383"/>
      <c r="L410" s="383"/>
      <c r="M410" s="383"/>
      <c r="N410" s="78"/>
      <c r="S410" s="381"/>
    </row>
    <row r="411" spans="6:19" s="57" customFormat="1" x14ac:dyDescent="0.25">
      <c r="F411" s="381"/>
      <c r="G411" s="78"/>
      <c r="H411" s="382"/>
      <c r="I411" s="382"/>
      <c r="J411" s="383"/>
      <c r="K411" s="383"/>
      <c r="L411" s="383"/>
      <c r="M411" s="383"/>
      <c r="N411" s="78"/>
      <c r="S411" s="381"/>
    </row>
    <row r="412" spans="6:19" s="57" customFormat="1" x14ac:dyDescent="0.25">
      <c r="F412" s="381"/>
      <c r="G412" s="78"/>
      <c r="H412" s="382"/>
      <c r="I412" s="382"/>
      <c r="J412" s="383"/>
      <c r="K412" s="383"/>
      <c r="L412" s="383"/>
      <c r="M412" s="383"/>
      <c r="N412" s="78"/>
      <c r="S412" s="381"/>
    </row>
    <row r="413" spans="6:19" s="57" customFormat="1" x14ac:dyDescent="0.25">
      <c r="F413" s="381"/>
      <c r="G413" s="78"/>
      <c r="H413" s="382"/>
      <c r="I413" s="382"/>
      <c r="J413" s="383"/>
      <c r="K413" s="383"/>
      <c r="L413" s="383"/>
      <c r="M413" s="383"/>
      <c r="N413" s="78"/>
      <c r="S413" s="381"/>
    </row>
    <row r="414" spans="6:19" s="57" customFormat="1" x14ac:dyDescent="0.25">
      <c r="F414" s="381"/>
      <c r="G414" s="78"/>
      <c r="H414" s="382"/>
      <c r="I414" s="382"/>
      <c r="J414" s="383"/>
      <c r="K414" s="383"/>
      <c r="L414" s="383"/>
      <c r="M414" s="383"/>
      <c r="N414" s="78"/>
      <c r="S414" s="381"/>
    </row>
    <row r="415" spans="6:19" s="57" customFormat="1" x14ac:dyDescent="0.25">
      <c r="F415" s="381"/>
      <c r="G415" s="78"/>
      <c r="H415" s="382"/>
      <c r="I415" s="382"/>
      <c r="J415" s="383"/>
      <c r="K415" s="383"/>
      <c r="L415" s="383"/>
      <c r="M415" s="383"/>
      <c r="N415" s="78"/>
      <c r="S415" s="381"/>
    </row>
    <row r="416" spans="6:19" s="57" customFormat="1" x14ac:dyDescent="0.25">
      <c r="F416" s="381"/>
      <c r="G416" s="78"/>
      <c r="H416" s="382"/>
      <c r="I416" s="382"/>
      <c r="J416" s="383"/>
      <c r="K416" s="383"/>
      <c r="L416" s="383"/>
      <c r="M416" s="383"/>
      <c r="N416" s="78"/>
      <c r="S416" s="381"/>
    </row>
    <row r="417" spans="6:19" s="57" customFormat="1" x14ac:dyDescent="0.25">
      <c r="F417" s="381"/>
      <c r="G417" s="78"/>
      <c r="H417" s="382"/>
      <c r="I417" s="382"/>
      <c r="J417" s="383"/>
      <c r="K417" s="383"/>
      <c r="L417" s="383"/>
      <c r="M417" s="383"/>
      <c r="N417" s="78"/>
      <c r="S417" s="381"/>
    </row>
    <row r="418" spans="6:19" s="57" customFormat="1" x14ac:dyDescent="0.25">
      <c r="F418" s="381"/>
      <c r="G418" s="78"/>
      <c r="H418" s="382"/>
      <c r="I418" s="382"/>
      <c r="J418" s="383"/>
      <c r="K418" s="383"/>
      <c r="L418" s="383"/>
      <c r="M418" s="383"/>
      <c r="N418" s="78"/>
      <c r="S418" s="381"/>
    </row>
    <row r="419" spans="6:19" s="57" customFormat="1" x14ac:dyDescent="0.25">
      <c r="F419" s="381"/>
      <c r="G419" s="78"/>
      <c r="H419" s="382"/>
      <c r="I419" s="382"/>
      <c r="J419" s="383"/>
      <c r="K419" s="383"/>
      <c r="L419" s="383"/>
      <c r="M419" s="383"/>
      <c r="N419" s="78"/>
      <c r="S419" s="381"/>
    </row>
    <row r="420" spans="6:19" s="57" customFormat="1" x14ac:dyDescent="0.25">
      <c r="F420" s="381"/>
      <c r="G420" s="78"/>
      <c r="H420" s="382"/>
      <c r="I420" s="382"/>
      <c r="J420" s="383"/>
      <c r="K420" s="383"/>
      <c r="L420" s="383"/>
      <c r="M420" s="383"/>
      <c r="N420" s="78"/>
      <c r="S420" s="381"/>
    </row>
    <row r="421" spans="6:19" s="57" customFormat="1" x14ac:dyDescent="0.25">
      <c r="F421" s="381"/>
      <c r="G421" s="78"/>
      <c r="H421" s="382"/>
      <c r="I421" s="382"/>
      <c r="J421" s="383"/>
      <c r="K421" s="383"/>
      <c r="L421" s="383"/>
      <c r="M421" s="383"/>
      <c r="N421" s="78"/>
      <c r="S421" s="381"/>
    </row>
    <row r="422" spans="6:19" s="57" customFormat="1" x14ac:dyDescent="0.25">
      <c r="F422" s="381"/>
      <c r="G422" s="78"/>
      <c r="H422" s="382"/>
      <c r="I422" s="382"/>
      <c r="J422" s="383"/>
      <c r="K422" s="383"/>
      <c r="L422" s="383"/>
      <c r="M422" s="383"/>
      <c r="N422" s="78"/>
      <c r="S422" s="381"/>
    </row>
    <row r="423" spans="6:19" s="57" customFormat="1" x14ac:dyDescent="0.25">
      <c r="F423" s="381"/>
      <c r="G423" s="78"/>
      <c r="H423" s="382"/>
      <c r="I423" s="382"/>
      <c r="J423" s="383"/>
      <c r="K423" s="383"/>
      <c r="L423" s="383"/>
      <c r="M423" s="383"/>
      <c r="N423" s="78"/>
      <c r="S423" s="381"/>
    </row>
    <row r="424" spans="6:19" s="57" customFormat="1" x14ac:dyDescent="0.25">
      <c r="F424" s="381"/>
      <c r="G424" s="78"/>
      <c r="H424" s="382"/>
      <c r="I424" s="382"/>
      <c r="J424" s="383"/>
      <c r="K424" s="383"/>
      <c r="L424" s="383"/>
      <c r="M424" s="383"/>
      <c r="N424" s="78"/>
      <c r="S424" s="381"/>
    </row>
    <row r="425" spans="6:19" s="57" customFormat="1" x14ac:dyDescent="0.25">
      <c r="F425" s="381"/>
      <c r="G425" s="78"/>
      <c r="H425" s="382"/>
      <c r="I425" s="382"/>
      <c r="J425" s="383"/>
      <c r="K425" s="383"/>
      <c r="L425" s="383"/>
      <c r="M425" s="383"/>
      <c r="N425" s="78"/>
      <c r="S425" s="381"/>
    </row>
    <row r="426" spans="6:19" s="57" customFormat="1" x14ac:dyDescent="0.25">
      <c r="F426" s="381"/>
      <c r="G426" s="78"/>
      <c r="H426" s="382"/>
      <c r="I426" s="382"/>
      <c r="J426" s="383"/>
      <c r="K426" s="383"/>
      <c r="L426" s="383"/>
      <c r="M426" s="383"/>
      <c r="N426" s="78"/>
      <c r="S426" s="381"/>
    </row>
    <row r="427" spans="6:19" s="57" customFormat="1" x14ac:dyDescent="0.25">
      <c r="F427" s="381"/>
      <c r="G427" s="78"/>
      <c r="H427" s="382"/>
      <c r="I427" s="382"/>
      <c r="J427" s="383"/>
      <c r="K427" s="383"/>
      <c r="L427" s="383"/>
      <c r="M427" s="383"/>
      <c r="N427" s="78"/>
      <c r="S427" s="381"/>
    </row>
    <row r="428" spans="6:19" s="57" customFormat="1" x14ac:dyDescent="0.25">
      <c r="F428" s="381"/>
      <c r="G428" s="78"/>
      <c r="H428" s="382"/>
      <c r="I428" s="382"/>
      <c r="J428" s="383"/>
      <c r="K428" s="383"/>
      <c r="L428" s="383"/>
      <c r="M428" s="383"/>
      <c r="N428" s="78"/>
      <c r="S428" s="381"/>
    </row>
    <row r="429" spans="6:19" s="57" customFormat="1" x14ac:dyDescent="0.25">
      <c r="F429" s="381"/>
      <c r="G429" s="78"/>
      <c r="H429" s="382"/>
      <c r="I429" s="382"/>
      <c r="J429" s="383"/>
      <c r="K429" s="383"/>
      <c r="L429" s="383"/>
      <c r="M429" s="383"/>
      <c r="N429" s="78"/>
      <c r="S429" s="381"/>
    </row>
    <row r="430" spans="6:19" s="57" customFormat="1" x14ac:dyDescent="0.25">
      <c r="F430" s="381"/>
      <c r="G430" s="78"/>
      <c r="H430" s="382"/>
      <c r="I430" s="382"/>
      <c r="J430" s="383"/>
      <c r="K430" s="383"/>
      <c r="L430" s="383"/>
      <c r="M430" s="383"/>
      <c r="N430" s="78"/>
      <c r="S430" s="381"/>
    </row>
    <row r="431" spans="6:19" s="57" customFormat="1" x14ac:dyDescent="0.25">
      <c r="F431" s="381"/>
      <c r="G431" s="78"/>
      <c r="H431" s="382"/>
      <c r="I431" s="382"/>
      <c r="J431" s="383"/>
      <c r="K431" s="383"/>
      <c r="L431" s="383"/>
      <c r="M431" s="383"/>
      <c r="N431" s="78"/>
      <c r="S431" s="381"/>
    </row>
    <row r="432" spans="6:19" s="57" customFormat="1" x14ac:dyDescent="0.25">
      <c r="F432" s="381"/>
      <c r="G432" s="78"/>
      <c r="H432" s="382"/>
      <c r="I432" s="382"/>
      <c r="J432" s="383"/>
      <c r="K432" s="383"/>
      <c r="L432" s="383"/>
      <c r="M432" s="383"/>
      <c r="N432" s="78"/>
      <c r="S432" s="381"/>
    </row>
    <row r="433" spans="6:19" s="57" customFormat="1" x14ac:dyDescent="0.25">
      <c r="F433" s="381"/>
      <c r="G433" s="78"/>
      <c r="H433" s="382"/>
      <c r="I433" s="382"/>
      <c r="J433" s="383"/>
      <c r="K433" s="383"/>
      <c r="L433" s="383"/>
      <c r="M433" s="383"/>
      <c r="N433" s="78"/>
      <c r="S433" s="381"/>
    </row>
    <row r="434" spans="6:19" s="57" customFormat="1" x14ac:dyDescent="0.25">
      <c r="F434" s="381"/>
      <c r="G434" s="78"/>
      <c r="H434" s="382"/>
      <c r="I434" s="382"/>
      <c r="J434" s="383"/>
      <c r="K434" s="383"/>
      <c r="L434" s="383"/>
      <c r="M434" s="383"/>
      <c r="N434" s="78"/>
      <c r="S434" s="381"/>
    </row>
    <row r="435" spans="6:19" s="57" customFormat="1" x14ac:dyDescent="0.25">
      <c r="F435" s="381"/>
      <c r="G435" s="78"/>
      <c r="H435" s="382"/>
      <c r="I435" s="382"/>
      <c r="J435" s="383"/>
      <c r="K435" s="383"/>
      <c r="L435" s="383"/>
      <c r="M435" s="383"/>
      <c r="N435" s="78"/>
      <c r="S435" s="381"/>
    </row>
    <row r="436" spans="6:19" s="57" customFormat="1" x14ac:dyDescent="0.25">
      <c r="F436" s="381"/>
      <c r="G436" s="78"/>
      <c r="H436" s="382"/>
      <c r="I436" s="382"/>
      <c r="J436" s="383"/>
      <c r="K436" s="383"/>
      <c r="L436" s="383"/>
      <c r="M436" s="383"/>
      <c r="N436" s="78"/>
      <c r="S436" s="381"/>
    </row>
    <row r="437" spans="6:19" s="57" customFormat="1" x14ac:dyDescent="0.25">
      <c r="F437" s="381"/>
      <c r="G437" s="78"/>
      <c r="H437" s="382"/>
      <c r="I437" s="382"/>
      <c r="J437" s="383"/>
      <c r="K437" s="383"/>
      <c r="L437" s="383"/>
      <c r="M437" s="383"/>
      <c r="N437" s="78"/>
      <c r="S437" s="381"/>
    </row>
    <row r="438" spans="6:19" s="57" customFormat="1" x14ac:dyDescent="0.25">
      <c r="F438" s="381"/>
      <c r="G438" s="78"/>
      <c r="H438" s="382"/>
      <c r="I438" s="382"/>
      <c r="J438" s="383"/>
      <c r="K438" s="383"/>
      <c r="L438" s="383"/>
      <c r="M438" s="383"/>
      <c r="N438" s="78"/>
      <c r="S438" s="381"/>
    </row>
    <row r="439" spans="6:19" s="57" customFormat="1" x14ac:dyDescent="0.25">
      <c r="F439" s="381"/>
      <c r="G439" s="78"/>
      <c r="H439" s="382"/>
      <c r="I439" s="382"/>
      <c r="J439" s="383"/>
      <c r="K439" s="383"/>
      <c r="L439" s="383"/>
      <c r="M439" s="383"/>
      <c r="N439" s="78"/>
      <c r="S439" s="381"/>
    </row>
    <row r="440" spans="6:19" s="57" customFormat="1" x14ac:dyDescent="0.25">
      <c r="F440" s="381"/>
      <c r="G440" s="78"/>
      <c r="H440" s="382"/>
      <c r="I440" s="382"/>
      <c r="J440" s="383"/>
      <c r="K440" s="383"/>
      <c r="L440" s="383"/>
      <c r="M440" s="383"/>
      <c r="N440" s="78"/>
      <c r="S440" s="381"/>
    </row>
    <row r="441" spans="6:19" s="57" customFormat="1" x14ac:dyDescent="0.25">
      <c r="F441" s="381"/>
      <c r="G441" s="78"/>
      <c r="H441" s="382"/>
      <c r="I441" s="382"/>
      <c r="J441" s="383"/>
      <c r="K441" s="383"/>
      <c r="L441" s="383"/>
      <c r="M441" s="383"/>
      <c r="N441" s="78"/>
      <c r="S441" s="381"/>
    </row>
    <row r="442" spans="6:19" s="57" customFormat="1" x14ac:dyDescent="0.25">
      <c r="F442" s="381"/>
      <c r="G442" s="78"/>
      <c r="H442" s="382"/>
      <c r="I442" s="382"/>
      <c r="J442" s="383"/>
      <c r="K442" s="383"/>
      <c r="L442" s="383"/>
      <c r="M442" s="383"/>
      <c r="N442" s="78"/>
      <c r="S442" s="381"/>
    </row>
    <row r="443" spans="6:19" s="57" customFormat="1" x14ac:dyDescent="0.25">
      <c r="F443" s="381"/>
      <c r="G443" s="78"/>
      <c r="H443" s="382"/>
      <c r="I443" s="382"/>
      <c r="J443" s="383"/>
      <c r="K443" s="383"/>
      <c r="L443" s="383"/>
      <c r="M443" s="383"/>
      <c r="N443" s="78"/>
      <c r="S443" s="381"/>
    </row>
    <row r="444" spans="6:19" s="57" customFormat="1" x14ac:dyDescent="0.25">
      <c r="F444" s="381"/>
      <c r="G444" s="78"/>
      <c r="H444" s="382"/>
      <c r="I444" s="382"/>
      <c r="J444" s="383"/>
      <c r="K444" s="383"/>
      <c r="L444" s="383"/>
      <c r="M444" s="383"/>
      <c r="N444" s="78"/>
      <c r="S444" s="381"/>
    </row>
    <row r="445" spans="6:19" s="57" customFormat="1" x14ac:dyDescent="0.25">
      <c r="F445" s="381"/>
      <c r="G445" s="78"/>
      <c r="H445" s="382"/>
      <c r="I445" s="382"/>
      <c r="J445" s="383"/>
      <c r="K445" s="383"/>
      <c r="L445" s="383"/>
      <c r="M445" s="383"/>
      <c r="N445" s="78"/>
      <c r="S445" s="381"/>
    </row>
    <row r="446" spans="6:19" s="57" customFormat="1" x14ac:dyDescent="0.25">
      <c r="F446" s="381"/>
      <c r="G446" s="78"/>
      <c r="H446" s="382"/>
      <c r="I446" s="382"/>
      <c r="J446" s="383"/>
      <c r="K446" s="383"/>
      <c r="L446" s="383"/>
      <c r="M446" s="383"/>
      <c r="N446" s="78"/>
      <c r="S446" s="381"/>
    </row>
    <row r="447" spans="6:19" s="57" customFormat="1" x14ac:dyDescent="0.25">
      <c r="F447" s="381"/>
      <c r="G447" s="78"/>
      <c r="H447" s="382"/>
      <c r="I447" s="382"/>
      <c r="J447" s="383"/>
      <c r="K447" s="383"/>
      <c r="L447" s="383"/>
      <c r="M447" s="383"/>
      <c r="N447" s="78"/>
      <c r="S447" s="381"/>
    </row>
    <row r="448" spans="6:19" s="57" customFormat="1" x14ac:dyDescent="0.25">
      <c r="F448" s="381"/>
      <c r="G448" s="78"/>
      <c r="H448" s="382"/>
      <c r="I448" s="382"/>
      <c r="J448" s="383"/>
      <c r="K448" s="383"/>
      <c r="L448" s="383"/>
      <c r="M448" s="383"/>
      <c r="N448" s="78"/>
      <c r="S448" s="381"/>
    </row>
    <row r="449" spans="6:19" s="57" customFormat="1" x14ac:dyDescent="0.25">
      <c r="F449" s="381"/>
      <c r="G449" s="78"/>
      <c r="H449" s="382"/>
      <c r="I449" s="382"/>
      <c r="J449" s="383"/>
      <c r="K449" s="383"/>
      <c r="L449" s="383"/>
      <c r="M449" s="383"/>
      <c r="N449" s="78"/>
      <c r="S449" s="381"/>
    </row>
    <row r="450" spans="6:19" s="57" customFormat="1" x14ac:dyDescent="0.25">
      <c r="F450" s="381"/>
      <c r="G450" s="78"/>
      <c r="H450" s="382"/>
      <c r="I450" s="382"/>
      <c r="J450" s="383"/>
      <c r="K450" s="383"/>
      <c r="L450" s="383"/>
      <c r="M450" s="383"/>
      <c r="N450" s="78"/>
      <c r="S450" s="381"/>
    </row>
    <row r="451" spans="6:19" s="57" customFormat="1" x14ac:dyDescent="0.25">
      <c r="F451" s="381"/>
      <c r="G451" s="78"/>
      <c r="H451" s="382"/>
      <c r="I451" s="382"/>
      <c r="J451" s="383"/>
      <c r="K451" s="383"/>
      <c r="L451" s="383"/>
      <c r="M451" s="383"/>
      <c r="N451" s="78"/>
      <c r="S451" s="381"/>
    </row>
    <row r="452" spans="6:19" s="57" customFormat="1" x14ac:dyDescent="0.25">
      <c r="F452" s="381"/>
      <c r="G452" s="78"/>
      <c r="H452" s="382"/>
      <c r="I452" s="382"/>
      <c r="J452" s="383"/>
      <c r="K452" s="383"/>
      <c r="L452" s="383"/>
      <c r="M452" s="383"/>
      <c r="N452" s="78"/>
      <c r="S452" s="381"/>
    </row>
    <row r="453" spans="6:19" s="57" customFormat="1" x14ac:dyDescent="0.25">
      <c r="F453" s="381"/>
      <c r="G453" s="78"/>
      <c r="H453" s="382"/>
      <c r="I453" s="382"/>
      <c r="J453" s="383"/>
      <c r="K453" s="383"/>
      <c r="L453" s="383"/>
      <c r="M453" s="383"/>
      <c r="N453" s="78"/>
      <c r="S453" s="381"/>
    </row>
    <row r="454" spans="6:19" s="57" customFormat="1" x14ac:dyDescent="0.25">
      <c r="F454" s="381"/>
      <c r="G454" s="78"/>
      <c r="H454" s="382"/>
      <c r="I454" s="382"/>
      <c r="J454" s="383"/>
      <c r="K454" s="383"/>
      <c r="L454" s="383"/>
      <c r="M454" s="383"/>
      <c r="N454" s="78"/>
      <c r="S454" s="381"/>
    </row>
    <row r="455" spans="6:19" s="57" customFormat="1" x14ac:dyDescent="0.25">
      <c r="F455" s="381"/>
      <c r="G455" s="78"/>
      <c r="H455" s="382"/>
      <c r="I455" s="382"/>
      <c r="J455" s="383"/>
      <c r="K455" s="383"/>
      <c r="L455" s="383"/>
      <c r="M455" s="383"/>
      <c r="N455" s="78"/>
      <c r="S455" s="381"/>
    </row>
    <row r="456" spans="6:19" s="57" customFormat="1" x14ac:dyDescent="0.25">
      <c r="F456" s="381"/>
      <c r="G456" s="78"/>
      <c r="H456" s="382"/>
      <c r="I456" s="382"/>
      <c r="J456" s="383"/>
      <c r="K456" s="383"/>
      <c r="L456" s="383"/>
      <c r="M456" s="383"/>
      <c r="N456" s="78"/>
      <c r="S456" s="381"/>
    </row>
    <row r="457" spans="6:19" s="57" customFormat="1" x14ac:dyDescent="0.25">
      <c r="F457" s="381"/>
      <c r="G457" s="78"/>
      <c r="H457" s="382"/>
      <c r="I457" s="382"/>
      <c r="J457" s="383"/>
      <c r="K457" s="383"/>
      <c r="L457" s="383"/>
      <c r="M457" s="383"/>
      <c r="N457" s="78"/>
      <c r="S457" s="381"/>
    </row>
    <row r="458" spans="6:19" s="57" customFormat="1" x14ac:dyDescent="0.25">
      <c r="F458" s="381"/>
      <c r="G458" s="78"/>
      <c r="H458" s="382"/>
      <c r="I458" s="382"/>
      <c r="J458" s="383"/>
      <c r="K458" s="383"/>
      <c r="L458" s="383"/>
      <c r="M458" s="383"/>
      <c r="N458" s="78"/>
      <c r="S458" s="381"/>
    </row>
    <row r="459" spans="6:19" s="57" customFormat="1" x14ac:dyDescent="0.25">
      <c r="F459" s="381"/>
      <c r="G459" s="78"/>
      <c r="H459" s="382"/>
      <c r="I459" s="382"/>
      <c r="J459" s="383"/>
      <c r="K459" s="383"/>
      <c r="L459" s="383"/>
      <c r="M459" s="383"/>
      <c r="N459" s="78"/>
      <c r="S459" s="381"/>
    </row>
    <row r="460" spans="6:19" s="57" customFormat="1" x14ac:dyDescent="0.25">
      <c r="F460" s="381"/>
      <c r="G460" s="78"/>
      <c r="H460" s="382"/>
      <c r="I460" s="382"/>
      <c r="J460" s="383"/>
      <c r="K460" s="383"/>
      <c r="L460" s="383"/>
      <c r="M460" s="383"/>
      <c r="N460" s="78"/>
      <c r="S460" s="381"/>
    </row>
    <row r="461" spans="6:19" s="57" customFormat="1" x14ac:dyDescent="0.25">
      <c r="F461" s="381"/>
      <c r="G461" s="78"/>
      <c r="H461" s="382"/>
      <c r="I461" s="382"/>
      <c r="J461" s="383"/>
      <c r="K461" s="383"/>
      <c r="L461" s="383"/>
      <c r="M461" s="383"/>
      <c r="N461" s="78"/>
      <c r="S461" s="381"/>
    </row>
    <row r="462" spans="6:19" s="57" customFormat="1" x14ac:dyDescent="0.25">
      <c r="F462" s="381"/>
      <c r="G462" s="78"/>
      <c r="H462" s="382"/>
      <c r="I462" s="382"/>
      <c r="J462" s="383"/>
      <c r="K462" s="383"/>
      <c r="L462" s="383"/>
      <c r="M462" s="383"/>
      <c r="N462" s="78"/>
      <c r="S462" s="381"/>
    </row>
    <row r="463" spans="6:19" s="57" customFormat="1" x14ac:dyDescent="0.25">
      <c r="F463" s="381"/>
      <c r="G463" s="78"/>
      <c r="H463" s="382"/>
      <c r="I463" s="382"/>
      <c r="J463" s="383"/>
      <c r="K463" s="383"/>
      <c r="L463" s="383"/>
      <c r="M463" s="383"/>
      <c r="N463" s="78"/>
      <c r="S463" s="381"/>
    </row>
    <row r="464" spans="6:19" s="57" customFormat="1" x14ac:dyDescent="0.25">
      <c r="F464" s="381"/>
      <c r="G464" s="78"/>
      <c r="H464" s="382"/>
      <c r="I464" s="382"/>
      <c r="J464" s="383"/>
      <c r="K464" s="383"/>
      <c r="L464" s="383"/>
      <c r="M464" s="383"/>
      <c r="N464" s="78"/>
      <c r="S464" s="381"/>
    </row>
    <row r="465" spans="6:19" s="57" customFormat="1" x14ac:dyDescent="0.25">
      <c r="F465" s="381"/>
      <c r="G465" s="78"/>
      <c r="H465" s="382"/>
      <c r="I465" s="382"/>
      <c r="J465" s="383"/>
      <c r="K465" s="383"/>
      <c r="L465" s="383"/>
      <c r="M465" s="383"/>
      <c r="N465" s="78"/>
      <c r="S465" s="381"/>
    </row>
    <row r="466" spans="6:19" s="57" customFormat="1" x14ac:dyDescent="0.25">
      <c r="F466" s="381"/>
      <c r="G466" s="78"/>
      <c r="H466" s="382"/>
      <c r="I466" s="382"/>
      <c r="J466" s="383"/>
      <c r="K466" s="383"/>
      <c r="L466" s="383"/>
      <c r="M466" s="383"/>
      <c r="N466" s="78"/>
      <c r="S466" s="381"/>
    </row>
    <row r="467" spans="6:19" s="57" customFormat="1" x14ac:dyDescent="0.25">
      <c r="F467" s="381"/>
      <c r="G467" s="78"/>
      <c r="H467" s="382"/>
      <c r="I467" s="382"/>
      <c r="J467" s="383"/>
      <c r="K467" s="383"/>
      <c r="L467" s="383"/>
      <c r="M467" s="383"/>
      <c r="N467" s="78"/>
      <c r="S467" s="381"/>
    </row>
    <row r="468" spans="6:19" s="57" customFormat="1" x14ac:dyDescent="0.25">
      <c r="F468" s="381"/>
      <c r="G468" s="78"/>
      <c r="H468" s="382"/>
      <c r="I468" s="382"/>
      <c r="J468" s="383"/>
      <c r="K468" s="383"/>
      <c r="L468" s="383"/>
      <c r="M468" s="383"/>
      <c r="N468" s="78"/>
      <c r="S468" s="381"/>
    </row>
    <row r="469" spans="6:19" s="57" customFormat="1" x14ac:dyDescent="0.25">
      <c r="F469" s="381"/>
      <c r="G469" s="78"/>
      <c r="H469" s="382"/>
      <c r="I469" s="382"/>
      <c r="J469" s="383"/>
      <c r="K469" s="383"/>
      <c r="L469" s="383"/>
      <c r="M469" s="383"/>
      <c r="N469" s="78"/>
      <c r="S469" s="381"/>
    </row>
    <row r="470" spans="6:19" s="57" customFormat="1" x14ac:dyDescent="0.25">
      <c r="F470" s="381"/>
      <c r="G470" s="78"/>
      <c r="H470" s="382"/>
      <c r="I470" s="382"/>
      <c r="J470" s="383"/>
      <c r="K470" s="383"/>
      <c r="L470" s="383"/>
      <c r="M470" s="383"/>
      <c r="N470" s="78"/>
      <c r="S470" s="381"/>
    </row>
    <row r="471" spans="6:19" s="57" customFormat="1" x14ac:dyDescent="0.25">
      <c r="F471" s="381"/>
      <c r="G471" s="78"/>
      <c r="H471" s="382"/>
      <c r="I471" s="382"/>
      <c r="J471" s="383"/>
      <c r="K471" s="383"/>
      <c r="L471" s="383"/>
      <c r="M471" s="383"/>
      <c r="N471" s="78"/>
      <c r="S471" s="381"/>
    </row>
    <row r="472" spans="6:19" s="57" customFormat="1" x14ac:dyDescent="0.25">
      <c r="F472" s="381"/>
      <c r="G472" s="78"/>
      <c r="H472" s="382"/>
      <c r="I472" s="382"/>
      <c r="J472" s="383"/>
      <c r="K472" s="383"/>
      <c r="L472" s="383"/>
      <c r="M472" s="383"/>
      <c r="N472" s="78"/>
      <c r="S472" s="381"/>
    </row>
    <row r="473" spans="6:19" s="57" customFormat="1" x14ac:dyDescent="0.25">
      <c r="F473" s="381"/>
      <c r="G473" s="78"/>
      <c r="H473" s="382"/>
      <c r="I473" s="382"/>
      <c r="J473" s="383"/>
      <c r="K473" s="383"/>
      <c r="L473" s="383"/>
      <c r="M473" s="383"/>
      <c r="N473" s="78"/>
      <c r="S473" s="381"/>
    </row>
    <row r="474" spans="6:19" s="57" customFormat="1" x14ac:dyDescent="0.25">
      <c r="F474" s="381"/>
      <c r="G474" s="78"/>
      <c r="H474" s="382"/>
      <c r="I474" s="382"/>
      <c r="J474" s="383"/>
      <c r="K474" s="383"/>
      <c r="L474" s="383"/>
      <c r="M474" s="383"/>
      <c r="N474" s="78"/>
      <c r="S474" s="381"/>
    </row>
    <row r="475" spans="6:19" s="57" customFormat="1" x14ac:dyDescent="0.25">
      <c r="F475" s="381"/>
      <c r="G475" s="78"/>
      <c r="H475" s="382"/>
      <c r="I475" s="382"/>
      <c r="J475" s="383"/>
      <c r="K475" s="383"/>
      <c r="L475" s="383"/>
      <c r="M475" s="383"/>
      <c r="N475" s="78"/>
      <c r="S475" s="381"/>
    </row>
    <row r="476" spans="6:19" s="57" customFormat="1" x14ac:dyDescent="0.25">
      <c r="F476" s="381"/>
      <c r="G476" s="78"/>
      <c r="H476" s="382"/>
      <c r="I476" s="382"/>
      <c r="J476" s="383"/>
      <c r="K476" s="383"/>
      <c r="L476" s="383"/>
      <c r="M476" s="383"/>
      <c r="N476" s="78"/>
      <c r="S476" s="381"/>
    </row>
    <row r="477" spans="6:19" s="57" customFormat="1" x14ac:dyDescent="0.25">
      <c r="F477" s="381"/>
      <c r="G477" s="78"/>
      <c r="H477" s="382"/>
      <c r="I477" s="382"/>
      <c r="J477" s="383"/>
      <c r="K477" s="383"/>
      <c r="L477" s="383"/>
      <c r="M477" s="383"/>
      <c r="N477" s="78"/>
      <c r="S477" s="381"/>
    </row>
    <row r="478" spans="6:19" s="57" customFormat="1" x14ac:dyDescent="0.25">
      <c r="F478" s="381"/>
      <c r="G478" s="78"/>
      <c r="H478" s="382"/>
      <c r="I478" s="382"/>
      <c r="J478" s="383"/>
      <c r="K478" s="383"/>
      <c r="L478" s="383"/>
      <c r="M478" s="383"/>
      <c r="N478" s="78"/>
      <c r="S478" s="381"/>
    </row>
    <row r="479" spans="6:19" s="57" customFormat="1" x14ac:dyDescent="0.25">
      <c r="F479" s="381"/>
      <c r="G479" s="78"/>
      <c r="H479" s="382"/>
      <c r="I479" s="382"/>
      <c r="J479" s="383"/>
      <c r="K479" s="383"/>
      <c r="L479" s="383"/>
      <c r="M479" s="383"/>
      <c r="N479" s="78"/>
      <c r="S479" s="381"/>
    </row>
    <row r="480" spans="6:19" s="57" customFormat="1" x14ac:dyDescent="0.25">
      <c r="F480" s="381"/>
      <c r="G480" s="78"/>
      <c r="H480" s="382"/>
      <c r="I480" s="382"/>
      <c r="J480" s="383"/>
      <c r="K480" s="383"/>
      <c r="L480" s="383"/>
      <c r="M480" s="383"/>
      <c r="N480" s="78"/>
      <c r="S480" s="381"/>
    </row>
    <row r="481" spans="6:19" s="57" customFormat="1" x14ac:dyDescent="0.25">
      <c r="F481" s="381"/>
      <c r="G481" s="78"/>
      <c r="H481" s="382"/>
      <c r="I481" s="382"/>
      <c r="J481" s="383"/>
      <c r="K481" s="383"/>
      <c r="L481" s="383"/>
      <c r="M481" s="383"/>
      <c r="N481" s="78"/>
      <c r="S481" s="381"/>
    </row>
    <row r="482" spans="6:19" s="57" customFormat="1" x14ac:dyDescent="0.25">
      <c r="F482" s="381"/>
      <c r="G482" s="78"/>
      <c r="H482" s="382"/>
      <c r="I482" s="382"/>
      <c r="J482" s="383"/>
      <c r="K482" s="383"/>
      <c r="L482" s="383"/>
      <c r="M482" s="383"/>
      <c r="N482" s="78"/>
      <c r="S482" s="381"/>
    </row>
    <row r="483" spans="6:19" s="57" customFormat="1" x14ac:dyDescent="0.25">
      <c r="F483" s="381"/>
      <c r="G483" s="78"/>
      <c r="H483" s="382"/>
      <c r="I483" s="382"/>
      <c r="J483" s="383"/>
      <c r="K483" s="383"/>
      <c r="L483" s="383"/>
      <c r="M483" s="383"/>
      <c r="N483" s="78"/>
      <c r="S483" s="381"/>
    </row>
    <row r="484" spans="6:19" s="57" customFormat="1" x14ac:dyDescent="0.25">
      <c r="F484" s="381"/>
      <c r="G484" s="78"/>
      <c r="H484" s="382"/>
      <c r="I484" s="382"/>
      <c r="J484" s="383"/>
      <c r="K484" s="383"/>
      <c r="L484" s="383"/>
      <c r="M484" s="383"/>
      <c r="N484" s="78"/>
      <c r="S484" s="381"/>
    </row>
    <row r="485" spans="6:19" s="57" customFormat="1" x14ac:dyDescent="0.25">
      <c r="F485" s="381"/>
      <c r="G485" s="78"/>
      <c r="H485" s="382"/>
      <c r="I485" s="382"/>
      <c r="J485" s="383"/>
      <c r="K485" s="383"/>
      <c r="L485" s="383"/>
      <c r="M485" s="383"/>
      <c r="N485" s="78"/>
      <c r="S485" s="381"/>
    </row>
    <row r="486" spans="6:19" s="57" customFormat="1" x14ac:dyDescent="0.25">
      <c r="F486" s="381"/>
      <c r="G486" s="78"/>
      <c r="H486" s="382"/>
      <c r="I486" s="382"/>
      <c r="J486" s="383"/>
      <c r="K486" s="383"/>
      <c r="L486" s="383"/>
      <c r="M486" s="383"/>
      <c r="N486" s="78"/>
      <c r="S486" s="381"/>
    </row>
    <row r="487" spans="6:19" s="57" customFormat="1" x14ac:dyDescent="0.25">
      <c r="F487" s="381"/>
      <c r="G487" s="78"/>
      <c r="H487" s="382"/>
      <c r="I487" s="382"/>
      <c r="J487" s="383"/>
      <c r="K487" s="383"/>
      <c r="L487" s="383"/>
      <c r="M487" s="383"/>
      <c r="N487" s="78"/>
      <c r="S487" s="381"/>
    </row>
    <row r="488" spans="6:19" s="57" customFormat="1" x14ac:dyDescent="0.25">
      <c r="F488" s="381"/>
      <c r="G488" s="78"/>
      <c r="H488" s="382"/>
      <c r="I488" s="382"/>
      <c r="J488" s="383"/>
      <c r="K488" s="383"/>
      <c r="L488" s="383"/>
      <c r="M488" s="383"/>
      <c r="N488" s="78"/>
      <c r="S488" s="381"/>
    </row>
    <row r="489" spans="6:19" s="57" customFormat="1" x14ac:dyDescent="0.25">
      <c r="F489" s="381"/>
      <c r="G489" s="78"/>
      <c r="H489" s="382"/>
      <c r="I489" s="382"/>
      <c r="J489" s="383"/>
      <c r="K489" s="383"/>
      <c r="L489" s="383"/>
      <c r="M489" s="383"/>
      <c r="N489" s="78"/>
      <c r="S489" s="381"/>
    </row>
    <row r="490" spans="6:19" s="57" customFormat="1" x14ac:dyDescent="0.25">
      <c r="F490" s="381"/>
      <c r="G490" s="78"/>
      <c r="H490" s="382"/>
      <c r="I490" s="382"/>
      <c r="J490" s="383"/>
      <c r="K490" s="383"/>
      <c r="L490" s="383"/>
      <c r="M490" s="383"/>
      <c r="N490" s="78"/>
      <c r="S490" s="381"/>
    </row>
    <row r="491" spans="6:19" s="57" customFormat="1" x14ac:dyDescent="0.25">
      <c r="F491" s="381"/>
      <c r="G491" s="78"/>
      <c r="H491" s="382"/>
      <c r="I491" s="382"/>
      <c r="J491" s="383"/>
      <c r="K491" s="383"/>
      <c r="L491" s="383"/>
      <c r="M491" s="383"/>
      <c r="N491" s="78"/>
      <c r="S491" s="381"/>
    </row>
    <row r="492" spans="6:19" s="57" customFormat="1" x14ac:dyDescent="0.25">
      <c r="F492" s="381"/>
      <c r="G492" s="78"/>
      <c r="H492" s="382"/>
      <c r="I492" s="382"/>
      <c r="J492" s="383"/>
      <c r="K492" s="383"/>
      <c r="L492" s="383"/>
      <c r="M492" s="383"/>
      <c r="N492" s="78"/>
      <c r="S492" s="381"/>
    </row>
    <row r="493" spans="6:19" s="57" customFormat="1" x14ac:dyDescent="0.25">
      <c r="F493" s="381"/>
      <c r="G493" s="78"/>
      <c r="H493" s="382"/>
      <c r="I493" s="382"/>
      <c r="J493" s="383"/>
      <c r="K493" s="383"/>
      <c r="L493" s="383"/>
      <c r="M493" s="383"/>
      <c r="N493" s="78"/>
      <c r="S493" s="381"/>
    </row>
    <row r="494" spans="6:19" s="57" customFormat="1" x14ac:dyDescent="0.25">
      <c r="F494" s="381"/>
      <c r="G494" s="78"/>
      <c r="H494" s="382"/>
      <c r="I494" s="382"/>
      <c r="J494" s="383"/>
      <c r="K494" s="383"/>
      <c r="L494" s="383"/>
      <c r="M494" s="383"/>
      <c r="N494" s="78"/>
      <c r="S494" s="381"/>
    </row>
    <row r="495" spans="6:19" s="57" customFormat="1" x14ac:dyDescent="0.25">
      <c r="F495" s="381"/>
      <c r="G495" s="78"/>
      <c r="H495" s="382"/>
      <c r="I495" s="382"/>
      <c r="J495" s="383"/>
      <c r="K495" s="383"/>
      <c r="L495" s="383"/>
      <c r="M495" s="383"/>
      <c r="N495" s="78"/>
      <c r="S495" s="381"/>
    </row>
    <row r="496" spans="6:19" s="57" customFormat="1" x14ac:dyDescent="0.25">
      <c r="F496" s="381"/>
      <c r="G496" s="78"/>
      <c r="H496" s="382"/>
      <c r="I496" s="382"/>
      <c r="J496" s="383"/>
      <c r="K496" s="383"/>
      <c r="L496" s="383"/>
      <c r="M496" s="383"/>
      <c r="N496" s="78"/>
      <c r="S496" s="381"/>
    </row>
    <row r="497" spans="6:19" s="57" customFormat="1" x14ac:dyDescent="0.25">
      <c r="F497" s="381"/>
      <c r="G497" s="78"/>
      <c r="H497" s="382"/>
      <c r="I497" s="382"/>
      <c r="J497" s="383"/>
      <c r="K497" s="383"/>
      <c r="L497" s="383"/>
      <c r="M497" s="383"/>
      <c r="N497" s="78"/>
      <c r="S497" s="381"/>
    </row>
    <row r="498" spans="6:19" s="57" customFormat="1" x14ac:dyDescent="0.25">
      <c r="F498" s="381"/>
      <c r="G498" s="78"/>
      <c r="H498" s="382"/>
      <c r="I498" s="382"/>
      <c r="J498" s="383"/>
      <c r="K498" s="383"/>
      <c r="L498" s="383"/>
      <c r="M498" s="383"/>
      <c r="N498" s="78"/>
      <c r="S498" s="381"/>
    </row>
    <row r="499" spans="6:19" s="57" customFormat="1" x14ac:dyDescent="0.25">
      <c r="F499" s="381"/>
      <c r="G499" s="78"/>
      <c r="H499" s="382"/>
      <c r="I499" s="382"/>
      <c r="J499" s="383"/>
      <c r="K499" s="383"/>
      <c r="L499" s="383"/>
      <c r="M499" s="383"/>
      <c r="N499" s="78"/>
      <c r="S499" s="381"/>
    </row>
    <row r="500" spans="6:19" s="57" customFormat="1" x14ac:dyDescent="0.25">
      <c r="F500" s="381"/>
      <c r="G500" s="78"/>
      <c r="H500" s="382"/>
      <c r="I500" s="382"/>
      <c r="J500" s="383"/>
      <c r="K500" s="383"/>
      <c r="L500" s="383"/>
      <c r="M500" s="383"/>
      <c r="N500" s="78"/>
      <c r="S500" s="381"/>
    </row>
    <row r="501" spans="6:19" s="57" customFormat="1" x14ac:dyDescent="0.25">
      <c r="F501" s="381"/>
      <c r="G501" s="78"/>
      <c r="H501" s="382"/>
      <c r="I501" s="382"/>
      <c r="J501" s="383"/>
      <c r="K501" s="383"/>
      <c r="L501" s="383"/>
      <c r="M501" s="383"/>
      <c r="N501" s="78"/>
      <c r="S501" s="381"/>
    </row>
    <row r="502" spans="6:19" s="57" customFormat="1" x14ac:dyDescent="0.25">
      <c r="F502" s="381"/>
      <c r="G502" s="78"/>
      <c r="H502" s="382"/>
      <c r="I502" s="382"/>
      <c r="J502" s="383"/>
      <c r="K502" s="383"/>
      <c r="L502" s="383"/>
      <c r="M502" s="383"/>
      <c r="N502" s="78"/>
      <c r="S502" s="381"/>
    </row>
    <row r="503" spans="6:19" s="57" customFormat="1" x14ac:dyDescent="0.25">
      <c r="F503" s="381"/>
      <c r="G503" s="78"/>
      <c r="H503" s="382"/>
      <c r="I503" s="382"/>
      <c r="J503" s="383"/>
      <c r="K503" s="383"/>
      <c r="L503" s="383"/>
      <c r="M503" s="383"/>
      <c r="N503" s="78"/>
      <c r="S503" s="381"/>
    </row>
    <row r="504" spans="6:19" s="57" customFormat="1" x14ac:dyDescent="0.25">
      <c r="F504" s="381"/>
      <c r="G504" s="78"/>
      <c r="H504" s="382"/>
      <c r="I504" s="382"/>
      <c r="J504" s="383"/>
      <c r="K504" s="383"/>
      <c r="L504" s="383"/>
      <c r="M504" s="383"/>
      <c r="N504" s="78"/>
      <c r="S504" s="381"/>
    </row>
    <row r="505" spans="6:19" s="57" customFormat="1" x14ac:dyDescent="0.25">
      <c r="F505" s="381"/>
      <c r="G505" s="78"/>
      <c r="H505" s="382"/>
      <c r="I505" s="382"/>
      <c r="J505" s="383"/>
      <c r="K505" s="383"/>
      <c r="L505" s="383"/>
      <c r="M505" s="383"/>
      <c r="N505" s="78"/>
      <c r="S505" s="381"/>
    </row>
    <row r="506" spans="6:19" s="57" customFormat="1" x14ac:dyDescent="0.25">
      <c r="F506" s="381"/>
      <c r="G506" s="78"/>
      <c r="H506" s="382"/>
      <c r="I506" s="382"/>
      <c r="J506" s="383"/>
      <c r="K506" s="383"/>
      <c r="L506" s="383"/>
      <c r="M506" s="383"/>
      <c r="N506" s="78"/>
      <c r="S506" s="381"/>
    </row>
    <row r="507" spans="6:19" s="57" customFormat="1" x14ac:dyDescent="0.25">
      <c r="F507" s="381"/>
      <c r="G507" s="78"/>
      <c r="H507" s="382"/>
      <c r="I507" s="382"/>
      <c r="J507" s="383"/>
      <c r="K507" s="383"/>
      <c r="L507" s="383"/>
      <c r="M507" s="383"/>
      <c r="N507" s="78"/>
      <c r="S507" s="381"/>
    </row>
    <row r="508" spans="6:19" s="57" customFormat="1" x14ac:dyDescent="0.25">
      <c r="F508" s="381"/>
      <c r="G508" s="78"/>
      <c r="H508" s="382"/>
      <c r="I508" s="382"/>
      <c r="J508" s="383"/>
      <c r="K508" s="383"/>
      <c r="L508" s="383"/>
      <c r="M508" s="383"/>
      <c r="N508" s="78"/>
      <c r="S508" s="381"/>
    </row>
    <row r="509" spans="6:19" s="57" customFormat="1" x14ac:dyDescent="0.25">
      <c r="F509" s="381"/>
      <c r="G509" s="78"/>
      <c r="H509" s="382"/>
      <c r="I509" s="382"/>
      <c r="J509" s="383"/>
      <c r="K509" s="383"/>
      <c r="L509" s="383"/>
      <c r="M509" s="383"/>
      <c r="N509" s="78"/>
      <c r="S509" s="381"/>
    </row>
    <row r="510" spans="6:19" s="57" customFormat="1" x14ac:dyDescent="0.25">
      <c r="F510" s="381"/>
      <c r="G510" s="78"/>
      <c r="H510" s="382"/>
      <c r="I510" s="382"/>
      <c r="J510" s="383"/>
      <c r="K510" s="383"/>
      <c r="L510" s="383"/>
      <c r="M510" s="383"/>
      <c r="N510" s="78"/>
      <c r="S510" s="381"/>
    </row>
    <row r="511" spans="6:19" s="57" customFormat="1" x14ac:dyDescent="0.25">
      <c r="F511" s="381"/>
      <c r="G511" s="78"/>
      <c r="H511" s="382"/>
      <c r="I511" s="382"/>
      <c r="J511" s="383"/>
      <c r="K511" s="383"/>
      <c r="L511" s="383"/>
      <c r="M511" s="383"/>
      <c r="N511" s="78"/>
      <c r="S511" s="381"/>
    </row>
    <row r="512" spans="6:19" s="57" customFormat="1" x14ac:dyDescent="0.25">
      <c r="F512" s="381"/>
      <c r="G512" s="78"/>
      <c r="H512" s="382"/>
      <c r="I512" s="382"/>
      <c r="J512" s="383"/>
      <c r="K512" s="383"/>
      <c r="L512" s="383"/>
      <c r="M512" s="383"/>
      <c r="N512" s="78"/>
      <c r="S512" s="381"/>
    </row>
    <row r="513" spans="6:19" s="57" customFormat="1" x14ac:dyDescent="0.25">
      <c r="F513" s="381"/>
      <c r="G513" s="78"/>
      <c r="H513" s="382"/>
      <c r="I513" s="382"/>
      <c r="J513" s="383"/>
      <c r="K513" s="383"/>
      <c r="L513" s="383"/>
      <c r="M513" s="383"/>
      <c r="N513" s="78"/>
      <c r="S513" s="381"/>
    </row>
    <row r="514" spans="6:19" s="57" customFormat="1" x14ac:dyDescent="0.25">
      <c r="F514" s="381"/>
      <c r="G514" s="78"/>
      <c r="H514" s="382"/>
      <c r="I514" s="382"/>
      <c r="J514" s="383"/>
      <c r="K514" s="383"/>
      <c r="L514" s="383"/>
      <c r="M514" s="383"/>
      <c r="N514" s="78"/>
      <c r="S514" s="381"/>
    </row>
    <row r="515" spans="6:19" s="57" customFormat="1" x14ac:dyDescent="0.25">
      <c r="F515" s="381"/>
      <c r="G515" s="78"/>
      <c r="H515" s="382"/>
      <c r="I515" s="382"/>
      <c r="J515" s="383"/>
      <c r="K515" s="383"/>
      <c r="L515" s="383"/>
      <c r="M515" s="383"/>
      <c r="N515" s="78"/>
      <c r="S515" s="381"/>
    </row>
    <row r="516" spans="6:19" s="57" customFormat="1" x14ac:dyDescent="0.25">
      <c r="F516" s="381"/>
      <c r="G516" s="78"/>
      <c r="H516" s="382"/>
      <c r="I516" s="382"/>
      <c r="J516" s="383"/>
      <c r="K516" s="383"/>
      <c r="L516" s="383"/>
      <c r="M516" s="383"/>
      <c r="N516" s="78"/>
      <c r="S516" s="381"/>
    </row>
    <row r="517" spans="6:19" s="57" customFormat="1" x14ac:dyDescent="0.25">
      <c r="F517" s="381"/>
      <c r="G517" s="78"/>
      <c r="H517" s="382"/>
      <c r="I517" s="382"/>
      <c r="J517" s="383"/>
      <c r="K517" s="383"/>
      <c r="L517" s="383"/>
      <c r="M517" s="383"/>
      <c r="N517" s="78"/>
      <c r="S517" s="381"/>
    </row>
    <row r="518" spans="6:19" s="57" customFormat="1" x14ac:dyDescent="0.25">
      <c r="F518" s="381"/>
      <c r="G518" s="78"/>
      <c r="H518" s="382"/>
      <c r="I518" s="382"/>
      <c r="J518" s="383"/>
      <c r="K518" s="383"/>
      <c r="L518" s="383"/>
      <c r="M518" s="383"/>
      <c r="N518" s="78"/>
      <c r="S518" s="381"/>
    </row>
    <row r="519" spans="6:19" s="57" customFormat="1" x14ac:dyDescent="0.25">
      <c r="F519" s="381"/>
      <c r="G519" s="78"/>
      <c r="H519" s="382"/>
      <c r="I519" s="382"/>
      <c r="J519" s="383"/>
      <c r="K519" s="383"/>
      <c r="L519" s="383"/>
      <c r="M519" s="383"/>
      <c r="N519" s="78"/>
      <c r="S519" s="381"/>
    </row>
    <row r="520" spans="6:19" s="57" customFormat="1" x14ac:dyDescent="0.25">
      <c r="F520" s="381"/>
      <c r="G520" s="78"/>
      <c r="H520" s="382"/>
      <c r="I520" s="382"/>
      <c r="J520" s="383"/>
      <c r="K520" s="383"/>
      <c r="L520" s="383"/>
      <c r="M520" s="383"/>
      <c r="N520" s="78"/>
      <c r="S520" s="381"/>
    </row>
    <row r="521" spans="6:19" s="57" customFormat="1" x14ac:dyDescent="0.25">
      <c r="F521" s="381"/>
      <c r="G521" s="78"/>
      <c r="H521" s="382"/>
      <c r="I521" s="382"/>
      <c r="J521" s="383"/>
      <c r="K521" s="383"/>
      <c r="L521" s="383"/>
      <c r="M521" s="383"/>
      <c r="N521" s="78"/>
      <c r="S521" s="381"/>
    </row>
    <row r="522" spans="6:19" s="57" customFormat="1" x14ac:dyDescent="0.25">
      <c r="F522" s="381"/>
      <c r="G522" s="78"/>
      <c r="H522" s="382"/>
      <c r="I522" s="382"/>
      <c r="J522" s="383"/>
      <c r="K522" s="383"/>
      <c r="L522" s="383"/>
      <c r="M522" s="383"/>
      <c r="N522" s="78"/>
      <c r="S522" s="381"/>
    </row>
    <row r="523" spans="6:19" s="57" customFormat="1" x14ac:dyDescent="0.25">
      <c r="F523" s="381"/>
      <c r="G523" s="78"/>
      <c r="H523" s="382"/>
      <c r="I523" s="382"/>
      <c r="J523" s="383"/>
      <c r="K523" s="383"/>
      <c r="L523" s="383"/>
      <c r="M523" s="383"/>
      <c r="N523" s="78"/>
      <c r="S523" s="381"/>
    </row>
    <row r="524" spans="6:19" s="57" customFormat="1" x14ac:dyDescent="0.25">
      <c r="F524" s="381"/>
      <c r="G524" s="78"/>
      <c r="H524" s="382"/>
      <c r="I524" s="382"/>
      <c r="J524" s="383"/>
      <c r="K524" s="383"/>
      <c r="L524" s="383"/>
      <c r="M524" s="383"/>
      <c r="N524" s="78"/>
      <c r="S524" s="381"/>
    </row>
    <row r="525" spans="6:19" s="57" customFormat="1" x14ac:dyDescent="0.25">
      <c r="F525" s="381"/>
      <c r="G525" s="78"/>
      <c r="H525" s="382"/>
      <c r="I525" s="382"/>
      <c r="J525" s="383"/>
      <c r="K525" s="383"/>
      <c r="L525" s="383"/>
      <c r="M525" s="383"/>
      <c r="N525" s="78"/>
      <c r="S525" s="381"/>
    </row>
    <row r="526" spans="6:19" s="57" customFormat="1" x14ac:dyDescent="0.25">
      <c r="F526" s="381"/>
      <c r="G526" s="78"/>
      <c r="H526" s="382"/>
      <c r="I526" s="382"/>
      <c r="J526" s="383"/>
      <c r="K526" s="383"/>
      <c r="L526" s="383"/>
      <c r="M526" s="383"/>
      <c r="N526" s="78"/>
      <c r="S526" s="381"/>
    </row>
    <row r="527" spans="6:19" s="57" customFormat="1" x14ac:dyDescent="0.25">
      <c r="F527" s="381"/>
      <c r="G527" s="78"/>
      <c r="H527" s="382"/>
      <c r="I527" s="382"/>
      <c r="J527" s="383"/>
      <c r="K527" s="383"/>
      <c r="L527" s="383"/>
      <c r="M527" s="383"/>
      <c r="N527" s="78"/>
      <c r="S527" s="381"/>
    </row>
    <row r="528" spans="6:19" s="57" customFormat="1" x14ac:dyDescent="0.25">
      <c r="F528" s="381"/>
      <c r="G528" s="78"/>
      <c r="H528" s="382"/>
      <c r="I528" s="382"/>
      <c r="J528" s="383"/>
      <c r="K528" s="383"/>
      <c r="L528" s="383"/>
      <c r="M528" s="383"/>
      <c r="N528" s="78"/>
      <c r="S528" s="381"/>
    </row>
    <row r="529" spans="6:19" s="57" customFormat="1" x14ac:dyDescent="0.25">
      <c r="F529" s="381"/>
      <c r="G529" s="78"/>
      <c r="H529" s="382"/>
      <c r="I529" s="382"/>
      <c r="J529" s="383"/>
      <c r="K529" s="383"/>
      <c r="L529" s="383"/>
      <c r="M529" s="383"/>
      <c r="N529" s="78"/>
      <c r="S529" s="381"/>
    </row>
    <row r="530" spans="6:19" s="57" customFormat="1" x14ac:dyDescent="0.25">
      <c r="F530" s="381"/>
      <c r="G530" s="78"/>
      <c r="H530" s="382"/>
      <c r="I530" s="382"/>
      <c r="J530" s="383"/>
      <c r="K530" s="383"/>
      <c r="L530" s="383"/>
      <c r="M530" s="383"/>
      <c r="N530" s="78"/>
      <c r="S530" s="381"/>
    </row>
    <row r="531" spans="6:19" s="57" customFormat="1" x14ac:dyDescent="0.25">
      <c r="F531" s="381"/>
      <c r="G531" s="78"/>
      <c r="H531" s="382"/>
      <c r="I531" s="382"/>
      <c r="J531" s="383"/>
      <c r="K531" s="383"/>
      <c r="L531" s="383"/>
      <c r="M531" s="383"/>
      <c r="N531" s="78"/>
      <c r="S531" s="381"/>
    </row>
    <row r="532" spans="6:19" s="57" customFormat="1" x14ac:dyDescent="0.25">
      <c r="F532" s="381"/>
      <c r="G532" s="78"/>
      <c r="H532" s="382"/>
      <c r="I532" s="382"/>
      <c r="J532" s="383"/>
      <c r="K532" s="383"/>
      <c r="L532" s="383"/>
      <c r="M532" s="383"/>
      <c r="N532" s="78"/>
      <c r="S532" s="381"/>
    </row>
    <row r="533" spans="6:19" s="57" customFormat="1" x14ac:dyDescent="0.25">
      <c r="F533" s="381"/>
      <c r="G533" s="78"/>
      <c r="H533" s="382"/>
      <c r="I533" s="382"/>
      <c r="J533" s="383"/>
      <c r="K533" s="383"/>
      <c r="L533" s="383"/>
      <c r="M533" s="383"/>
      <c r="N533" s="78"/>
      <c r="S533" s="381"/>
    </row>
    <row r="534" spans="6:19" s="57" customFormat="1" x14ac:dyDescent="0.25">
      <c r="F534" s="381"/>
      <c r="G534" s="78"/>
      <c r="H534" s="382"/>
      <c r="I534" s="382"/>
      <c r="J534" s="383"/>
      <c r="K534" s="383"/>
      <c r="L534" s="383"/>
      <c r="M534" s="383"/>
      <c r="N534" s="78"/>
      <c r="S534" s="381"/>
    </row>
    <row r="535" spans="6:19" s="57" customFormat="1" x14ac:dyDescent="0.25">
      <c r="F535" s="381"/>
      <c r="G535" s="78"/>
      <c r="H535" s="382"/>
      <c r="I535" s="382"/>
      <c r="J535" s="383"/>
      <c r="K535" s="383"/>
      <c r="L535" s="383"/>
      <c r="M535" s="383"/>
      <c r="N535" s="78"/>
      <c r="S535" s="381"/>
    </row>
    <row r="536" spans="6:19" s="57" customFormat="1" x14ac:dyDescent="0.25">
      <c r="F536" s="381"/>
      <c r="G536" s="78"/>
      <c r="H536" s="382"/>
      <c r="I536" s="382"/>
      <c r="J536" s="383"/>
      <c r="K536" s="383"/>
      <c r="L536" s="383"/>
      <c r="M536" s="383"/>
      <c r="N536" s="78"/>
      <c r="S536" s="381"/>
    </row>
    <row r="537" spans="6:19" s="57" customFormat="1" x14ac:dyDescent="0.25">
      <c r="F537" s="381"/>
      <c r="G537" s="78"/>
      <c r="H537" s="382"/>
      <c r="I537" s="382"/>
      <c r="J537" s="383"/>
      <c r="K537" s="383"/>
      <c r="L537" s="383"/>
      <c r="M537" s="383"/>
      <c r="N537" s="78"/>
      <c r="S537" s="381"/>
    </row>
    <row r="538" spans="6:19" s="57" customFormat="1" x14ac:dyDescent="0.25">
      <c r="F538" s="381"/>
      <c r="G538" s="78"/>
      <c r="H538" s="382"/>
      <c r="I538" s="382"/>
      <c r="J538" s="383"/>
      <c r="K538" s="383"/>
      <c r="L538" s="383"/>
      <c r="M538" s="383"/>
      <c r="N538" s="78"/>
      <c r="S538" s="381"/>
    </row>
    <row r="539" spans="6:19" s="57" customFormat="1" x14ac:dyDescent="0.25">
      <c r="F539" s="381"/>
      <c r="G539" s="78"/>
      <c r="H539" s="382"/>
      <c r="I539" s="382"/>
      <c r="J539" s="383"/>
      <c r="K539" s="383"/>
      <c r="L539" s="383"/>
      <c r="M539" s="383"/>
      <c r="N539" s="78"/>
      <c r="S539" s="381"/>
    </row>
    <row r="540" spans="6:19" s="57" customFormat="1" x14ac:dyDescent="0.25">
      <c r="F540" s="381"/>
      <c r="G540" s="78"/>
      <c r="H540" s="382"/>
      <c r="I540" s="382"/>
      <c r="J540" s="383"/>
      <c r="K540" s="383"/>
      <c r="L540" s="383"/>
      <c r="M540" s="383"/>
      <c r="N540" s="78"/>
      <c r="S540" s="381"/>
    </row>
    <row r="541" spans="6:19" s="57" customFormat="1" x14ac:dyDescent="0.25">
      <c r="F541" s="381"/>
      <c r="G541" s="78"/>
      <c r="H541" s="382"/>
      <c r="I541" s="382"/>
      <c r="J541" s="383"/>
      <c r="K541" s="383"/>
      <c r="L541" s="383"/>
      <c r="M541" s="383"/>
      <c r="N541" s="78"/>
      <c r="S541" s="381"/>
    </row>
    <row r="542" spans="6:19" s="57" customFormat="1" x14ac:dyDescent="0.25">
      <c r="F542" s="381"/>
      <c r="G542" s="78"/>
      <c r="H542" s="382"/>
      <c r="I542" s="382"/>
      <c r="J542" s="383"/>
      <c r="K542" s="383"/>
      <c r="L542" s="383"/>
      <c r="M542" s="383"/>
      <c r="N542" s="78"/>
      <c r="S542" s="381"/>
    </row>
    <row r="543" spans="6:19" s="57" customFormat="1" x14ac:dyDescent="0.25">
      <c r="F543" s="381"/>
      <c r="G543" s="78"/>
      <c r="H543" s="382"/>
      <c r="I543" s="382"/>
      <c r="J543" s="383"/>
      <c r="K543" s="383"/>
      <c r="L543" s="383"/>
      <c r="M543" s="383"/>
      <c r="N543" s="78"/>
      <c r="S543" s="381"/>
    </row>
    <row r="544" spans="6:19" s="57" customFormat="1" x14ac:dyDescent="0.25">
      <c r="F544" s="381"/>
      <c r="G544" s="78"/>
      <c r="H544" s="382"/>
      <c r="I544" s="382"/>
      <c r="J544" s="383"/>
      <c r="K544" s="383"/>
      <c r="L544" s="383"/>
      <c r="M544" s="383"/>
      <c r="N544" s="78"/>
      <c r="S544" s="381"/>
    </row>
    <row r="545" spans="6:19" s="57" customFormat="1" x14ac:dyDescent="0.25">
      <c r="F545" s="381"/>
      <c r="G545" s="78"/>
      <c r="H545" s="382"/>
      <c r="I545" s="382"/>
      <c r="J545" s="383"/>
      <c r="K545" s="383"/>
      <c r="L545" s="383"/>
      <c r="M545" s="383"/>
      <c r="N545" s="78"/>
      <c r="S545" s="381"/>
    </row>
    <row r="546" spans="6:19" s="57" customFormat="1" x14ac:dyDescent="0.25">
      <c r="F546" s="381"/>
      <c r="G546" s="78"/>
      <c r="H546" s="382"/>
      <c r="I546" s="382"/>
      <c r="J546" s="383"/>
      <c r="K546" s="383"/>
      <c r="L546" s="383"/>
      <c r="M546" s="383"/>
      <c r="N546" s="78"/>
      <c r="S546" s="381"/>
    </row>
    <row r="547" spans="6:19" s="57" customFormat="1" x14ac:dyDescent="0.25">
      <c r="F547" s="381"/>
      <c r="G547" s="78"/>
      <c r="H547" s="382"/>
      <c r="I547" s="382"/>
      <c r="J547" s="383"/>
      <c r="K547" s="383"/>
      <c r="L547" s="383"/>
      <c r="M547" s="383"/>
      <c r="N547" s="78"/>
      <c r="S547" s="381"/>
    </row>
    <row r="548" spans="6:19" s="57" customFormat="1" x14ac:dyDescent="0.25">
      <c r="F548" s="381"/>
      <c r="G548" s="78"/>
      <c r="H548" s="382"/>
      <c r="I548" s="382"/>
      <c r="J548" s="383"/>
      <c r="K548" s="383"/>
      <c r="L548" s="383"/>
      <c r="M548" s="383"/>
      <c r="N548" s="78"/>
      <c r="S548" s="381"/>
    </row>
    <row r="549" spans="6:19" s="57" customFormat="1" x14ac:dyDescent="0.25">
      <c r="F549" s="381"/>
      <c r="G549" s="78"/>
      <c r="H549" s="382"/>
      <c r="I549" s="382"/>
      <c r="J549" s="383"/>
      <c r="K549" s="383"/>
      <c r="L549" s="383"/>
      <c r="M549" s="383"/>
      <c r="N549" s="78"/>
      <c r="S549" s="381"/>
    </row>
    <row r="550" spans="6:19" s="57" customFormat="1" x14ac:dyDescent="0.25">
      <c r="F550" s="381"/>
      <c r="G550" s="78"/>
      <c r="H550" s="382"/>
      <c r="I550" s="382"/>
      <c r="J550" s="383"/>
      <c r="K550" s="383"/>
      <c r="L550" s="383"/>
      <c r="M550" s="383"/>
      <c r="N550" s="78"/>
      <c r="S550" s="381"/>
    </row>
    <row r="551" spans="6:19" s="57" customFormat="1" x14ac:dyDescent="0.25">
      <c r="F551" s="381"/>
      <c r="G551" s="78"/>
      <c r="H551" s="382"/>
      <c r="I551" s="382"/>
      <c r="J551" s="383"/>
      <c r="K551" s="383"/>
      <c r="L551" s="383"/>
      <c r="M551" s="383"/>
      <c r="N551" s="78"/>
      <c r="S551" s="381"/>
    </row>
    <row r="552" spans="6:19" s="57" customFormat="1" x14ac:dyDescent="0.25">
      <c r="F552" s="381"/>
      <c r="G552" s="78"/>
      <c r="H552" s="382"/>
      <c r="I552" s="382"/>
      <c r="J552" s="383"/>
      <c r="K552" s="383"/>
      <c r="L552" s="383"/>
      <c r="M552" s="383"/>
      <c r="N552" s="78"/>
      <c r="S552" s="381"/>
    </row>
    <row r="553" spans="6:19" s="57" customFormat="1" x14ac:dyDescent="0.25">
      <c r="F553" s="381"/>
      <c r="G553" s="78"/>
      <c r="H553" s="382"/>
      <c r="I553" s="382"/>
      <c r="J553" s="383"/>
      <c r="K553" s="383"/>
      <c r="L553" s="383"/>
      <c r="M553" s="383"/>
      <c r="N553" s="78"/>
      <c r="S553" s="381"/>
    </row>
    <row r="554" spans="6:19" s="57" customFormat="1" x14ac:dyDescent="0.25">
      <c r="F554" s="381"/>
      <c r="G554" s="78"/>
      <c r="H554" s="382"/>
      <c r="I554" s="382"/>
      <c r="J554" s="383"/>
      <c r="K554" s="383"/>
      <c r="L554" s="383"/>
      <c r="M554" s="383"/>
      <c r="N554" s="78"/>
      <c r="S554" s="381"/>
    </row>
    <row r="555" spans="6:19" s="57" customFormat="1" x14ac:dyDescent="0.25">
      <c r="F555" s="381"/>
      <c r="G555" s="78"/>
      <c r="H555" s="382"/>
      <c r="I555" s="382"/>
      <c r="J555" s="383"/>
      <c r="K555" s="383"/>
      <c r="L555" s="383"/>
      <c r="M555" s="383"/>
      <c r="N555" s="78"/>
      <c r="S555" s="381"/>
    </row>
    <row r="556" spans="6:19" s="57" customFormat="1" x14ac:dyDescent="0.25">
      <c r="F556" s="381"/>
      <c r="G556" s="78"/>
      <c r="H556" s="382"/>
      <c r="I556" s="382"/>
      <c r="J556" s="383"/>
      <c r="K556" s="383"/>
      <c r="L556" s="383"/>
      <c r="M556" s="383"/>
      <c r="N556" s="78"/>
      <c r="S556" s="381"/>
    </row>
    <row r="557" spans="6:19" s="57" customFormat="1" x14ac:dyDescent="0.25">
      <c r="F557" s="381"/>
      <c r="G557" s="78"/>
      <c r="H557" s="382"/>
      <c r="I557" s="382"/>
      <c r="J557" s="383"/>
      <c r="K557" s="383"/>
      <c r="L557" s="383"/>
      <c r="M557" s="383"/>
      <c r="N557" s="78"/>
      <c r="S557" s="381"/>
    </row>
    <row r="558" spans="6:19" s="57" customFormat="1" x14ac:dyDescent="0.25">
      <c r="F558" s="381"/>
      <c r="G558" s="78"/>
      <c r="H558" s="382"/>
      <c r="I558" s="382"/>
      <c r="J558" s="383"/>
      <c r="K558" s="383"/>
      <c r="L558" s="383"/>
      <c r="M558" s="383"/>
      <c r="N558" s="78"/>
      <c r="S558" s="381"/>
    </row>
    <row r="559" spans="6:19" s="57" customFormat="1" x14ac:dyDescent="0.25">
      <c r="F559" s="381"/>
      <c r="G559" s="78"/>
      <c r="H559" s="382"/>
      <c r="I559" s="382"/>
      <c r="J559" s="383"/>
      <c r="K559" s="383"/>
      <c r="L559" s="383"/>
      <c r="M559" s="383"/>
      <c r="N559" s="78"/>
      <c r="S559" s="381"/>
    </row>
    <row r="560" spans="6:19" s="57" customFormat="1" x14ac:dyDescent="0.25">
      <c r="F560" s="381"/>
      <c r="G560" s="78"/>
      <c r="H560" s="382"/>
      <c r="I560" s="382"/>
      <c r="J560" s="383"/>
      <c r="K560" s="383"/>
      <c r="L560" s="383"/>
      <c r="M560" s="383"/>
      <c r="N560" s="78"/>
      <c r="S560" s="381"/>
    </row>
    <row r="561" spans="6:19" s="57" customFormat="1" x14ac:dyDescent="0.25">
      <c r="F561" s="381"/>
      <c r="G561" s="78"/>
      <c r="H561" s="382"/>
      <c r="I561" s="382"/>
      <c r="J561" s="383"/>
      <c r="K561" s="383"/>
      <c r="L561" s="383"/>
      <c r="M561" s="383"/>
      <c r="N561" s="78"/>
      <c r="S561" s="381"/>
    </row>
    <row r="562" spans="6:19" s="57" customFormat="1" x14ac:dyDescent="0.25">
      <c r="F562" s="381"/>
      <c r="G562" s="78"/>
      <c r="H562" s="382"/>
      <c r="I562" s="382"/>
      <c r="J562" s="383"/>
      <c r="K562" s="383"/>
      <c r="L562" s="383"/>
      <c r="M562" s="383"/>
      <c r="N562" s="78"/>
      <c r="S562" s="381"/>
    </row>
    <row r="563" spans="6:19" s="57" customFormat="1" x14ac:dyDescent="0.25">
      <c r="F563" s="381"/>
      <c r="G563" s="78"/>
      <c r="H563" s="382"/>
      <c r="I563" s="382"/>
      <c r="J563" s="383"/>
      <c r="K563" s="383"/>
      <c r="L563" s="383"/>
      <c r="M563" s="383"/>
      <c r="N563" s="78"/>
      <c r="S563" s="381"/>
    </row>
    <row r="564" spans="6:19" s="57" customFormat="1" x14ac:dyDescent="0.25">
      <c r="F564" s="381"/>
      <c r="G564" s="78"/>
      <c r="H564" s="382"/>
      <c r="I564" s="382"/>
      <c r="J564" s="383"/>
      <c r="K564" s="383"/>
      <c r="L564" s="383"/>
      <c r="M564" s="383"/>
      <c r="N564" s="78"/>
      <c r="S564" s="381"/>
    </row>
    <row r="565" spans="6:19" s="57" customFormat="1" x14ac:dyDescent="0.25">
      <c r="F565" s="381"/>
      <c r="G565" s="78"/>
      <c r="H565" s="382"/>
      <c r="I565" s="382"/>
      <c r="J565" s="383"/>
      <c r="K565" s="383"/>
      <c r="L565" s="383"/>
      <c r="M565" s="383"/>
      <c r="N565" s="78"/>
      <c r="S565" s="381"/>
    </row>
    <row r="566" spans="6:19" s="57" customFormat="1" x14ac:dyDescent="0.25">
      <c r="F566" s="381"/>
      <c r="G566" s="78"/>
      <c r="H566" s="382"/>
      <c r="I566" s="382"/>
      <c r="J566" s="383"/>
      <c r="K566" s="383"/>
      <c r="L566" s="383"/>
      <c r="M566" s="383"/>
      <c r="N566" s="78"/>
      <c r="S566" s="381"/>
    </row>
    <row r="567" spans="6:19" s="57" customFormat="1" x14ac:dyDescent="0.25">
      <c r="F567" s="381"/>
      <c r="G567" s="78"/>
      <c r="H567" s="382"/>
      <c r="I567" s="382"/>
      <c r="J567" s="383"/>
      <c r="K567" s="383"/>
      <c r="L567" s="383"/>
      <c r="M567" s="383"/>
      <c r="N567" s="78"/>
      <c r="S567" s="381"/>
    </row>
    <row r="568" spans="6:19" s="57" customFormat="1" x14ac:dyDescent="0.25">
      <c r="F568" s="381"/>
      <c r="G568" s="78"/>
      <c r="H568" s="382"/>
      <c r="I568" s="382"/>
      <c r="J568" s="383"/>
      <c r="K568" s="383"/>
      <c r="L568" s="383"/>
      <c r="M568" s="383"/>
      <c r="N568" s="78"/>
      <c r="S568" s="381"/>
    </row>
    <row r="569" spans="6:19" s="57" customFormat="1" x14ac:dyDescent="0.25">
      <c r="F569" s="381"/>
      <c r="G569" s="78"/>
      <c r="H569" s="382"/>
      <c r="I569" s="382"/>
      <c r="J569" s="383"/>
      <c r="K569" s="383"/>
      <c r="L569" s="383"/>
      <c r="M569" s="383"/>
      <c r="N569" s="78"/>
      <c r="S569" s="381"/>
    </row>
    <row r="570" spans="6:19" s="57" customFormat="1" x14ac:dyDescent="0.25">
      <c r="F570" s="381"/>
      <c r="G570" s="78"/>
      <c r="H570" s="382"/>
      <c r="I570" s="382"/>
      <c r="J570" s="383"/>
      <c r="K570" s="383"/>
      <c r="L570" s="383"/>
      <c r="M570" s="383"/>
      <c r="N570" s="78"/>
      <c r="S570" s="381"/>
    </row>
    <row r="571" spans="6:19" s="57" customFormat="1" x14ac:dyDescent="0.25">
      <c r="F571" s="381"/>
      <c r="G571" s="78"/>
      <c r="H571" s="382"/>
      <c r="I571" s="382"/>
      <c r="J571" s="383"/>
      <c r="K571" s="383"/>
      <c r="L571" s="383"/>
      <c r="M571" s="383"/>
      <c r="N571" s="78"/>
      <c r="S571" s="381"/>
    </row>
    <row r="572" spans="6:19" s="57" customFormat="1" x14ac:dyDescent="0.25">
      <c r="F572" s="381"/>
      <c r="G572" s="78"/>
      <c r="H572" s="382"/>
      <c r="I572" s="382"/>
      <c r="J572" s="383"/>
      <c r="K572" s="383"/>
      <c r="L572" s="383"/>
      <c r="M572" s="383"/>
      <c r="N572" s="78"/>
      <c r="S572" s="381"/>
    </row>
    <row r="573" spans="6:19" s="57" customFormat="1" x14ac:dyDescent="0.25">
      <c r="F573" s="381"/>
      <c r="G573" s="78"/>
      <c r="H573" s="382"/>
      <c r="I573" s="382"/>
      <c r="J573" s="383"/>
      <c r="K573" s="383"/>
      <c r="L573" s="383"/>
      <c r="M573" s="383"/>
      <c r="N573" s="78"/>
      <c r="S573" s="381"/>
    </row>
    <row r="574" spans="6:19" s="57" customFormat="1" x14ac:dyDescent="0.25">
      <c r="F574" s="381"/>
      <c r="G574" s="78"/>
      <c r="H574" s="382"/>
      <c r="I574" s="382"/>
      <c r="J574" s="383"/>
      <c r="K574" s="383"/>
      <c r="L574" s="383"/>
      <c r="M574" s="383"/>
      <c r="N574" s="78"/>
      <c r="S574" s="381"/>
    </row>
    <row r="575" spans="6:19" s="57" customFormat="1" x14ac:dyDescent="0.25">
      <c r="F575" s="381"/>
      <c r="G575" s="78"/>
      <c r="H575" s="382"/>
      <c r="I575" s="382"/>
      <c r="J575" s="383"/>
      <c r="K575" s="383"/>
      <c r="L575" s="383"/>
      <c r="M575" s="383"/>
      <c r="N575" s="78"/>
      <c r="S575" s="381"/>
    </row>
    <row r="576" spans="6:19" s="57" customFormat="1" x14ac:dyDescent="0.25">
      <c r="F576" s="381"/>
      <c r="G576" s="78"/>
      <c r="H576" s="382"/>
      <c r="I576" s="382"/>
      <c r="J576" s="383"/>
      <c r="K576" s="383"/>
      <c r="L576" s="383"/>
      <c r="M576" s="383"/>
      <c r="N576" s="78"/>
      <c r="S576" s="381"/>
    </row>
    <row r="577" spans="6:19" s="57" customFormat="1" x14ac:dyDescent="0.25">
      <c r="F577" s="381"/>
      <c r="G577" s="78"/>
      <c r="H577" s="382"/>
      <c r="I577" s="382"/>
      <c r="J577" s="383"/>
      <c r="K577" s="383"/>
      <c r="L577" s="383"/>
      <c r="M577" s="383"/>
      <c r="N577" s="78"/>
      <c r="S577" s="381"/>
    </row>
    <row r="578" spans="6:19" s="57" customFormat="1" x14ac:dyDescent="0.25">
      <c r="F578" s="381"/>
      <c r="G578" s="78"/>
      <c r="H578" s="382"/>
      <c r="I578" s="382"/>
      <c r="J578" s="383"/>
      <c r="K578" s="383"/>
      <c r="L578" s="383"/>
      <c r="M578" s="383"/>
      <c r="N578" s="78"/>
      <c r="S578" s="381"/>
    </row>
    <row r="579" spans="6:19" s="57" customFormat="1" x14ac:dyDescent="0.25">
      <c r="F579" s="381"/>
      <c r="G579" s="78"/>
      <c r="H579" s="382"/>
      <c r="I579" s="382"/>
      <c r="J579" s="383"/>
      <c r="K579" s="383"/>
      <c r="L579" s="383"/>
      <c r="M579" s="383"/>
      <c r="N579" s="78"/>
      <c r="S579" s="381"/>
    </row>
    <row r="580" spans="6:19" s="57" customFormat="1" x14ac:dyDescent="0.25">
      <c r="F580" s="381"/>
      <c r="G580" s="78"/>
      <c r="H580" s="382"/>
      <c r="I580" s="382"/>
      <c r="J580" s="383"/>
      <c r="K580" s="383"/>
      <c r="L580" s="383"/>
      <c r="M580" s="383"/>
      <c r="N580" s="78"/>
      <c r="S580" s="381"/>
    </row>
    <row r="581" spans="6:19" s="57" customFormat="1" x14ac:dyDescent="0.25">
      <c r="F581" s="381"/>
      <c r="G581" s="78"/>
      <c r="H581" s="382"/>
      <c r="I581" s="382"/>
      <c r="J581" s="383"/>
      <c r="K581" s="383"/>
      <c r="L581" s="383"/>
      <c r="M581" s="383"/>
      <c r="N581" s="78"/>
      <c r="S581" s="381"/>
    </row>
    <row r="582" spans="6:19" s="57" customFormat="1" x14ac:dyDescent="0.25">
      <c r="F582" s="381"/>
      <c r="G582" s="78"/>
      <c r="H582" s="382"/>
      <c r="I582" s="382"/>
      <c r="J582" s="383"/>
      <c r="K582" s="383"/>
      <c r="L582" s="383"/>
      <c r="M582" s="383"/>
      <c r="N582" s="78"/>
      <c r="S582" s="381"/>
    </row>
    <row r="583" spans="6:19" s="57" customFormat="1" x14ac:dyDescent="0.25">
      <c r="F583" s="381"/>
      <c r="G583" s="78"/>
      <c r="H583" s="382"/>
      <c r="I583" s="382"/>
      <c r="J583" s="383"/>
      <c r="K583" s="383"/>
      <c r="L583" s="383"/>
      <c r="M583" s="383"/>
      <c r="N583" s="78"/>
      <c r="S583" s="381"/>
    </row>
    <row r="584" spans="6:19" s="57" customFormat="1" x14ac:dyDescent="0.25">
      <c r="F584" s="381"/>
      <c r="G584" s="78"/>
      <c r="H584" s="382"/>
      <c r="I584" s="382"/>
      <c r="J584" s="383"/>
      <c r="K584" s="383"/>
      <c r="L584" s="383"/>
      <c r="M584" s="383"/>
      <c r="N584" s="78"/>
      <c r="S584" s="381"/>
    </row>
    <row r="585" spans="6:19" s="57" customFormat="1" x14ac:dyDescent="0.25">
      <c r="F585" s="381"/>
      <c r="G585" s="78"/>
      <c r="H585" s="382"/>
      <c r="I585" s="382"/>
      <c r="J585" s="383"/>
      <c r="K585" s="383"/>
      <c r="L585" s="383"/>
      <c r="M585" s="383"/>
      <c r="N585" s="78"/>
      <c r="S585" s="381"/>
    </row>
    <row r="586" spans="6:19" s="57" customFormat="1" x14ac:dyDescent="0.25">
      <c r="F586" s="381"/>
      <c r="G586" s="78"/>
      <c r="H586" s="382"/>
      <c r="I586" s="382"/>
      <c r="J586" s="383"/>
      <c r="K586" s="383"/>
      <c r="L586" s="383"/>
      <c r="M586" s="383"/>
      <c r="N586" s="78"/>
      <c r="S586" s="381"/>
    </row>
    <row r="587" spans="6:19" s="57" customFormat="1" x14ac:dyDescent="0.25">
      <c r="F587" s="381"/>
      <c r="G587" s="78"/>
      <c r="H587" s="382"/>
      <c r="I587" s="382"/>
      <c r="J587" s="383"/>
      <c r="K587" s="383"/>
      <c r="L587" s="383"/>
      <c r="M587" s="383"/>
      <c r="N587" s="78"/>
      <c r="S587" s="381"/>
    </row>
    <row r="588" spans="6:19" s="57" customFormat="1" x14ac:dyDescent="0.25">
      <c r="F588" s="381"/>
      <c r="G588" s="78"/>
      <c r="H588" s="382"/>
      <c r="I588" s="382"/>
      <c r="J588" s="383"/>
      <c r="K588" s="383"/>
      <c r="L588" s="383"/>
      <c r="M588" s="383"/>
      <c r="N588" s="78"/>
      <c r="S588" s="381"/>
    </row>
    <row r="589" spans="6:19" s="57" customFormat="1" x14ac:dyDescent="0.25">
      <c r="F589" s="381"/>
      <c r="G589" s="78"/>
      <c r="H589" s="382"/>
      <c r="I589" s="382"/>
      <c r="J589" s="383"/>
      <c r="K589" s="383"/>
      <c r="L589" s="383"/>
      <c r="M589" s="383"/>
      <c r="N589" s="78"/>
      <c r="S589" s="381"/>
    </row>
    <row r="590" spans="6:19" s="57" customFormat="1" x14ac:dyDescent="0.25">
      <c r="F590" s="381"/>
      <c r="G590" s="78"/>
      <c r="H590" s="382"/>
      <c r="I590" s="382"/>
      <c r="J590" s="383"/>
      <c r="K590" s="383"/>
      <c r="L590" s="383"/>
      <c r="M590" s="383"/>
      <c r="N590" s="78"/>
      <c r="S590" s="381"/>
    </row>
    <row r="591" spans="6:19" s="57" customFormat="1" x14ac:dyDescent="0.25">
      <c r="F591" s="381"/>
      <c r="G591" s="78"/>
      <c r="H591" s="382"/>
      <c r="I591" s="382"/>
      <c r="J591" s="383"/>
      <c r="K591" s="383"/>
      <c r="L591" s="383"/>
      <c r="M591" s="383"/>
      <c r="N591" s="78"/>
      <c r="S591" s="381"/>
    </row>
    <row r="592" spans="6:19" s="57" customFormat="1" x14ac:dyDescent="0.25">
      <c r="F592" s="381"/>
      <c r="G592" s="78"/>
      <c r="H592" s="382"/>
      <c r="I592" s="382"/>
      <c r="J592" s="383"/>
      <c r="K592" s="383"/>
      <c r="L592" s="383"/>
      <c r="M592" s="383"/>
      <c r="N592" s="78"/>
      <c r="S592" s="381"/>
    </row>
    <row r="593" spans="6:19" s="57" customFormat="1" x14ac:dyDescent="0.25">
      <c r="F593" s="381"/>
      <c r="G593" s="78"/>
      <c r="H593" s="382"/>
      <c r="I593" s="382"/>
      <c r="J593" s="383"/>
      <c r="K593" s="383"/>
      <c r="L593" s="383"/>
      <c r="M593" s="383"/>
      <c r="N593" s="78"/>
      <c r="S593" s="381"/>
    </row>
    <row r="594" spans="6:19" s="57" customFormat="1" x14ac:dyDescent="0.25">
      <c r="F594" s="381"/>
      <c r="G594" s="78"/>
      <c r="H594" s="382"/>
      <c r="I594" s="382"/>
      <c r="J594" s="383"/>
      <c r="K594" s="383"/>
      <c r="L594" s="383"/>
      <c r="M594" s="383"/>
      <c r="N594" s="78"/>
      <c r="S594" s="381"/>
    </row>
    <row r="595" spans="6:19" s="57" customFormat="1" x14ac:dyDescent="0.25">
      <c r="F595" s="381"/>
      <c r="G595" s="78"/>
      <c r="H595" s="382"/>
      <c r="I595" s="382"/>
      <c r="J595" s="383"/>
      <c r="K595" s="383"/>
      <c r="L595" s="383"/>
      <c r="M595" s="383"/>
      <c r="N595" s="78"/>
      <c r="S595" s="381"/>
    </row>
    <row r="596" spans="6:19" s="57" customFormat="1" x14ac:dyDescent="0.25">
      <c r="F596" s="381"/>
      <c r="G596" s="78"/>
      <c r="H596" s="382"/>
      <c r="I596" s="382"/>
      <c r="J596" s="383"/>
      <c r="K596" s="383"/>
      <c r="L596" s="383"/>
      <c r="M596" s="383"/>
      <c r="N596" s="78"/>
      <c r="S596" s="381"/>
    </row>
    <row r="597" spans="6:19" s="57" customFormat="1" x14ac:dyDescent="0.25">
      <c r="F597" s="381"/>
      <c r="G597" s="78"/>
      <c r="H597" s="382"/>
      <c r="I597" s="382"/>
      <c r="J597" s="383"/>
      <c r="K597" s="383"/>
      <c r="L597" s="383"/>
      <c r="M597" s="383"/>
      <c r="N597" s="78"/>
      <c r="S597" s="381"/>
    </row>
    <row r="598" spans="6:19" s="57" customFormat="1" x14ac:dyDescent="0.25">
      <c r="F598" s="381"/>
      <c r="G598" s="78"/>
      <c r="H598" s="382"/>
      <c r="I598" s="382"/>
      <c r="J598" s="383"/>
      <c r="K598" s="383"/>
      <c r="L598" s="383"/>
      <c r="M598" s="383"/>
      <c r="N598" s="78"/>
      <c r="S598" s="381"/>
    </row>
    <row r="599" spans="6:19" s="57" customFormat="1" x14ac:dyDescent="0.25">
      <c r="F599" s="381"/>
      <c r="G599" s="78"/>
      <c r="H599" s="382"/>
      <c r="I599" s="382"/>
      <c r="J599" s="383"/>
      <c r="K599" s="383"/>
      <c r="L599" s="383"/>
      <c r="M599" s="383"/>
      <c r="N599" s="78"/>
      <c r="S599" s="381"/>
    </row>
    <row r="600" spans="6:19" s="57" customFormat="1" x14ac:dyDescent="0.25">
      <c r="F600" s="381"/>
      <c r="G600" s="78"/>
      <c r="H600" s="382"/>
      <c r="I600" s="382"/>
      <c r="J600" s="383"/>
      <c r="K600" s="383"/>
      <c r="L600" s="383"/>
      <c r="M600" s="383"/>
      <c r="N600" s="78"/>
      <c r="S600" s="381"/>
    </row>
    <row r="601" spans="6:19" s="57" customFormat="1" x14ac:dyDescent="0.25">
      <c r="F601" s="381"/>
      <c r="G601" s="78"/>
      <c r="H601" s="382"/>
      <c r="I601" s="382"/>
      <c r="J601" s="383"/>
      <c r="K601" s="383"/>
      <c r="L601" s="383"/>
      <c r="M601" s="383"/>
      <c r="N601" s="78"/>
      <c r="S601" s="381"/>
    </row>
    <row r="602" spans="6:19" s="57" customFormat="1" x14ac:dyDescent="0.25">
      <c r="F602" s="381"/>
      <c r="G602" s="78"/>
      <c r="H602" s="382"/>
      <c r="I602" s="382"/>
      <c r="J602" s="383"/>
      <c r="K602" s="383"/>
      <c r="L602" s="383"/>
      <c r="M602" s="383"/>
      <c r="N602" s="78"/>
      <c r="S602" s="381"/>
    </row>
    <row r="603" spans="6:19" s="57" customFormat="1" x14ac:dyDescent="0.25">
      <c r="F603" s="381"/>
      <c r="G603" s="78"/>
      <c r="H603" s="382"/>
      <c r="I603" s="382"/>
      <c r="J603" s="383"/>
      <c r="K603" s="383"/>
      <c r="L603" s="383"/>
      <c r="M603" s="383"/>
      <c r="N603" s="78"/>
      <c r="S603" s="381"/>
    </row>
    <row r="604" spans="6:19" s="57" customFormat="1" x14ac:dyDescent="0.25">
      <c r="F604" s="381"/>
      <c r="G604" s="78"/>
      <c r="H604" s="382"/>
      <c r="I604" s="382"/>
      <c r="J604" s="383"/>
      <c r="K604" s="383"/>
      <c r="L604" s="383"/>
      <c r="M604" s="383"/>
      <c r="N604" s="78"/>
      <c r="S604" s="381"/>
    </row>
    <row r="605" spans="6:19" s="57" customFormat="1" x14ac:dyDescent="0.25">
      <c r="F605" s="381"/>
      <c r="G605" s="78"/>
      <c r="H605" s="382"/>
      <c r="I605" s="382"/>
      <c r="J605" s="383"/>
      <c r="K605" s="383"/>
      <c r="L605" s="383"/>
      <c r="M605" s="383"/>
      <c r="N605" s="78"/>
      <c r="S605" s="381"/>
    </row>
    <row r="606" spans="6:19" s="57" customFormat="1" x14ac:dyDescent="0.25">
      <c r="F606" s="381"/>
      <c r="G606" s="78"/>
      <c r="H606" s="382"/>
      <c r="I606" s="382"/>
      <c r="J606" s="383"/>
      <c r="K606" s="383"/>
      <c r="L606" s="383"/>
      <c r="M606" s="383"/>
      <c r="N606" s="78"/>
      <c r="S606" s="381"/>
    </row>
    <row r="607" spans="6:19" s="57" customFormat="1" x14ac:dyDescent="0.25">
      <c r="F607" s="381"/>
      <c r="G607" s="78"/>
      <c r="H607" s="382"/>
      <c r="I607" s="382"/>
      <c r="J607" s="383"/>
      <c r="K607" s="383"/>
      <c r="L607" s="383"/>
      <c r="M607" s="383"/>
      <c r="N607" s="78"/>
      <c r="S607" s="381"/>
    </row>
    <row r="608" spans="6:19" s="57" customFormat="1" x14ac:dyDescent="0.25">
      <c r="F608" s="381"/>
      <c r="G608" s="78"/>
      <c r="H608" s="382"/>
      <c r="I608" s="382"/>
      <c r="J608" s="383"/>
      <c r="K608" s="383"/>
      <c r="L608" s="383"/>
      <c r="M608" s="383"/>
      <c r="N608" s="78"/>
      <c r="S608" s="381"/>
    </row>
    <row r="609" spans="6:19" s="57" customFormat="1" x14ac:dyDescent="0.25">
      <c r="F609" s="381"/>
      <c r="G609" s="78"/>
      <c r="H609" s="382"/>
      <c r="I609" s="382"/>
      <c r="J609" s="383"/>
      <c r="K609" s="383"/>
      <c r="L609" s="383"/>
      <c r="M609" s="383"/>
      <c r="N609" s="78"/>
      <c r="S609" s="381"/>
    </row>
    <row r="610" spans="6:19" s="57" customFormat="1" x14ac:dyDescent="0.25">
      <c r="F610" s="381"/>
      <c r="G610" s="78"/>
      <c r="H610" s="382"/>
      <c r="I610" s="382"/>
      <c r="J610" s="383"/>
      <c r="K610" s="383"/>
      <c r="L610" s="383"/>
      <c r="M610" s="383"/>
      <c r="N610" s="78"/>
      <c r="S610" s="381"/>
    </row>
    <row r="611" spans="6:19" s="57" customFormat="1" x14ac:dyDescent="0.25">
      <c r="F611" s="381"/>
      <c r="G611" s="78"/>
      <c r="H611" s="382"/>
      <c r="I611" s="382"/>
      <c r="J611" s="383"/>
      <c r="K611" s="383"/>
      <c r="L611" s="383"/>
      <c r="M611" s="383"/>
      <c r="N611" s="78"/>
      <c r="S611" s="381"/>
    </row>
    <row r="612" spans="6:19" s="57" customFormat="1" x14ac:dyDescent="0.25">
      <c r="F612" s="381"/>
      <c r="G612" s="78"/>
      <c r="H612" s="382"/>
      <c r="I612" s="382"/>
      <c r="J612" s="383"/>
      <c r="K612" s="383"/>
      <c r="L612" s="383"/>
      <c r="M612" s="383"/>
      <c r="N612" s="78"/>
      <c r="S612" s="381"/>
    </row>
    <row r="613" spans="6:19" s="57" customFormat="1" x14ac:dyDescent="0.25">
      <c r="F613" s="381"/>
      <c r="G613" s="78"/>
      <c r="H613" s="382"/>
      <c r="I613" s="382"/>
      <c r="J613" s="383"/>
      <c r="K613" s="383"/>
      <c r="L613" s="383"/>
      <c r="M613" s="383"/>
      <c r="N613" s="78"/>
      <c r="S613" s="381"/>
    </row>
    <row r="614" spans="6:19" s="57" customFormat="1" x14ac:dyDescent="0.25">
      <c r="F614" s="381"/>
      <c r="G614" s="78"/>
      <c r="H614" s="382"/>
      <c r="I614" s="382"/>
      <c r="J614" s="383"/>
      <c r="K614" s="383"/>
      <c r="L614" s="383"/>
      <c r="M614" s="383"/>
      <c r="N614" s="78"/>
      <c r="S614" s="381"/>
    </row>
    <row r="615" spans="6:19" s="57" customFormat="1" x14ac:dyDescent="0.25">
      <c r="F615" s="381"/>
      <c r="G615" s="78"/>
      <c r="H615" s="382"/>
      <c r="I615" s="382"/>
      <c r="J615" s="383"/>
      <c r="K615" s="383"/>
      <c r="L615" s="383"/>
      <c r="M615" s="383"/>
      <c r="N615" s="78"/>
      <c r="S615" s="381"/>
    </row>
    <row r="616" spans="6:19" s="57" customFormat="1" x14ac:dyDescent="0.25">
      <c r="F616" s="381"/>
      <c r="G616" s="78"/>
      <c r="H616" s="382"/>
      <c r="I616" s="382"/>
      <c r="J616" s="383"/>
      <c r="K616" s="383"/>
      <c r="L616" s="383"/>
      <c r="M616" s="383"/>
      <c r="N616" s="78"/>
      <c r="S616" s="381"/>
    </row>
    <row r="617" spans="6:19" s="57" customFormat="1" x14ac:dyDescent="0.25">
      <c r="F617" s="381"/>
      <c r="G617" s="78"/>
      <c r="H617" s="382"/>
      <c r="I617" s="382"/>
      <c r="J617" s="383"/>
      <c r="K617" s="383"/>
      <c r="L617" s="383"/>
      <c r="M617" s="383"/>
      <c r="N617" s="78"/>
      <c r="S617" s="381"/>
    </row>
    <row r="618" spans="6:19" s="57" customFormat="1" x14ac:dyDescent="0.25">
      <c r="F618" s="381"/>
      <c r="G618" s="78"/>
      <c r="H618" s="382"/>
      <c r="I618" s="382"/>
      <c r="J618" s="383"/>
      <c r="K618" s="383"/>
      <c r="L618" s="383"/>
      <c r="M618" s="383"/>
      <c r="N618" s="78"/>
      <c r="S618" s="381"/>
    </row>
    <row r="619" spans="6:19" s="57" customFormat="1" x14ac:dyDescent="0.25">
      <c r="F619" s="381"/>
      <c r="G619" s="78"/>
      <c r="H619" s="382"/>
      <c r="I619" s="382"/>
      <c r="J619" s="383"/>
      <c r="K619" s="383"/>
      <c r="L619" s="383"/>
      <c r="M619" s="383"/>
      <c r="N619" s="78"/>
      <c r="S619" s="381"/>
    </row>
    <row r="620" spans="6:19" s="57" customFormat="1" x14ac:dyDescent="0.25">
      <c r="F620" s="381"/>
      <c r="G620" s="78"/>
      <c r="H620" s="382"/>
      <c r="I620" s="382"/>
      <c r="J620" s="383"/>
      <c r="K620" s="383"/>
      <c r="L620" s="383"/>
      <c r="M620" s="383"/>
      <c r="N620" s="78"/>
      <c r="S620" s="381"/>
    </row>
    <row r="621" spans="6:19" s="57" customFormat="1" x14ac:dyDescent="0.25">
      <c r="F621" s="381"/>
      <c r="G621" s="78"/>
      <c r="H621" s="382"/>
      <c r="I621" s="382"/>
      <c r="J621" s="383"/>
      <c r="K621" s="383"/>
      <c r="L621" s="383"/>
      <c r="M621" s="383"/>
      <c r="N621" s="78"/>
      <c r="S621" s="381"/>
    </row>
    <row r="622" spans="6:19" s="57" customFormat="1" x14ac:dyDescent="0.25">
      <c r="F622" s="381"/>
      <c r="G622" s="78"/>
      <c r="H622" s="382"/>
      <c r="I622" s="382"/>
      <c r="J622" s="383"/>
      <c r="K622" s="383"/>
      <c r="L622" s="383"/>
      <c r="M622" s="383"/>
      <c r="N622" s="78"/>
      <c r="S622" s="381"/>
    </row>
    <row r="623" spans="6:19" s="57" customFormat="1" x14ac:dyDescent="0.25">
      <c r="F623" s="381"/>
      <c r="G623" s="78"/>
      <c r="H623" s="382"/>
      <c r="I623" s="382"/>
      <c r="J623" s="383"/>
      <c r="K623" s="383"/>
      <c r="L623" s="383"/>
      <c r="M623" s="383"/>
      <c r="N623" s="78"/>
      <c r="S623" s="381"/>
    </row>
    <row r="624" spans="6:19" s="57" customFormat="1" x14ac:dyDescent="0.25">
      <c r="F624" s="381"/>
      <c r="G624" s="78"/>
      <c r="H624" s="382"/>
      <c r="I624" s="382"/>
      <c r="J624" s="383"/>
      <c r="K624" s="383"/>
      <c r="L624" s="383"/>
      <c r="M624" s="383"/>
      <c r="N624" s="78"/>
      <c r="S624" s="381"/>
    </row>
    <row r="625" spans="6:19" s="57" customFormat="1" x14ac:dyDescent="0.25">
      <c r="F625" s="381"/>
      <c r="G625" s="78"/>
      <c r="H625" s="382"/>
      <c r="I625" s="382"/>
      <c r="J625" s="383"/>
      <c r="K625" s="383"/>
      <c r="L625" s="383"/>
      <c r="M625" s="383"/>
      <c r="N625" s="78"/>
      <c r="S625" s="381"/>
    </row>
    <row r="626" spans="6:19" s="57" customFormat="1" x14ac:dyDescent="0.25">
      <c r="F626" s="381"/>
      <c r="G626" s="78"/>
      <c r="H626" s="382"/>
      <c r="I626" s="382"/>
      <c r="J626" s="383"/>
      <c r="K626" s="383"/>
      <c r="L626" s="383"/>
      <c r="M626" s="383"/>
      <c r="N626" s="78"/>
      <c r="S626" s="381"/>
    </row>
    <row r="627" spans="6:19" s="57" customFormat="1" x14ac:dyDescent="0.25">
      <c r="F627" s="381"/>
      <c r="G627" s="78"/>
      <c r="H627" s="382"/>
      <c r="I627" s="382"/>
      <c r="J627" s="383"/>
      <c r="K627" s="383"/>
      <c r="L627" s="383"/>
      <c r="M627" s="383"/>
      <c r="N627" s="78"/>
      <c r="S627" s="381"/>
    </row>
    <row r="628" spans="6:19" s="57" customFormat="1" x14ac:dyDescent="0.25">
      <c r="F628" s="381"/>
      <c r="G628" s="78"/>
      <c r="H628" s="382"/>
      <c r="I628" s="382"/>
      <c r="J628" s="383"/>
      <c r="K628" s="383"/>
      <c r="L628" s="383"/>
      <c r="M628" s="383"/>
      <c r="N628" s="78"/>
      <c r="S628" s="381"/>
    </row>
    <row r="629" spans="6:19" s="57" customFormat="1" x14ac:dyDescent="0.25">
      <c r="F629" s="381"/>
      <c r="G629" s="78"/>
      <c r="H629" s="382"/>
      <c r="I629" s="382"/>
      <c r="J629" s="383"/>
      <c r="K629" s="383"/>
      <c r="L629" s="383"/>
      <c r="M629" s="383"/>
      <c r="N629" s="78"/>
      <c r="S629" s="381"/>
    </row>
    <row r="630" spans="6:19" s="57" customFormat="1" x14ac:dyDescent="0.25">
      <c r="F630" s="381"/>
      <c r="G630" s="78"/>
      <c r="H630" s="382"/>
      <c r="I630" s="382"/>
      <c r="J630" s="383"/>
      <c r="K630" s="383"/>
      <c r="L630" s="383"/>
      <c r="M630" s="383"/>
      <c r="N630" s="78"/>
      <c r="S630" s="381"/>
    </row>
    <row r="631" spans="6:19" s="57" customFormat="1" x14ac:dyDescent="0.25">
      <c r="F631" s="381"/>
      <c r="G631" s="78"/>
      <c r="H631" s="382"/>
      <c r="I631" s="382"/>
      <c r="J631" s="383"/>
      <c r="K631" s="383"/>
      <c r="L631" s="383"/>
      <c r="M631" s="383"/>
      <c r="N631" s="78"/>
      <c r="S631" s="381"/>
    </row>
    <row r="632" spans="6:19" s="57" customFormat="1" x14ac:dyDescent="0.25">
      <c r="F632" s="381"/>
      <c r="G632" s="78"/>
      <c r="H632" s="382"/>
      <c r="I632" s="382"/>
      <c r="J632" s="383"/>
      <c r="K632" s="383"/>
      <c r="L632" s="383"/>
      <c r="M632" s="383"/>
      <c r="N632" s="78"/>
      <c r="S632" s="381"/>
    </row>
    <row r="633" spans="6:19" s="57" customFormat="1" x14ac:dyDescent="0.25">
      <c r="F633" s="381"/>
      <c r="G633" s="78"/>
      <c r="H633" s="382"/>
      <c r="I633" s="382"/>
      <c r="J633" s="383"/>
      <c r="K633" s="383"/>
      <c r="L633" s="383"/>
      <c r="M633" s="383"/>
      <c r="N633" s="78"/>
      <c r="S633" s="381"/>
    </row>
    <row r="634" spans="6:19" s="57" customFormat="1" x14ac:dyDescent="0.25">
      <c r="F634" s="381"/>
      <c r="G634" s="78"/>
      <c r="H634" s="382"/>
      <c r="I634" s="382"/>
      <c r="J634" s="383"/>
      <c r="K634" s="383"/>
      <c r="L634" s="383"/>
      <c r="M634" s="383"/>
      <c r="N634" s="78"/>
      <c r="S634" s="381"/>
    </row>
    <row r="635" spans="6:19" s="57" customFormat="1" x14ac:dyDescent="0.25">
      <c r="F635" s="381"/>
      <c r="G635" s="78"/>
      <c r="H635" s="382"/>
      <c r="I635" s="382"/>
      <c r="J635" s="383"/>
      <c r="K635" s="383"/>
      <c r="L635" s="383"/>
      <c r="M635" s="383"/>
      <c r="N635" s="78"/>
      <c r="S635" s="381"/>
    </row>
    <row r="636" spans="6:19" s="57" customFormat="1" x14ac:dyDescent="0.25">
      <c r="F636" s="381"/>
      <c r="G636" s="78"/>
      <c r="H636" s="382"/>
      <c r="I636" s="382"/>
      <c r="J636" s="383"/>
      <c r="K636" s="383"/>
      <c r="L636" s="383"/>
      <c r="M636" s="383"/>
      <c r="N636" s="78"/>
      <c r="S636" s="381"/>
    </row>
    <row r="637" spans="6:19" s="57" customFormat="1" x14ac:dyDescent="0.25">
      <c r="F637" s="381"/>
      <c r="G637" s="78"/>
      <c r="H637" s="382"/>
      <c r="I637" s="382"/>
      <c r="J637" s="383"/>
      <c r="K637" s="383"/>
      <c r="L637" s="383"/>
      <c r="M637" s="383"/>
      <c r="N637" s="78"/>
      <c r="S637" s="381"/>
    </row>
    <row r="638" spans="6:19" s="57" customFormat="1" x14ac:dyDescent="0.25">
      <c r="F638" s="381"/>
      <c r="G638" s="78"/>
      <c r="H638" s="382"/>
      <c r="I638" s="382"/>
      <c r="J638" s="383"/>
      <c r="K638" s="383"/>
      <c r="L638" s="383"/>
      <c r="M638" s="383"/>
      <c r="N638" s="78"/>
      <c r="S638" s="381"/>
    </row>
    <row r="639" spans="6:19" s="57" customFormat="1" x14ac:dyDescent="0.25">
      <c r="F639" s="381"/>
      <c r="G639" s="78"/>
      <c r="H639" s="382"/>
      <c r="I639" s="382"/>
      <c r="J639" s="383"/>
      <c r="K639" s="383"/>
      <c r="L639" s="383"/>
      <c r="M639" s="383"/>
      <c r="N639" s="78"/>
      <c r="S639" s="381"/>
    </row>
    <row r="640" spans="6:19" s="57" customFormat="1" x14ac:dyDescent="0.25">
      <c r="F640" s="381"/>
      <c r="G640" s="78"/>
      <c r="H640" s="382"/>
      <c r="I640" s="382"/>
      <c r="J640" s="383"/>
      <c r="K640" s="383"/>
      <c r="L640" s="383"/>
      <c r="M640" s="383"/>
      <c r="N640" s="78"/>
      <c r="S640" s="381"/>
    </row>
    <row r="641" spans="6:19" s="57" customFormat="1" x14ac:dyDescent="0.25">
      <c r="F641" s="381"/>
      <c r="G641" s="78"/>
      <c r="H641" s="382"/>
      <c r="I641" s="382"/>
      <c r="J641" s="383"/>
      <c r="K641" s="383"/>
      <c r="L641" s="383"/>
      <c r="M641" s="383"/>
      <c r="N641" s="78"/>
      <c r="S641" s="381"/>
    </row>
    <row r="642" spans="6:19" s="57" customFormat="1" x14ac:dyDescent="0.25">
      <c r="F642" s="381"/>
      <c r="G642" s="78"/>
      <c r="H642" s="382"/>
      <c r="I642" s="382"/>
      <c r="J642" s="383"/>
      <c r="K642" s="383"/>
      <c r="L642" s="383"/>
      <c r="M642" s="383"/>
      <c r="N642" s="78"/>
      <c r="S642" s="381"/>
    </row>
    <row r="643" spans="6:19" s="57" customFormat="1" x14ac:dyDescent="0.25">
      <c r="F643" s="381"/>
      <c r="G643" s="78"/>
      <c r="H643" s="382"/>
      <c r="I643" s="382"/>
      <c r="J643" s="383"/>
      <c r="K643" s="383"/>
      <c r="L643" s="383"/>
      <c r="M643" s="383"/>
      <c r="N643" s="78"/>
      <c r="S643" s="381"/>
    </row>
    <row r="644" spans="6:19" s="57" customFormat="1" x14ac:dyDescent="0.25">
      <c r="F644" s="381"/>
      <c r="G644" s="78"/>
      <c r="H644" s="382"/>
      <c r="I644" s="382"/>
      <c r="J644" s="383"/>
      <c r="K644" s="383"/>
      <c r="L644" s="383"/>
      <c r="M644" s="383"/>
      <c r="N644" s="78"/>
      <c r="S644" s="381"/>
    </row>
    <row r="645" spans="6:19" s="57" customFormat="1" x14ac:dyDescent="0.25">
      <c r="F645" s="381"/>
      <c r="G645" s="78"/>
      <c r="H645" s="382"/>
      <c r="I645" s="382"/>
      <c r="J645" s="383"/>
      <c r="K645" s="383"/>
      <c r="L645" s="383"/>
      <c r="M645" s="383"/>
      <c r="N645" s="78"/>
      <c r="S645" s="381"/>
    </row>
    <row r="646" spans="6:19" s="57" customFormat="1" x14ac:dyDescent="0.25">
      <c r="F646" s="381"/>
      <c r="G646" s="78"/>
      <c r="H646" s="382"/>
      <c r="I646" s="382"/>
      <c r="J646" s="383"/>
      <c r="K646" s="383"/>
      <c r="L646" s="383"/>
      <c r="M646" s="383"/>
      <c r="N646" s="78"/>
      <c r="S646" s="381"/>
    </row>
    <row r="647" spans="6:19" s="57" customFormat="1" x14ac:dyDescent="0.25">
      <c r="F647" s="381"/>
      <c r="G647" s="78"/>
      <c r="H647" s="382"/>
      <c r="I647" s="382"/>
      <c r="J647" s="383"/>
      <c r="K647" s="383"/>
      <c r="L647" s="383"/>
      <c r="M647" s="383"/>
      <c r="N647" s="78"/>
      <c r="S647" s="381"/>
    </row>
    <row r="648" spans="6:19" s="57" customFormat="1" x14ac:dyDescent="0.25">
      <c r="F648" s="381"/>
      <c r="G648" s="78"/>
      <c r="H648" s="382"/>
      <c r="I648" s="382"/>
      <c r="J648" s="383"/>
      <c r="K648" s="383"/>
      <c r="L648" s="383"/>
      <c r="M648" s="383"/>
      <c r="N648" s="78"/>
      <c r="S648" s="381"/>
    </row>
    <row r="649" spans="6:19" s="57" customFormat="1" x14ac:dyDescent="0.25">
      <c r="F649" s="381"/>
      <c r="G649" s="78"/>
      <c r="H649" s="382"/>
      <c r="I649" s="382"/>
      <c r="J649" s="383"/>
      <c r="K649" s="383"/>
      <c r="L649" s="383"/>
      <c r="M649" s="383"/>
      <c r="N649" s="78"/>
      <c r="S649" s="381"/>
    </row>
    <row r="650" spans="6:19" s="57" customFormat="1" x14ac:dyDescent="0.25">
      <c r="F650" s="381"/>
      <c r="G650" s="78"/>
      <c r="H650" s="382"/>
      <c r="I650" s="382"/>
      <c r="J650" s="383"/>
      <c r="K650" s="383"/>
      <c r="L650" s="383"/>
      <c r="M650" s="383"/>
      <c r="N650" s="78"/>
      <c r="S650" s="381"/>
    </row>
    <row r="651" spans="6:19" s="57" customFormat="1" x14ac:dyDescent="0.25">
      <c r="F651" s="381"/>
      <c r="G651" s="78"/>
      <c r="H651" s="382"/>
      <c r="I651" s="382"/>
      <c r="J651" s="383"/>
      <c r="K651" s="383"/>
      <c r="L651" s="383"/>
      <c r="M651" s="383"/>
      <c r="N651" s="78"/>
      <c r="S651" s="381"/>
    </row>
    <row r="652" spans="6:19" s="57" customFormat="1" x14ac:dyDescent="0.25">
      <c r="F652" s="381"/>
      <c r="G652" s="78"/>
      <c r="H652" s="382"/>
      <c r="I652" s="382"/>
      <c r="J652" s="383"/>
      <c r="K652" s="383"/>
      <c r="L652" s="383"/>
      <c r="M652" s="383"/>
      <c r="N652" s="78"/>
      <c r="S652" s="381"/>
    </row>
    <row r="653" spans="6:19" s="57" customFormat="1" x14ac:dyDescent="0.25">
      <c r="F653" s="381"/>
      <c r="G653" s="78"/>
      <c r="H653" s="382"/>
      <c r="I653" s="382"/>
      <c r="J653" s="383"/>
      <c r="K653" s="383"/>
      <c r="L653" s="383"/>
      <c r="M653" s="383"/>
      <c r="N653" s="78"/>
      <c r="S653" s="381"/>
    </row>
    <row r="654" spans="6:19" s="57" customFormat="1" x14ac:dyDescent="0.25">
      <c r="F654" s="381"/>
      <c r="G654" s="78"/>
      <c r="H654" s="382"/>
      <c r="I654" s="382"/>
      <c r="J654" s="383"/>
      <c r="K654" s="383"/>
      <c r="L654" s="383"/>
      <c r="M654" s="383"/>
      <c r="N654" s="78"/>
      <c r="S654" s="381"/>
    </row>
    <row r="655" spans="6:19" s="57" customFormat="1" x14ac:dyDescent="0.25">
      <c r="F655" s="381"/>
      <c r="G655" s="78"/>
      <c r="H655" s="382"/>
      <c r="I655" s="382"/>
      <c r="J655" s="383"/>
      <c r="K655" s="383"/>
      <c r="L655" s="383"/>
      <c r="M655" s="383"/>
      <c r="N655" s="78"/>
      <c r="S655" s="381"/>
    </row>
    <row r="656" spans="6:19" s="57" customFormat="1" x14ac:dyDescent="0.25">
      <c r="F656" s="381"/>
      <c r="G656" s="78"/>
      <c r="H656" s="382"/>
      <c r="I656" s="382"/>
      <c r="J656" s="383"/>
      <c r="K656" s="383"/>
      <c r="L656" s="383"/>
      <c r="M656" s="383"/>
      <c r="N656" s="78"/>
      <c r="S656" s="381"/>
    </row>
    <row r="657" spans="6:19" s="57" customFormat="1" x14ac:dyDescent="0.25">
      <c r="F657" s="381"/>
      <c r="G657" s="78"/>
      <c r="H657" s="382"/>
      <c r="I657" s="382"/>
      <c r="J657" s="383"/>
      <c r="K657" s="383"/>
      <c r="L657" s="383"/>
      <c r="M657" s="383"/>
      <c r="N657" s="78"/>
      <c r="S657" s="381"/>
    </row>
    <row r="658" spans="6:19" s="57" customFormat="1" x14ac:dyDescent="0.25">
      <c r="F658" s="381"/>
      <c r="G658" s="78"/>
      <c r="H658" s="382"/>
      <c r="I658" s="382"/>
      <c r="J658" s="383"/>
      <c r="K658" s="383"/>
      <c r="L658" s="383"/>
      <c r="M658" s="383"/>
      <c r="N658" s="78"/>
      <c r="S658" s="381"/>
    </row>
    <row r="659" spans="6:19" s="57" customFormat="1" x14ac:dyDescent="0.25">
      <c r="F659" s="381"/>
      <c r="G659" s="78"/>
      <c r="H659" s="382"/>
      <c r="I659" s="382"/>
      <c r="J659" s="383"/>
      <c r="K659" s="383"/>
      <c r="L659" s="383"/>
      <c r="M659" s="383"/>
      <c r="N659" s="78"/>
      <c r="S659" s="381"/>
    </row>
    <row r="660" spans="6:19" s="57" customFormat="1" x14ac:dyDescent="0.25">
      <c r="F660" s="381"/>
      <c r="G660" s="78"/>
      <c r="H660" s="382"/>
      <c r="I660" s="382"/>
      <c r="J660" s="383"/>
      <c r="K660" s="383"/>
      <c r="L660" s="383"/>
      <c r="M660" s="383"/>
      <c r="N660" s="78"/>
      <c r="S660" s="381"/>
    </row>
    <row r="661" spans="6:19" s="57" customFormat="1" x14ac:dyDescent="0.25">
      <c r="F661" s="381"/>
      <c r="G661" s="78"/>
      <c r="H661" s="382"/>
      <c r="I661" s="382"/>
      <c r="J661" s="383"/>
      <c r="K661" s="383"/>
      <c r="L661" s="383"/>
      <c r="M661" s="383"/>
      <c r="N661" s="78"/>
      <c r="S661" s="381"/>
    </row>
    <row r="662" spans="6:19" s="57" customFormat="1" x14ac:dyDescent="0.25">
      <c r="F662" s="381"/>
      <c r="G662" s="78"/>
      <c r="H662" s="382"/>
      <c r="I662" s="382"/>
      <c r="J662" s="383"/>
      <c r="K662" s="383"/>
      <c r="L662" s="383"/>
      <c r="M662" s="383"/>
      <c r="N662" s="78"/>
      <c r="S662" s="381"/>
    </row>
    <row r="663" spans="6:19" s="57" customFormat="1" x14ac:dyDescent="0.25">
      <c r="F663" s="381"/>
      <c r="G663" s="78"/>
      <c r="H663" s="382"/>
      <c r="I663" s="382"/>
      <c r="J663" s="383"/>
      <c r="K663" s="383"/>
      <c r="L663" s="383"/>
      <c r="M663" s="383"/>
      <c r="N663" s="78"/>
      <c r="S663" s="381"/>
    </row>
    <row r="664" spans="6:19" s="57" customFormat="1" x14ac:dyDescent="0.25">
      <c r="F664" s="381"/>
      <c r="G664" s="78"/>
      <c r="H664" s="382"/>
      <c r="I664" s="382"/>
      <c r="J664" s="383"/>
      <c r="K664" s="383"/>
      <c r="L664" s="383"/>
      <c r="M664" s="383"/>
      <c r="N664" s="78"/>
      <c r="S664" s="381"/>
    </row>
    <row r="665" spans="6:19" s="57" customFormat="1" x14ac:dyDescent="0.25">
      <c r="F665" s="381"/>
      <c r="G665" s="78"/>
      <c r="H665" s="382"/>
      <c r="I665" s="382"/>
      <c r="J665" s="383"/>
      <c r="K665" s="383"/>
      <c r="L665" s="383"/>
      <c r="M665" s="383"/>
      <c r="N665" s="78"/>
      <c r="S665" s="381"/>
    </row>
    <row r="666" spans="6:19" s="57" customFormat="1" x14ac:dyDescent="0.25">
      <c r="F666" s="381"/>
      <c r="G666" s="78"/>
      <c r="H666" s="382"/>
      <c r="I666" s="382"/>
      <c r="J666" s="383"/>
      <c r="K666" s="383"/>
      <c r="L666" s="383"/>
      <c r="M666" s="383"/>
      <c r="N666" s="78"/>
      <c r="S666" s="381"/>
    </row>
    <row r="667" spans="6:19" s="57" customFormat="1" x14ac:dyDescent="0.25">
      <c r="F667" s="381"/>
      <c r="G667" s="78"/>
      <c r="H667" s="382"/>
      <c r="I667" s="382"/>
      <c r="J667" s="383"/>
      <c r="K667" s="383"/>
      <c r="L667" s="383"/>
      <c r="M667" s="383"/>
      <c r="N667" s="78"/>
      <c r="S667" s="381"/>
    </row>
    <row r="668" spans="6:19" s="57" customFormat="1" x14ac:dyDescent="0.25">
      <c r="F668" s="381"/>
      <c r="G668" s="78"/>
      <c r="H668" s="382"/>
      <c r="I668" s="382"/>
      <c r="J668" s="383"/>
      <c r="K668" s="383"/>
      <c r="L668" s="383"/>
      <c r="M668" s="383"/>
      <c r="N668" s="78"/>
      <c r="S668" s="381"/>
    </row>
    <row r="669" spans="6:19" s="57" customFormat="1" x14ac:dyDescent="0.25">
      <c r="F669" s="381"/>
      <c r="G669" s="78"/>
      <c r="H669" s="382"/>
      <c r="I669" s="382"/>
      <c r="J669" s="383"/>
      <c r="K669" s="383"/>
      <c r="L669" s="383"/>
      <c r="M669" s="383"/>
      <c r="N669" s="78"/>
      <c r="S669" s="381"/>
    </row>
    <row r="670" spans="6:19" s="57" customFormat="1" x14ac:dyDescent="0.25">
      <c r="F670" s="381"/>
      <c r="G670" s="78"/>
      <c r="H670" s="382"/>
      <c r="I670" s="382"/>
      <c r="J670" s="383"/>
      <c r="K670" s="383"/>
      <c r="L670" s="383"/>
      <c r="M670" s="383"/>
      <c r="N670" s="78"/>
      <c r="S670" s="381"/>
    </row>
    <row r="671" spans="6:19" s="57" customFormat="1" x14ac:dyDescent="0.25">
      <c r="F671" s="381"/>
      <c r="G671" s="78"/>
      <c r="H671" s="382"/>
      <c r="I671" s="382"/>
      <c r="J671" s="383"/>
      <c r="K671" s="383"/>
      <c r="L671" s="383"/>
      <c r="M671" s="383"/>
      <c r="N671" s="78"/>
      <c r="S671" s="381"/>
    </row>
    <row r="672" spans="6:19" s="57" customFormat="1" x14ac:dyDescent="0.25">
      <c r="F672" s="381"/>
      <c r="G672" s="78"/>
      <c r="H672" s="382"/>
      <c r="I672" s="382"/>
      <c r="J672" s="383"/>
      <c r="K672" s="383"/>
      <c r="L672" s="383"/>
      <c r="M672" s="383"/>
      <c r="N672" s="78"/>
      <c r="S672" s="381"/>
    </row>
    <row r="673" spans="6:19" s="57" customFormat="1" x14ac:dyDescent="0.25">
      <c r="F673" s="381"/>
      <c r="G673" s="78"/>
      <c r="H673" s="382"/>
      <c r="I673" s="382"/>
      <c r="J673" s="383"/>
      <c r="K673" s="383"/>
      <c r="L673" s="383"/>
      <c r="M673" s="383"/>
      <c r="N673" s="78"/>
      <c r="S673" s="381"/>
    </row>
    <row r="674" spans="6:19" s="57" customFormat="1" x14ac:dyDescent="0.25">
      <c r="F674" s="381"/>
      <c r="G674" s="78"/>
      <c r="H674" s="382"/>
      <c r="I674" s="382"/>
      <c r="J674" s="383"/>
      <c r="K674" s="383"/>
      <c r="L674" s="383"/>
      <c r="M674" s="383"/>
      <c r="N674" s="78"/>
      <c r="S674" s="381"/>
    </row>
    <row r="675" spans="6:19" s="57" customFormat="1" x14ac:dyDescent="0.25">
      <c r="F675" s="381"/>
      <c r="G675" s="78"/>
      <c r="H675" s="382"/>
      <c r="I675" s="382"/>
      <c r="J675" s="383"/>
      <c r="K675" s="383"/>
      <c r="L675" s="383"/>
      <c r="M675" s="383"/>
      <c r="N675" s="78"/>
      <c r="S675" s="381"/>
    </row>
    <row r="676" spans="6:19" s="57" customFormat="1" x14ac:dyDescent="0.25">
      <c r="F676" s="381"/>
      <c r="G676" s="78"/>
      <c r="H676" s="382"/>
      <c r="I676" s="382"/>
      <c r="J676" s="383"/>
      <c r="K676" s="383"/>
      <c r="L676" s="383"/>
      <c r="M676" s="383"/>
      <c r="N676" s="78"/>
      <c r="S676" s="381"/>
    </row>
    <row r="677" spans="6:19" s="57" customFormat="1" x14ac:dyDescent="0.25">
      <c r="F677" s="381"/>
      <c r="G677" s="78"/>
      <c r="H677" s="382"/>
      <c r="I677" s="382"/>
      <c r="J677" s="383"/>
      <c r="K677" s="383"/>
      <c r="L677" s="383"/>
      <c r="M677" s="383"/>
      <c r="N677" s="78"/>
      <c r="S677" s="381"/>
    </row>
    <row r="678" spans="6:19" s="57" customFormat="1" x14ac:dyDescent="0.25">
      <c r="F678" s="381"/>
      <c r="G678" s="78"/>
      <c r="H678" s="382"/>
      <c r="I678" s="382"/>
      <c r="J678" s="383"/>
      <c r="K678" s="383"/>
      <c r="L678" s="383"/>
      <c r="M678" s="383"/>
      <c r="N678" s="78"/>
      <c r="S678" s="381"/>
    </row>
    <row r="679" spans="6:19" s="57" customFormat="1" x14ac:dyDescent="0.25">
      <c r="F679" s="381"/>
      <c r="G679" s="78"/>
      <c r="H679" s="382"/>
      <c r="I679" s="382"/>
      <c r="J679" s="383"/>
      <c r="K679" s="383"/>
      <c r="L679" s="383"/>
      <c r="M679" s="383"/>
      <c r="N679" s="78"/>
      <c r="S679" s="381"/>
    </row>
    <row r="680" spans="6:19" s="57" customFormat="1" x14ac:dyDescent="0.25">
      <c r="F680" s="381"/>
      <c r="G680" s="78"/>
      <c r="H680" s="382"/>
      <c r="I680" s="382"/>
      <c r="J680" s="383"/>
      <c r="K680" s="383"/>
      <c r="L680" s="383"/>
      <c r="M680" s="383"/>
      <c r="N680" s="78"/>
      <c r="S680" s="381"/>
    </row>
    <row r="681" spans="6:19" s="57" customFormat="1" x14ac:dyDescent="0.25">
      <c r="F681" s="381"/>
      <c r="G681" s="78"/>
      <c r="H681" s="382"/>
      <c r="I681" s="382"/>
      <c r="J681" s="383"/>
      <c r="K681" s="383"/>
      <c r="L681" s="383"/>
      <c r="M681" s="383"/>
      <c r="N681" s="78"/>
      <c r="S681" s="381"/>
    </row>
    <row r="682" spans="6:19" s="57" customFormat="1" x14ac:dyDescent="0.25">
      <c r="F682" s="381"/>
      <c r="G682" s="78"/>
      <c r="H682" s="382"/>
      <c r="I682" s="382"/>
      <c r="J682" s="383"/>
      <c r="K682" s="383"/>
      <c r="L682" s="383"/>
      <c r="M682" s="383"/>
      <c r="N682" s="78"/>
      <c r="S682" s="381"/>
    </row>
    <row r="683" spans="6:19" s="57" customFormat="1" x14ac:dyDescent="0.25">
      <c r="F683" s="381"/>
      <c r="G683" s="78"/>
      <c r="H683" s="382"/>
      <c r="I683" s="382"/>
      <c r="J683" s="383"/>
      <c r="K683" s="383"/>
      <c r="L683" s="383"/>
      <c r="M683" s="383"/>
      <c r="N683" s="78"/>
      <c r="S683" s="381"/>
    </row>
    <row r="684" spans="6:19" s="57" customFormat="1" x14ac:dyDescent="0.25">
      <c r="F684" s="381"/>
      <c r="G684" s="78"/>
      <c r="H684" s="382"/>
      <c r="I684" s="382"/>
      <c r="J684" s="383"/>
      <c r="K684" s="383"/>
      <c r="L684" s="383"/>
      <c r="M684" s="383"/>
      <c r="N684" s="78"/>
      <c r="S684" s="381"/>
    </row>
    <row r="685" spans="6:19" s="57" customFormat="1" x14ac:dyDescent="0.25">
      <c r="F685" s="381"/>
      <c r="G685" s="78"/>
      <c r="H685" s="382"/>
      <c r="I685" s="382"/>
      <c r="J685" s="383"/>
      <c r="K685" s="383"/>
      <c r="L685" s="383"/>
      <c r="M685" s="383"/>
      <c r="N685" s="78"/>
      <c r="S685" s="381"/>
    </row>
    <row r="686" spans="6:19" s="57" customFormat="1" x14ac:dyDescent="0.25">
      <c r="F686" s="381"/>
      <c r="G686" s="78"/>
      <c r="H686" s="382"/>
      <c r="I686" s="382"/>
      <c r="J686" s="383"/>
      <c r="K686" s="383"/>
      <c r="L686" s="383"/>
      <c r="M686" s="383"/>
      <c r="N686" s="78"/>
      <c r="S686" s="381"/>
    </row>
    <row r="687" spans="6:19" s="57" customFormat="1" x14ac:dyDescent="0.25">
      <c r="F687" s="381"/>
      <c r="G687" s="78"/>
      <c r="H687" s="382"/>
      <c r="I687" s="382"/>
      <c r="J687" s="383"/>
      <c r="K687" s="383"/>
      <c r="L687" s="383"/>
      <c r="M687" s="383"/>
      <c r="N687" s="78"/>
      <c r="S687" s="381"/>
    </row>
    <row r="688" spans="6:19" s="57" customFormat="1" x14ac:dyDescent="0.25">
      <c r="F688" s="381"/>
      <c r="G688" s="78"/>
      <c r="H688" s="382"/>
      <c r="I688" s="382"/>
      <c r="J688" s="383"/>
      <c r="K688" s="383"/>
      <c r="L688" s="383"/>
      <c r="M688" s="383"/>
      <c r="N688" s="78"/>
      <c r="S688" s="381"/>
    </row>
    <row r="689" spans="6:19" s="57" customFormat="1" x14ac:dyDescent="0.25">
      <c r="F689" s="381"/>
      <c r="G689" s="78"/>
      <c r="H689" s="382"/>
      <c r="I689" s="382"/>
      <c r="J689" s="383"/>
      <c r="K689" s="383"/>
      <c r="L689" s="383"/>
      <c r="M689" s="383"/>
      <c r="N689" s="78"/>
      <c r="S689" s="381"/>
    </row>
    <row r="690" spans="6:19" s="57" customFormat="1" x14ac:dyDescent="0.25">
      <c r="F690" s="381"/>
      <c r="G690" s="78"/>
      <c r="H690" s="382"/>
      <c r="I690" s="382"/>
      <c r="J690" s="383"/>
      <c r="K690" s="383"/>
      <c r="L690" s="383"/>
      <c r="M690" s="383"/>
      <c r="N690" s="78"/>
      <c r="S690" s="381"/>
    </row>
    <row r="691" spans="6:19" s="57" customFormat="1" x14ac:dyDescent="0.25">
      <c r="F691" s="381"/>
      <c r="G691" s="78"/>
      <c r="H691" s="382"/>
      <c r="I691" s="382"/>
      <c r="J691" s="383"/>
      <c r="K691" s="383"/>
      <c r="L691" s="383"/>
      <c r="M691" s="383"/>
      <c r="N691" s="78"/>
      <c r="S691" s="381"/>
    </row>
    <row r="692" spans="6:19" s="57" customFormat="1" x14ac:dyDescent="0.25">
      <c r="F692" s="381"/>
      <c r="G692" s="78"/>
      <c r="H692" s="382"/>
      <c r="I692" s="382"/>
      <c r="J692" s="383"/>
      <c r="K692" s="383"/>
      <c r="L692" s="383"/>
      <c r="M692" s="383"/>
      <c r="N692" s="78"/>
      <c r="S692" s="381"/>
    </row>
    <row r="693" spans="6:19" s="57" customFormat="1" x14ac:dyDescent="0.25">
      <c r="F693" s="381"/>
      <c r="G693" s="78"/>
      <c r="H693" s="382"/>
      <c r="I693" s="382"/>
      <c r="J693" s="383"/>
      <c r="K693" s="383"/>
      <c r="L693" s="383"/>
      <c r="M693" s="383"/>
      <c r="N693" s="78"/>
      <c r="S693" s="381"/>
    </row>
    <row r="694" spans="6:19" s="57" customFormat="1" x14ac:dyDescent="0.25">
      <c r="F694" s="381"/>
      <c r="G694" s="78"/>
      <c r="H694" s="382"/>
      <c r="I694" s="382"/>
      <c r="J694" s="383"/>
      <c r="K694" s="383"/>
      <c r="L694" s="383"/>
      <c r="M694" s="383"/>
      <c r="N694" s="78"/>
      <c r="S694" s="381"/>
    </row>
    <row r="695" spans="6:19" s="57" customFormat="1" x14ac:dyDescent="0.25">
      <c r="F695" s="381"/>
      <c r="G695" s="78"/>
      <c r="H695" s="382"/>
      <c r="I695" s="382"/>
      <c r="J695" s="383"/>
      <c r="K695" s="383"/>
      <c r="L695" s="383"/>
      <c r="M695" s="383"/>
      <c r="N695" s="78"/>
      <c r="S695" s="381"/>
    </row>
    <row r="696" spans="6:19" s="57" customFormat="1" x14ac:dyDescent="0.25">
      <c r="F696" s="381"/>
      <c r="G696" s="78"/>
      <c r="H696" s="382"/>
      <c r="I696" s="382"/>
      <c r="J696" s="383"/>
      <c r="K696" s="383"/>
      <c r="L696" s="383"/>
      <c r="M696" s="383"/>
      <c r="N696" s="78"/>
      <c r="S696" s="381"/>
    </row>
    <row r="697" spans="6:19" s="57" customFormat="1" x14ac:dyDescent="0.25">
      <c r="F697" s="381"/>
      <c r="G697" s="78"/>
      <c r="H697" s="382"/>
      <c r="I697" s="382"/>
      <c r="J697" s="383"/>
      <c r="K697" s="383"/>
      <c r="L697" s="383"/>
      <c r="M697" s="383"/>
      <c r="N697" s="78"/>
      <c r="S697" s="381"/>
    </row>
    <row r="698" spans="6:19" s="57" customFormat="1" x14ac:dyDescent="0.25">
      <c r="F698" s="381"/>
      <c r="G698" s="78"/>
      <c r="H698" s="382"/>
      <c r="I698" s="382"/>
      <c r="J698" s="383"/>
      <c r="K698" s="383"/>
      <c r="L698" s="383"/>
      <c r="M698" s="383"/>
      <c r="N698" s="78"/>
      <c r="S698" s="381"/>
    </row>
    <row r="699" spans="6:19" s="57" customFormat="1" x14ac:dyDescent="0.25">
      <c r="F699" s="381"/>
      <c r="G699" s="78"/>
      <c r="H699" s="382"/>
      <c r="I699" s="382"/>
      <c r="J699" s="383"/>
      <c r="K699" s="383"/>
      <c r="L699" s="383"/>
      <c r="M699" s="383"/>
      <c r="N699" s="78"/>
      <c r="S699" s="381"/>
    </row>
    <row r="700" spans="6:19" s="57" customFormat="1" x14ac:dyDescent="0.25">
      <c r="F700" s="381"/>
      <c r="G700" s="78"/>
      <c r="H700" s="382"/>
      <c r="I700" s="382"/>
      <c r="J700" s="383"/>
      <c r="K700" s="383"/>
      <c r="L700" s="383"/>
      <c r="M700" s="383"/>
      <c r="N700" s="78"/>
      <c r="S700" s="381"/>
    </row>
    <row r="701" spans="6:19" s="57" customFormat="1" x14ac:dyDescent="0.25">
      <c r="F701" s="381"/>
      <c r="G701" s="78"/>
      <c r="H701" s="382"/>
      <c r="I701" s="382"/>
      <c r="J701" s="383"/>
      <c r="K701" s="383"/>
      <c r="L701" s="383"/>
      <c r="M701" s="383"/>
      <c r="N701" s="78"/>
      <c r="S701" s="381"/>
    </row>
    <row r="702" spans="6:19" s="57" customFormat="1" x14ac:dyDescent="0.25">
      <c r="F702" s="381"/>
      <c r="G702" s="78"/>
      <c r="H702" s="382"/>
      <c r="I702" s="382"/>
      <c r="J702" s="383"/>
      <c r="K702" s="383"/>
      <c r="L702" s="383"/>
      <c r="M702" s="383"/>
      <c r="N702" s="78"/>
      <c r="S702" s="381"/>
    </row>
    <row r="703" spans="6:19" s="57" customFormat="1" x14ac:dyDescent="0.25">
      <c r="F703" s="381"/>
      <c r="G703" s="78"/>
      <c r="H703" s="382"/>
      <c r="I703" s="382"/>
      <c r="J703" s="383"/>
      <c r="K703" s="383"/>
      <c r="L703" s="383"/>
      <c r="M703" s="383"/>
      <c r="N703" s="78"/>
      <c r="S703" s="381"/>
    </row>
    <row r="704" spans="6:19" s="57" customFormat="1" x14ac:dyDescent="0.25">
      <c r="F704" s="381"/>
      <c r="G704" s="78"/>
      <c r="H704" s="382"/>
      <c r="I704" s="382"/>
      <c r="J704" s="383"/>
      <c r="K704" s="383"/>
      <c r="L704" s="383"/>
      <c r="M704" s="383"/>
      <c r="N704" s="78"/>
      <c r="S704" s="381"/>
    </row>
    <row r="705" spans="6:19" s="57" customFormat="1" x14ac:dyDescent="0.25">
      <c r="F705" s="381"/>
      <c r="G705" s="78"/>
      <c r="H705" s="382"/>
      <c r="I705" s="382"/>
      <c r="J705" s="383"/>
      <c r="K705" s="383"/>
      <c r="L705" s="383"/>
      <c r="M705" s="383"/>
      <c r="N705" s="78"/>
      <c r="S705" s="381"/>
    </row>
    <row r="706" spans="6:19" s="57" customFormat="1" x14ac:dyDescent="0.25">
      <c r="F706" s="381"/>
      <c r="G706" s="78"/>
      <c r="H706" s="382"/>
      <c r="I706" s="382"/>
      <c r="J706" s="383"/>
      <c r="K706" s="383"/>
      <c r="L706" s="383"/>
      <c r="M706" s="383"/>
      <c r="N706" s="78"/>
      <c r="S706" s="381"/>
    </row>
    <row r="707" spans="6:19" s="57" customFormat="1" x14ac:dyDescent="0.25">
      <c r="F707" s="381"/>
      <c r="G707" s="78"/>
      <c r="H707" s="382"/>
      <c r="I707" s="382"/>
      <c r="J707" s="383"/>
      <c r="K707" s="383"/>
      <c r="L707" s="383"/>
      <c r="M707" s="383"/>
      <c r="N707" s="78"/>
      <c r="S707" s="381"/>
    </row>
    <row r="708" spans="6:19" s="57" customFormat="1" x14ac:dyDescent="0.25">
      <c r="F708" s="381"/>
      <c r="G708" s="78"/>
      <c r="H708" s="382"/>
      <c r="I708" s="382"/>
      <c r="J708" s="383"/>
      <c r="K708" s="383"/>
      <c r="L708" s="383"/>
      <c r="M708" s="383"/>
      <c r="N708" s="78"/>
      <c r="S708" s="381"/>
    </row>
    <row r="709" spans="6:19" s="57" customFormat="1" x14ac:dyDescent="0.25">
      <c r="F709" s="381"/>
      <c r="G709" s="78"/>
      <c r="H709" s="382"/>
      <c r="I709" s="382"/>
      <c r="J709" s="383"/>
      <c r="K709" s="383"/>
      <c r="L709" s="383"/>
      <c r="M709" s="383"/>
      <c r="N709" s="78"/>
      <c r="S709" s="381"/>
    </row>
    <row r="710" spans="6:19" s="57" customFormat="1" x14ac:dyDescent="0.25">
      <c r="F710" s="381"/>
      <c r="G710" s="78"/>
      <c r="H710" s="382"/>
      <c r="I710" s="382"/>
      <c r="J710" s="383"/>
      <c r="K710" s="383"/>
      <c r="L710" s="383"/>
      <c r="M710" s="383"/>
      <c r="N710" s="78"/>
      <c r="S710" s="381"/>
    </row>
    <row r="711" spans="6:19" s="57" customFormat="1" x14ac:dyDescent="0.25">
      <c r="F711" s="381"/>
      <c r="G711" s="78"/>
      <c r="H711" s="382"/>
      <c r="I711" s="382"/>
      <c r="J711" s="383"/>
      <c r="K711" s="383"/>
      <c r="L711" s="383"/>
      <c r="M711" s="383"/>
      <c r="N711" s="78"/>
      <c r="S711" s="381"/>
    </row>
    <row r="712" spans="6:19" s="57" customFormat="1" x14ac:dyDescent="0.25">
      <c r="F712" s="381"/>
      <c r="G712" s="78"/>
      <c r="H712" s="382"/>
      <c r="I712" s="382"/>
      <c r="J712" s="383"/>
      <c r="K712" s="383"/>
      <c r="L712" s="383"/>
      <c r="M712" s="383"/>
      <c r="N712" s="78"/>
      <c r="S712" s="381"/>
    </row>
    <row r="713" spans="6:19" s="57" customFormat="1" x14ac:dyDescent="0.25">
      <c r="F713" s="381"/>
      <c r="G713" s="78"/>
      <c r="H713" s="382"/>
      <c r="I713" s="382"/>
      <c r="J713" s="383"/>
      <c r="K713" s="383"/>
      <c r="L713" s="383"/>
      <c r="M713" s="383"/>
      <c r="N713" s="78"/>
      <c r="S713" s="381"/>
    </row>
    <row r="714" spans="6:19" s="57" customFormat="1" x14ac:dyDescent="0.25">
      <c r="F714" s="381"/>
      <c r="G714" s="78"/>
      <c r="H714" s="382"/>
      <c r="I714" s="382"/>
      <c r="J714" s="383"/>
      <c r="K714" s="383"/>
      <c r="L714" s="383"/>
      <c r="M714" s="383"/>
      <c r="N714" s="78"/>
      <c r="S714" s="381"/>
    </row>
    <row r="715" spans="6:19" s="57" customFormat="1" x14ac:dyDescent="0.25">
      <c r="F715" s="381"/>
      <c r="G715" s="78"/>
      <c r="H715" s="382"/>
      <c r="I715" s="382"/>
      <c r="J715" s="383"/>
      <c r="K715" s="383"/>
      <c r="L715" s="383"/>
      <c r="M715" s="383"/>
      <c r="N715" s="78"/>
      <c r="S715" s="381"/>
    </row>
    <row r="716" spans="6:19" s="57" customFormat="1" x14ac:dyDescent="0.25">
      <c r="F716" s="381"/>
      <c r="G716" s="78"/>
      <c r="H716" s="382"/>
      <c r="I716" s="382"/>
      <c r="J716" s="383"/>
      <c r="K716" s="383"/>
      <c r="L716" s="383"/>
      <c r="M716" s="383"/>
      <c r="N716" s="78"/>
      <c r="S716" s="381"/>
    </row>
    <row r="717" spans="6:19" s="57" customFormat="1" x14ac:dyDescent="0.25">
      <c r="F717" s="381"/>
      <c r="G717" s="78"/>
      <c r="H717" s="382"/>
      <c r="I717" s="382"/>
      <c r="J717" s="383"/>
      <c r="K717" s="383"/>
      <c r="L717" s="383"/>
      <c r="M717" s="383"/>
      <c r="N717" s="78"/>
      <c r="S717" s="381"/>
    </row>
    <row r="718" spans="6:19" s="57" customFormat="1" x14ac:dyDescent="0.25">
      <c r="F718" s="381"/>
      <c r="G718" s="78"/>
      <c r="H718" s="382"/>
      <c r="I718" s="382"/>
      <c r="J718" s="383"/>
      <c r="K718" s="383"/>
      <c r="L718" s="383"/>
      <c r="M718" s="383"/>
      <c r="N718" s="78"/>
      <c r="S718" s="381"/>
    </row>
    <row r="719" spans="6:19" s="57" customFormat="1" x14ac:dyDescent="0.25">
      <c r="F719" s="381"/>
      <c r="G719" s="78"/>
      <c r="H719" s="382"/>
      <c r="I719" s="382"/>
      <c r="J719" s="383"/>
      <c r="K719" s="383"/>
      <c r="L719" s="383"/>
      <c r="M719" s="383"/>
      <c r="N719" s="78"/>
      <c r="S719" s="381"/>
    </row>
    <row r="720" spans="6:19" s="57" customFormat="1" x14ac:dyDescent="0.25">
      <c r="F720" s="381"/>
      <c r="G720" s="78"/>
      <c r="H720" s="382"/>
      <c r="I720" s="382"/>
      <c r="J720" s="383"/>
      <c r="K720" s="383"/>
      <c r="L720" s="383"/>
      <c r="M720" s="383"/>
      <c r="N720" s="78"/>
      <c r="S720" s="381"/>
    </row>
    <row r="721" spans="6:19" s="57" customFormat="1" x14ac:dyDescent="0.25">
      <c r="F721" s="381"/>
      <c r="G721" s="78"/>
      <c r="H721" s="382"/>
      <c r="I721" s="382"/>
      <c r="J721" s="383"/>
      <c r="K721" s="383"/>
      <c r="L721" s="383"/>
      <c r="M721" s="383"/>
      <c r="N721" s="78"/>
      <c r="S721" s="381"/>
    </row>
    <row r="722" spans="6:19" s="57" customFormat="1" x14ac:dyDescent="0.25">
      <c r="F722" s="381"/>
      <c r="G722" s="78"/>
      <c r="H722" s="382"/>
      <c r="I722" s="382"/>
      <c r="J722" s="383"/>
      <c r="K722" s="383"/>
      <c r="L722" s="383"/>
      <c r="M722" s="383"/>
      <c r="N722" s="78"/>
      <c r="S722" s="381"/>
    </row>
    <row r="723" spans="6:19" s="57" customFormat="1" x14ac:dyDescent="0.25">
      <c r="F723" s="381"/>
      <c r="G723" s="78"/>
      <c r="H723" s="382"/>
      <c r="I723" s="382"/>
      <c r="J723" s="383"/>
      <c r="K723" s="383"/>
      <c r="L723" s="383"/>
      <c r="M723" s="383"/>
      <c r="N723" s="78"/>
      <c r="S723" s="381"/>
    </row>
    <row r="724" spans="6:19" s="57" customFormat="1" x14ac:dyDescent="0.25">
      <c r="F724" s="381"/>
      <c r="G724" s="78"/>
      <c r="H724" s="382"/>
      <c r="I724" s="382"/>
      <c r="J724" s="383"/>
      <c r="K724" s="383"/>
      <c r="L724" s="383"/>
      <c r="M724" s="383"/>
      <c r="N724" s="78"/>
      <c r="S724" s="381"/>
    </row>
    <row r="725" spans="6:19" s="57" customFormat="1" x14ac:dyDescent="0.25">
      <c r="F725" s="381"/>
      <c r="G725" s="78"/>
      <c r="H725" s="382"/>
      <c r="I725" s="382"/>
      <c r="J725" s="383"/>
      <c r="K725" s="383"/>
      <c r="L725" s="383"/>
      <c r="M725" s="383"/>
      <c r="N725" s="78"/>
      <c r="S725" s="381"/>
    </row>
    <row r="726" spans="6:19" s="57" customFormat="1" x14ac:dyDescent="0.25">
      <c r="F726" s="381"/>
      <c r="G726" s="78"/>
      <c r="H726" s="382"/>
      <c r="I726" s="382"/>
      <c r="J726" s="383"/>
      <c r="K726" s="383"/>
      <c r="L726" s="383"/>
      <c r="M726" s="383"/>
      <c r="N726" s="78"/>
      <c r="S726" s="381"/>
    </row>
    <row r="727" spans="6:19" s="57" customFormat="1" x14ac:dyDescent="0.25">
      <c r="F727" s="381"/>
      <c r="G727" s="78"/>
      <c r="H727" s="382"/>
      <c r="I727" s="382"/>
      <c r="J727" s="383"/>
      <c r="K727" s="383"/>
      <c r="L727" s="383"/>
      <c r="M727" s="383"/>
      <c r="N727" s="78"/>
      <c r="S727" s="381"/>
    </row>
    <row r="728" spans="6:19" s="57" customFormat="1" x14ac:dyDescent="0.25">
      <c r="F728" s="381"/>
      <c r="G728" s="78"/>
      <c r="H728" s="382"/>
      <c r="I728" s="382"/>
      <c r="J728" s="383"/>
      <c r="K728" s="383"/>
      <c r="L728" s="383"/>
      <c r="M728" s="383"/>
      <c r="N728" s="78"/>
      <c r="S728" s="381"/>
    </row>
    <row r="729" spans="6:19" s="57" customFormat="1" x14ac:dyDescent="0.25">
      <c r="F729" s="381"/>
      <c r="G729" s="78"/>
      <c r="H729" s="382"/>
      <c r="I729" s="382"/>
      <c r="J729" s="383"/>
      <c r="K729" s="383"/>
      <c r="L729" s="383"/>
      <c r="M729" s="383"/>
      <c r="N729" s="78"/>
      <c r="S729" s="381"/>
    </row>
    <row r="730" spans="6:19" s="57" customFormat="1" x14ac:dyDescent="0.25">
      <c r="F730" s="381"/>
      <c r="G730" s="78"/>
      <c r="H730" s="382"/>
      <c r="I730" s="382"/>
      <c r="J730" s="383"/>
      <c r="K730" s="383"/>
      <c r="L730" s="383"/>
      <c r="M730" s="383"/>
      <c r="N730" s="78"/>
      <c r="S730" s="381"/>
    </row>
    <row r="731" spans="6:19" s="57" customFormat="1" x14ac:dyDescent="0.25">
      <c r="F731" s="381"/>
      <c r="G731" s="78"/>
      <c r="H731" s="382"/>
      <c r="I731" s="382"/>
      <c r="J731" s="383"/>
      <c r="K731" s="383"/>
      <c r="L731" s="383"/>
      <c r="M731" s="383"/>
      <c r="N731" s="78"/>
      <c r="S731" s="381"/>
    </row>
    <row r="732" spans="6:19" s="57" customFormat="1" x14ac:dyDescent="0.25">
      <c r="F732" s="381"/>
      <c r="G732" s="78"/>
      <c r="H732" s="382"/>
      <c r="I732" s="382"/>
      <c r="J732" s="383"/>
      <c r="K732" s="383"/>
      <c r="L732" s="383"/>
      <c r="M732" s="383"/>
      <c r="N732" s="78"/>
      <c r="S732" s="381"/>
    </row>
    <row r="733" spans="6:19" s="57" customFormat="1" x14ac:dyDescent="0.25">
      <c r="F733" s="381"/>
      <c r="G733" s="78"/>
      <c r="H733" s="382"/>
      <c r="I733" s="382"/>
      <c r="J733" s="383"/>
      <c r="K733" s="383"/>
      <c r="L733" s="383"/>
      <c r="M733" s="383"/>
      <c r="N733" s="78"/>
      <c r="S733" s="381"/>
    </row>
    <row r="734" spans="6:19" s="57" customFormat="1" x14ac:dyDescent="0.25">
      <c r="F734" s="381"/>
      <c r="G734" s="78"/>
      <c r="H734" s="382"/>
      <c r="I734" s="382"/>
      <c r="J734" s="383"/>
      <c r="K734" s="383"/>
      <c r="L734" s="383"/>
      <c r="M734" s="383"/>
      <c r="N734" s="78"/>
      <c r="S734" s="381"/>
    </row>
    <row r="735" spans="6:19" s="57" customFormat="1" x14ac:dyDescent="0.25">
      <c r="F735" s="381"/>
      <c r="G735" s="78"/>
      <c r="H735" s="382"/>
      <c r="I735" s="382"/>
      <c r="J735" s="383"/>
      <c r="K735" s="383"/>
      <c r="L735" s="383"/>
      <c r="M735" s="383"/>
      <c r="N735" s="78"/>
      <c r="S735" s="381"/>
    </row>
    <row r="736" spans="6:19" s="57" customFormat="1" x14ac:dyDescent="0.25">
      <c r="F736" s="381"/>
      <c r="G736" s="78"/>
      <c r="H736" s="382"/>
      <c r="I736" s="382"/>
      <c r="J736" s="383"/>
      <c r="K736" s="383"/>
      <c r="L736" s="383"/>
      <c r="M736" s="383"/>
      <c r="N736" s="78"/>
      <c r="S736" s="381"/>
    </row>
    <row r="737" spans="6:19" s="57" customFormat="1" x14ac:dyDescent="0.25">
      <c r="F737" s="381"/>
      <c r="G737" s="78"/>
      <c r="H737" s="382"/>
      <c r="I737" s="382"/>
      <c r="J737" s="383"/>
      <c r="K737" s="383"/>
      <c r="L737" s="383"/>
      <c r="M737" s="383"/>
      <c r="N737" s="78"/>
      <c r="S737" s="381"/>
    </row>
    <row r="738" spans="6:19" s="57" customFormat="1" x14ac:dyDescent="0.25">
      <c r="F738" s="381"/>
      <c r="G738" s="78"/>
      <c r="H738" s="382"/>
      <c r="I738" s="382"/>
      <c r="J738" s="383"/>
      <c r="K738" s="383"/>
      <c r="L738" s="383"/>
      <c r="M738" s="383"/>
      <c r="N738" s="78"/>
      <c r="S738" s="381"/>
    </row>
    <row r="739" spans="6:19" s="57" customFormat="1" x14ac:dyDescent="0.25">
      <c r="F739" s="381"/>
      <c r="G739" s="78"/>
      <c r="H739" s="382"/>
      <c r="I739" s="382"/>
      <c r="J739" s="383"/>
      <c r="K739" s="383"/>
      <c r="L739" s="383"/>
      <c r="M739" s="383"/>
      <c r="N739" s="78"/>
      <c r="S739" s="381"/>
    </row>
    <row r="740" spans="6:19" s="57" customFormat="1" x14ac:dyDescent="0.25">
      <c r="F740" s="381"/>
      <c r="G740" s="78"/>
      <c r="H740" s="382"/>
      <c r="I740" s="382"/>
      <c r="J740" s="383"/>
      <c r="K740" s="383"/>
      <c r="L740" s="383"/>
      <c r="M740" s="383"/>
      <c r="N740" s="78"/>
      <c r="S740" s="381"/>
    </row>
    <row r="741" spans="6:19" s="57" customFormat="1" x14ac:dyDescent="0.25">
      <c r="F741" s="381"/>
      <c r="G741" s="78"/>
      <c r="H741" s="382"/>
      <c r="I741" s="382"/>
      <c r="J741" s="383"/>
      <c r="K741" s="383"/>
      <c r="L741" s="383"/>
      <c r="M741" s="383"/>
      <c r="N741" s="78"/>
      <c r="S741" s="381"/>
    </row>
    <row r="742" spans="6:19" s="57" customFormat="1" x14ac:dyDescent="0.25">
      <c r="F742" s="381"/>
      <c r="G742" s="78"/>
      <c r="H742" s="382"/>
      <c r="I742" s="382"/>
      <c r="J742" s="383"/>
      <c r="K742" s="383"/>
      <c r="L742" s="383"/>
      <c r="M742" s="383"/>
      <c r="N742" s="78"/>
      <c r="S742" s="381"/>
    </row>
    <row r="743" spans="6:19" s="57" customFormat="1" x14ac:dyDescent="0.25">
      <c r="F743" s="381"/>
      <c r="G743" s="78"/>
      <c r="H743" s="382"/>
      <c r="I743" s="382"/>
      <c r="J743" s="383"/>
      <c r="K743" s="383"/>
      <c r="L743" s="383"/>
      <c r="M743" s="383"/>
      <c r="N743" s="78"/>
      <c r="S743" s="381"/>
    </row>
    <row r="744" spans="6:19" s="57" customFormat="1" x14ac:dyDescent="0.25">
      <c r="F744" s="381"/>
      <c r="G744" s="78"/>
      <c r="H744" s="382"/>
      <c r="I744" s="382"/>
      <c r="J744" s="383"/>
      <c r="K744" s="383"/>
      <c r="L744" s="383"/>
      <c r="M744" s="383"/>
      <c r="N744" s="78"/>
      <c r="S744" s="381"/>
    </row>
    <row r="745" spans="6:19" s="57" customFormat="1" x14ac:dyDescent="0.25">
      <c r="F745" s="381"/>
      <c r="G745" s="78"/>
      <c r="H745" s="382"/>
      <c r="I745" s="382"/>
      <c r="J745" s="383"/>
      <c r="K745" s="383"/>
      <c r="L745" s="383"/>
      <c r="M745" s="383"/>
      <c r="N745" s="78"/>
      <c r="S745" s="381"/>
    </row>
    <row r="746" spans="6:19" s="57" customFormat="1" x14ac:dyDescent="0.25">
      <c r="F746" s="381"/>
      <c r="G746" s="78"/>
      <c r="H746" s="382"/>
      <c r="I746" s="382"/>
      <c r="J746" s="383"/>
      <c r="K746" s="383"/>
      <c r="L746" s="383"/>
      <c r="M746" s="383"/>
      <c r="N746" s="78"/>
      <c r="S746" s="381"/>
    </row>
    <row r="747" spans="6:19" s="57" customFormat="1" x14ac:dyDescent="0.25">
      <c r="F747" s="381"/>
      <c r="G747" s="78"/>
      <c r="H747" s="382"/>
      <c r="I747" s="382"/>
      <c r="J747" s="383"/>
      <c r="K747" s="383"/>
      <c r="L747" s="383"/>
      <c r="M747" s="383"/>
      <c r="N747" s="78"/>
      <c r="S747" s="381"/>
    </row>
    <row r="748" spans="6:19" s="57" customFormat="1" x14ac:dyDescent="0.25">
      <c r="F748" s="381"/>
      <c r="G748" s="78"/>
      <c r="H748" s="382"/>
      <c r="I748" s="382"/>
      <c r="J748" s="383"/>
      <c r="K748" s="383"/>
      <c r="L748" s="383"/>
      <c r="M748" s="383"/>
      <c r="N748" s="78"/>
      <c r="S748" s="381"/>
    </row>
    <row r="749" spans="6:19" s="57" customFormat="1" x14ac:dyDescent="0.25">
      <c r="F749" s="381"/>
      <c r="G749" s="78"/>
      <c r="H749" s="382"/>
      <c r="I749" s="382"/>
      <c r="J749" s="383"/>
      <c r="K749" s="383"/>
      <c r="L749" s="383"/>
      <c r="M749" s="383"/>
      <c r="N749" s="78"/>
      <c r="S749" s="381"/>
    </row>
    <row r="750" spans="6:19" s="57" customFormat="1" x14ac:dyDescent="0.25">
      <c r="F750" s="381"/>
      <c r="G750" s="78"/>
      <c r="H750" s="382"/>
      <c r="I750" s="382"/>
      <c r="J750" s="383"/>
      <c r="K750" s="383"/>
      <c r="L750" s="383"/>
      <c r="M750" s="383"/>
      <c r="N750" s="78"/>
      <c r="S750" s="381"/>
    </row>
    <row r="751" spans="6:19" s="57" customFormat="1" x14ac:dyDescent="0.25">
      <c r="F751" s="381"/>
      <c r="G751" s="78"/>
      <c r="H751" s="382"/>
      <c r="I751" s="382"/>
      <c r="J751" s="383"/>
      <c r="K751" s="383"/>
      <c r="L751" s="383"/>
      <c r="M751" s="383"/>
      <c r="N751" s="78"/>
      <c r="S751" s="381"/>
    </row>
    <row r="752" spans="6:19" s="57" customFormat="1" x14ac:dyDescent="0.25">
      <c r="F752" s="381"/>
      <c r="G752" s="78"/>
      <c r="H752" s="382"/>
      <c r="I752" s="382"/>
      <c r="J752" s="383"/>
      <c r="K752" s="383"/>
      <c r="L752" s="383"/>
      <c r="M752" s="383"/>
      <c r="N752" s="78"/>
      <c r="S752" s="381"/>
    </row>
    <row r="753" spans="6:19" s="57" customFormat="1" x14ac:dyDescent="0.25">
      <c r="F753" s="381"/>
      <c r="G753" s="78"/>
      <c r="H753" s="382"/>
      <c r="I753" s="382"/>
      <c r="J753" s="383"/>
      <c r="K753" s="383"/>
      <c r="L753" s="383"/>
      <c r="M753" s="383"/>
      <c r="N753" s="78"/>
      <c r="S753" s="381"/>
    </row>
    <row r="754" spans="6:19" s="57" customFormat="1" x14ac:dyDescent="0.25">
      <c r="F754" s="381"/>
      <c r="G754" s="78"/>
      <c r="H754" s="382"/>
      <c r="I754" s="382"/>
      <c r="J754" s="383"/>
      <c r="K754" s="383"/>
      <c r="L754" s="383"/>
      <c r="M754" s="383"/>
      <c r="N754" s="78"/>
      <c r="S754" s="381"/>
    </row>
    <row r="755" spans="6:19" s="57" customFormat="1" x14ac:dyDescent="0.25">
      <c r="F755" s="381"/>
      <c r="G755" s="78"/>
      <c r="H755" s="382"/>
      <c r="I755" s="382"/>
      <c r="J755" s="383"/>
      <c r="K755" s="383"/>
      <c r="L755" s="383"/>
      <c r="M755" s="383"/>
      <c r="N755" s="78"/>
      <c r="S755" s="381"/>
    </row>
    <row r="756" spans="6:19" s="57" customFormat="1" x14ac:dyDescent="0.25">
      <c r="F756" s="381"/>
      <c r="G756" s="78"/>
      <c r="H756" s="382"/>
      <c r="I756" s="382"/>
      <c r="J756" s="383"/>
      <c r="K756" s="383"/>
      <c r="L756" s="383"/>
      <c r="M756" s="383"/>
      <c r="N756" s="78"/>
      <c r="S756" s="381"/>
    </row>
    <row r="757" spans="6:19" s="57" customFormat="1" x14ac:dyDescent="0.25">
      <c r="F757" s="381"/>
      <c r="G757" s="78"/>
      <c r="H757" s="382"/>
      <c r="I757" s="382"/>
      <c r="J757" s="383"/>
      <c r="K757" s="383"/>
      <c r="L757" s="383"/>
      <c r="M757" s="383"/>
      <c r="N757" s="78"/>
      <c r="S757" s="381"/>
    </row>
    <row r="758" spans="6:19" s="57" customFormat="1" x14ac:dyDescent="0.25">
      <c r="F758" s="381"/>
      <c r="G758" s="78"/>
      <c r="H758" s="382"/>
      <c r="I758" s="382"/>
      <c r="J758" s="383"/>
      <c r="K758" s="383"/>
      <c r="L758" s="383"/>
      <c r="M758" s="383"/>
      <c r="N758" s="78"/>
      <c r="S758" s="381"/>
    </row>
    <row r="759" spans="6:19" s="57" customFormat="1" x14ac:dyDescent="0.25">
      <c r="F759" s="381"/>
      <c r="G759" s="78"/>
      <c r="H759" s="382"/>
      <c r="I759" s="382"/>
      <c r="J759" s="383"/>
      <c r="K759" s="383"/>
      <c r="L759" s="383"/>
      <c r="M759" s="383"/>
      <c r="N759" s="78"/>
      <c r="S759" s="381"/>
    </row>
    <row r="760" spans="6:19" s="57" customFormat="1" x14ac:dyDescent="0.25">
      <c r="F760" s="381"/>
      <c r="G760" s="78"/>
      <c r="H760" s="382"/>
      <c r="I760" s="382"/>
      <c r="J760" s="383"/>
      <c r="K760" s="383"/>
      <c r="L760" s="383"/>
      <c r="M760" s="383"/>
      <c r="N760" s="78"/>
      <c r="S760" s="381"/>
    </row>
    <row r="761" spans="6:19" s="57" customFormat="1" x14ac:dyDescent="0.25">
      <c r="F761" s="381"/>
      <c r="G761" s="78"/>
      <c r="H761" s="382"/>
      <c r="I761" s="382"/>
      <c r="J761" s="383"/>
      <c r="K761" s="383"/>
      <c r="L761" s="383"/>
      <c r="M761" s="383"/>
      <c r="N761" s="78"/>
      <c r="S761" s="381"/>
    </row>
    <row r="762" spans="6:19" s="57" customFormat="1" x14ac:dyDescent="0.25">
      <c r="F762" s="381"/>
      <c r="G762" s="78"/>
      <c r="H762" s="382"/>
      <c r="I762" s="382"/>
      <c r="J762" s="383"/>
      <c r="K762" s="383"/>
      <c r="L762" s="383"/>
      <c r="M762" s="383"/>
      <c r="N762" s="78"/>
      <c r="S762" s="381"/>
    </row>
    <row r="763" spans="6:19" s="57" customFormat="1" x14ac:dyDescent="0.25">
      <c r="F763" s="381"/>
      <c r="G763" s="78"/>
      <c r="H763" s="382"/>
      <c r="I763" s="382"/>
      <c r="J763" s="383"/>
      <c r="K763" s="383"/>
      <c r="L763" s="383"/>
      <c r="M763" s="383"/>
      <c r="N763" s="78"/>
      <c r="S763" s="381"/>
    </row>
    <row r="764" spans="6:19" s="57" customFormat="1" x14ac:dyDescent="0.25">
      <c r="F764" s="381"/>
      <c r="G764" s="78"/>
      <c r="H764" s="382"/>
      <c r="I764" s="382"/>
      <c r="J764" s="383"/>
      <c r="K764" s="383"/>
      <c r="L764" s="383"/>
      <c r="M764" s="383"/>
      <c r="N764" s="78"/>
      <c r="S764" s="381"/>
    </row>
    <row r="765" spans="6:19" s="57" customFormat="1" x14ac:dyDescent="0.25">
      <c r="F765" s="381"/>
      <c r="G765" s="78"/>
      <c r="H765" s="382"/>
      <c r="I765" s="382"/>
      <c r="J765" s="383"/>
      <c r="K765" s="383"/>
      <c r="L765" s="383"/>
      <c r="M765" s="383"/>
      <c r="N765" s="78"/>
      <c r="S765" s="381"/>
    </row>
    <row r="766" spans="6:19" s="57" customFormat="1" x14ac:dyDescent="0.25">
      <c r="F766" s="381"/>
      <c r="G766" s="78"/>
      <c r="H766" s="382"/>
      <c r="I766" s="382"/>
      <c r="J766" s="383"/>
      <c r="K766" s="383"/>
      <c r="L766" s="383"/>
      <c r="M766" s="383"/>
      <c r="N766" s="78"/>
      <c r="S766" s="381"/>
    </row>
    <row r="767" spans="6:19" s="57" customFormat="1" x14ac:dyDescent="0.25">
      <c r="F767" s="381"/>
      <c r="G767" s="78"/>
      <c r="H767" s="382"/>
      <c r="I767" s="382"/>
      <c r="J767" s="383"/>
      <c r="K767" s="383"/>
      <c r="L767" s="383"/>
      <c r="M767" s="383"/>
      <c r="N767" s="78"/>
      <c r="S767" s="381"/>
    </row>
    <row r="768" spans="6:19" s="57" customFormat="1" x14ac:dyDescent="0.25">
      <c r="F768" s="381"/>
      <c r="G768" s="78"/>
      <c r="H768" s="382"/>
      <c r="I768" s="382"/>
      <c r="J768" s="383"/>
      <c r="K768" s="383"/>
      <c r="L768" s="383"/>
      <c r="M768" s="383"/>
      <c r="N768" s="78"/>
      <c r="S768" s="381"/>
    </row>
    <row r="769" spans="6:19" s="57" customFormat="1" x14ac:dyDescent="0.25">
      <c r="F769" s="381"/>
      <c r="G769" s="78"/>
      <c r="H769" s="382"/>
      <c r="I769" s="382"/>
      <c r="J769" s="383"/>
      <c r="K769" s="383"/>
      <c r="L769" s="383"/>
      <c r="M769" s="383"/>
      <c r="N769" s="78"/>
      <c r="S769" s="381"/>
    </row>
    <row r="770" spans="6:19" s="57" customFormat="1" x14ac:dyDescent="0.25">
      <c r="F770" s="381"/>
      <c r="G770" s="78"/>
      <c r="H770" s="382"/>
      <c r="I770" s="382"/>
      <c r="J770" s="383"/>
      <c r="K770" s="383"/>
      <c r="L770" s="383"/>
      <c r="M770" s="383"/>
      <c r="N770" s="78"/>
      <c r="S770" s="381"/>
    </row>
    <row r="771" spans="6:19" s="57" customFormat="1" x14ac:dyDescent="0.25">
      <c r="F771" s="381"/>
      <c r="G771" s="78"/>
      <c r="H771" s="382"/>
      <c r="I771" s="382"/>
      <c r="J771" s="383"/>
      <c r="K771" s="383"/>
      <c r="L771" s="383"/>
      <c r="M771" s="383"/>
      <c r="N771" s="78"/>
      <c r="S771" s="381"/>
    </row>
    <row r="772" spans="6:19" s="57" customFormat="1" x14ac:dyDescent="0.25">
      <c r="F772" s="381"/>
      <c r="G772" s="78"/>
      <c r="H772" s="382"/>
      <c r="I772" s="382"/>
      <c r="J772" s="383"/>
      <c r="K772" s="383"/>
      <c r="L772" s="383"/>
      <c r="M772" s="383"/>
      <c r="N772" s="78"/>
      <c r="S772" s="381"/>
    </row>
    <row r="773" spans="6:19" s="57" customFormat="1" x14ac:dyDescent="0.25">
      <c r="F773" s="381"/>
      <c r="G773" s="78"/>
      <c r="H773" s="382"/>
      <c r="I773" s="382"/>
      <c r="J773" s="383"/>
      <c r="K773" s="383"/>
      <c r="L773" s="383"/>
      <c r="M773" s="383"/>
      <c r="N773" s="78"/>
      <c r="S773" s="381"/>
    </row>
    <row r="774" spans="6:19" s="57" customFormat="1" x14ac:dyDescent="0.25">
      <c r="F774" s="381"/>
      <c r="G774" s="78"/>
      <c r="H774" s="382"/>
      <c r="I774" s="382"/>
      <c r="J774" s="383"/>
      <c r="K774" s="383"/>
      <c r="L774" s="383"/>
      <c r="M774" s="383"/>
      <c r="N774" s="78"/>
      <c r="S774" s="381"/>
    </row>
    <row r="775" spans="6:19" s="57" customFormat="1" x14ac:dyDescent="0.25">
      <c r="F775" s="381"/>
      <c r="G775" s="78"/>
      <c r="H775" s="382"/>
      <c r="I775" s="382"/>
      <c r="J775" s="383"/>
      <c r="K775" s="383"/>
      <c r="L775" s="383"/>
      <c r="M775" s="383"/>
      <c r="N775" s="78"/>
      <c r="S775" s="381"/>
    </row>
    <row r="776" spans="6:19" s="57" customFormat="1" x14ac:dyDescent="0.25">
      <c r="F776" s="381"/>
      <c r="G776" s="78"/>
      <c r="H776" s="382"/>
      <c r="I776" s="382"/>
      <c r="J776" s="383"/>
      <c r="K776" s="383"/>
      <c r="L776" s="383"/>
      <c r="M776" s="383"/>
      <c r="N776" s="78"/>
      <c r="S776" s="381"/>
    </row>
    <row r="777" spans="6:19" s="57" customFormat="1" x14ac:dyDescent="0.25">
      <c r="F777" s="381"/>
      <c r="G777" s="78"/>
      <c r="H777" s="382"/>
      <c r="I777" s="382"/>
      <c r="J777" s="383"/>
      <c r="K777" s="383"/>
      <c r="L777" s="383"/>
      <c r="M777" s="383"/>
      <c r="N777" s="78"/>
      <c r="S777" s="381"/>
    </row>
    <row r="778" spans="6:19" s="57" customFormat="1" x14ac:dyDescent="0.25">
      <c r="F778" s="381"/>
      <c r="G778" s="78"/>
      <c r="H778" s="382"/>
      <c r="I778" s="382"/>
      <c r="J778" s="383"/>
      <c r="K778" s="383"/>
      <c r="L778" s="383"/>
      <c r="M778" s="383"/>
      <c r="N778" s="78"/>
      <c r="S778" s="381"/>
    </row>
    <row r="779" spans="6:19" s="57" customFormat="1" x14ac:dyDescent="0.25">
      <c r="F779" s="381"/>
      <c r="G779" s="78"/>
      <c r="H779" s="382"/>
      <c r="I779" s="382"/>
      <c r="J779" s="383"/>
      <c r="K779" s="383"/>
      <c r="L779" s="383"/>
      <c r="M779" s="383"/>
      <c r="N779" s="78"/>
      <c r="S779" s="381"/>
    </row>
    <row r="780" spans="6:19" s="57" customFormat="1" x14ac:dyDescent="0.25">
      <c r="F780" s="381"/>
      <c r="G780" s="78"/>
      <c r="H780" s="382"/>
      <c r="I780" s="382"/>
      <c r="J780" s="383"/>
      <c r="K780" s="383"/>
      <c r="L780" s="383"/>
      <c r="M780" s="383"/>
      <c r="N780" s="78"/>
      <c r="S780" s="381"/>
    </row>
    <row r="781" spans="6:19" s="57" customFormat="1" x14ac:dyDescent="0.25">
      <c r="F781" s="381"/>
      <c r="G781" s="78"/>
      <c r="H781" s="382"/>
      <c r="I781" s="382"/>
      <c r="J781" s="383"/>
      <c r="K781" s="383"/>
      <c r="L781" s="383"/>
      <c r="M781" s="383"/>
      <c r="N781" s="78"/>
      <c r="S781" s="381"/>
    </row>
    <row r="782" spans="6:19" s="57" customFormat="1" x14ac:dyDescent="0.25">
      <c r="F782" s="381"/>
      <c r="G782" s="78"/>
      <c r="H782" s="382"/>
      <c r="I782" s="382"/>
      <c r="J782" s="383"/>
      <c r="K782" s="383"/>
      <c r="L782" s="383"/>
      <c r="M782" s="383"/>
      <c r="N782" s="78"/>
      <c r="S782" s="381"/>
    </row>
    <row r="783" spans="6:19" s="57" customFormat="1" x14ac:dyDescent="0.25">
      <c r="F783" s="381"/>
      <c r="G783" s="78"/>
      <c r="H783" s="382"/>
      <c r="I783" s="382"/>
      <c r="J783" s="383"/>
      <c r="K783" s="383"/>
      <c r="L783" s="383"/>
      <c r="M783" s="383"/>
      <c r="N783" s="78"/>
      <c r="S783" s="381"/>
    </row>
    <row r="784" spans="6:19" s="57" customFormat="1" x14ac:dyDescent="0.25">
      <c r="F784" s="381"/>
      <c r="G784" s="78"/>
      <c r="H784" s="382"/>
      <c r="I784" s="382"/>
      <c r="J784" s="383"/>
      <c r="K784" s="383"/>
      <c r="L784" s="383"/>
      <c r="M784" s="383"/>
      <c r="N784" s="78"/>
      <c r="S784" s="381"/>
    </row>
    <row r="785" spans="6:19" s="57" customFormat="1" x14ac:dyDescent="0.25">
      <c r="F785" s="381"/>
      <c r="G785" s="78"/>
      <c r="H785" s="382"/>
      <c r="I785" s="382"/>
      <c r="J785" s="383"/>
      <c r="K785" s="383"/>
      <c r="L785" s="383"/>
      <c r="M785" s="383"/>
      <c r="N785" s="78"/>
      <c r="S785" s="381"/>
    </row>
    <row r="786" spans="6:19" s="57" customFormat="1" x14ac:dyDescent="0.25">
      <c r="F786" s="381"/>
      <c r="G786" s="78"/>
      <c r="H786" s="382"/>
      <c r="I786" s="382"/>
      <c r="J786" s="383"/>
      <c r="K786" s="383"/>
      <c r="L786" s="383"/>
      <c r="M786" s="383"/>
      <c r="N786" s="78"/>
      <c r="S786" s="381"/>
    </row>
    <row r="787" spans="6:19" s="57" customFormat="1" x14ac:dyDescent="0.25">
      <c r="F787" s="381"/>
      <c r="G787" s="78"/>
      <c r="H787" s="382"/>
      <c r="I787" s="382"/>
      <c r="J787" s="383"/>
      <c r="K787" s="383"/>
      <c r="L787" s="383"/>
      <c r="M787" s="383"/>
      <c r="N787" s="78"/>
      <c r="S787" s="381"/>
    </row>
    <row r="788" spans="6:19" s="57" customFormat="1" x14ac:dyDescent="0.25">
      <c r="F788" s="381"/>
      <c r="G788" s="78"/>
      <c r="H788" s="382"/>
      <c r="I788" s="382"/>
      <c r="J788" s="383"/>
      <c r="K788" s="383"/>
      <c r="L788" s="383"/>
      <c r="M788" s="383"/>
      <c r="N788" s="78"/>
      <c r="S788" s="381"/>
    </row>
    <row r="789" spans="6:19" s="57" customFormat="1" x14ac:dyDescent="0.25">
      <c r="F789" s="381"/>
      <c r="G789" s="78"/>
      <c r="H789" s="382"/>
      <c r="I789" s="382"/>
      <c r="J789" s="383"/>
      <c r="K789" s="383"/>
      <c r="L789" s="383"/>
      <c r="M789" s="383"/>
      <c r="N789" s="78"/>
      <c r="S789" s="381"/>
    </row>
    <row r="790" spans="6:19" s="57" customFormat="1" x14ac:dyDescent="0.25">
      <c r="F790" s="381"/>
      <c r="G790" s="78"/>
      <c r="H790" s="382"/>
      <c r="I790" s="382"/>
      <c r="J790" s="383"/>
      <c r="K790" s="383"/>
      <c r="L790" s="383"/>
      <c r="M790" s="383"/>
      <c r="N790" s="78"/>
      <c r="S790" s="381"/>
    </row>
    <row r="791" spans="6:19" s="57" customFormat="1" x14ac:dyDescent="0.25">
      <c r="F791" s="381"/>
      <c r="G791" s="78"/>
      <c r="H791" s="382"/>
      <c r="I791" s="382"/>
      <c r="J791" s="383"/>
      <c r="K791" s="383"/>
      <c r="L791" s="383"/>
      <c r="M791" s="383"/>
      <c r="N791" s="78"/>
      <c r="S791" s="381"/>
    </row>
    <row r="792" spans="6:19" s="57" customFormat="1" x14ac:dyDescent="0.25">
      <c r="F792" s="381"/>
      <c r="G792" s="78"/>
      <c r="H792" s="382"/>
      <c r="I792" s="382"/>
      <c r="J792" s="383"/>
      <c r="K792" s="383"/>
      <c r="L792" s="383"/>
      <c r="M792" s="383"/>
      <c r="N792" s="78"/>
      <c r="S792" s="381"/>
    </row>
    <row r="793" spans="6:19" s="57" customFormat="1" x14ac:dyDescent="0.25">
      <c r="F793" s="381"/>
      <c r="G793" s="78"/>
      <c r="H793" s="382"/>
      <c r="I793" s="382"/>
      <c r="J793" s="383"/>
      <c r="K793" s="383"/>
      <c r="L793" s="383"/>
      <c r="M793" s="383"/>
      <c r="N793" s="78"/>
      <c r="S793" s="381"/>
    </row>
    <row r="794" spans="6:19" s="57" customFormat="1" x14ac:dyDescent="0.25">
      <c r="F794" s="381"/>
      <c r="G794" s="78"/>
      <c r="H794" s="382"/>
      <c r="I794" s="382"/>
      <c r="J794" s="383"/>
      <c r="K794" s="383"/>
      <c r="L794" s="383"/>
      <c r="M794" s="383"/>
      <c r="N794" s="78"/>
      <c r="S794" s="381"/>
    </row>
    <row r="795" spans="6:19" s="57" customFormat="1" x14ac:dyDescent="0.25">
      <c r="F795" s="381"/>
      <c r="G795" s="78"/>
      <c r="H795" s="382"/>
      <c r="I795" s="382"/>
      <c r="J795" s="383"/>
      <c r="K795" s="383"/>
      <c r="L795" s="383"/>
      <c r="M795" s="383"/>
      <c r="N795" s="78"/>
      <c r="S795" s="381"/>
    </row>
    <row r="796" spans="6:19" s="57" customFormat="1" x14ac:dyDescent="0.25">
      <c r="F796" s="381"/>
      <c r="G796" s="78"/>
      <c r="H796" s="382"/>
      <c r="I796" s="382"/>
      <c r="J796" s="383"/>
      <c r="K796" s="383"/>
      <c r="L796" s="383"/>
      <c r="M796" s="383"/>
      <c r="N796" s="78"/>
      <c r="S796" s="381"/>
    </row>
    <row r="797" spans="6:19" s="57" customFormat="1" x14ac:dyDescent="0.25">
      <c r="F797" s="381"/>
      <c r="G797" s="78"/>
      <c r="H797" s="382"/>
      <c r="I797" s="382"/>
      <c r="J797" s="383"/>
      <c r="K797" s="383"/>
      <c r="L797" s="383"/>
      <c r="M797" s="383"/>
      <c r="N797" s="78"/>
      <c r="S797" s="381"/>
    </row>
    <row r="798" spans="6:19" s="57" customFormat="1" x14ac:dyDescent="0.25">
      <c r="F798" s="381"/>
      <c r="G798" s="78"/>
      <c r="H798" s="382"/>
      <c r="I798" s="382"/>
      <c r="J798" s="383"/>
      <c r="K798" s="383"/>
      <c r="L798" s="383"/>
      <c r="M798" s="383"/>
      <c r="N798" s="78"/>
      <c r="S798" s="381"/>
    </row>
    <row r="799" spans="6:19" s="57" customFormat="1" x14ac:dyDescent="0.25">
      <c r="F799" s="381"/>
      <c r="G799" s="78"/>
      <c r="H799" s="382"/>
      <c r="I799" s="382"/>
      <c r="J799" s="383"/>
      <c r="K799" s="383"/>
      <c r="L799" s="383"/>
      <c r="M799" s="383"/>
      <c r="N799" s="78"/>
      <c r="S799" s="381"/>
    </row>
    <row r="800" spans="6:19" s="57" customFormat="1" x14ac:dyDescent="0.25">
      <c r="F800" s="381"/>
      <c r="G800" s="78"/>
      <c r="H800" s="382"/>
      <c r="I800" s="382"/>
      <c r="J800" s="383"/>
      <c r="K800" s="383"/>
      <c r="L800" s="383"/>
      <c r="M800" s="383"/>
      <c r="N800" s="78"/>
      <c r="S800" s="381"/>
    </row>
    <row r="801" spans="6:19" s="57" customFormat="1" x14ac:dyDescent="0.25">
      <c r="F801" s="381"/>
      <c r="G801" s="78"/>
      <c r="H801" s="382"/>
      <c r="I801" s="382"/>
      <c r="J801" s="383"/>
      <c r="K801" s="383"/>
      <c r="L801" s="383"/>
      <c r="M801" s="383"/>
      <c r="N801" s="78"/>
      <c r="S801" s="381"/>
    </row>
    <row r="802" spans="6:19" s="57" customFormat="1" x14ac:dyDescent="0.25">
      <c r="F802" s="381"/>
      <c r="G802" s="78"/>
      <c r="H802" s="382"/>
      <c r="I802" s="382"/>
      <c r="J802" s="383"/>
      <c r="K802" s="383"/>
      <c r="L802" s="383"/>
      <c r="M802" s="383"/>
      <c r="N802" s="78"/>
      <c r="S802" s="381"/>
    </row>
    <row r="803" spans="6:19" s="57" customFormat="1" x14ac:dyDescent="0.25">
      <c r="F803" s="381"/>
      <c r="G803" s="78"/>
      <c r="H803" s="382"/>
      <c r="I803" s="382"/>
      <c r="J803" s="383"/>
      <c r="K803" s="383"/>
      <c r="L803" s="383"/>
      <c r="M803" s="383"/>
      <c r="N803" s="78"/>
      <c r="S803" s="381"/>
    </row>
    <row r="804" spans="6:19" s="57" customFormat="1" x14ac:dyDescent="0.25">
      <c r="F804" s="381"/>
      <c r="G804" s="78"/>
      <c r="H804" s="382"/>
      <c r="I804" s="382"/>
      <c r="J804" s="383"/>
      <c r="K804" s="383"/>
      <c r="L804" s="383"/>
      <c r="M804" s="383"/>
      <c r="N804" s="78"/>
      <c r="S804" s="381"/>
    </row>
    <row r="805" spans="6:19" s="57" customFormat="1" x14ac:dyDescent="0.25">
      <c r="F805" s="381"/>
      <c r="G805" s="78"/>
      <c r="H805" s="382"/>
      <c r="I805" s="382"/>
      <c r="J805" s="383"/>
      <c r="K805" s="383"/>
      <c r="L805" s="383"/>
      <c r="M805" s="383"/>
      <c r="N805" s="78"/>
      <c r="S805" s="381"/>
    </row>
    <row r="806" spans="6:19" s="57" customFormat="1" x14ac:dyDescent="0.25">
      <c r="F806" s="381"/>
      <c r="G806" s="78"/>
      <c r="H806" s="382"/>
      <c r="I806" s="382"/>
      <c r="J806" s="383"/>
      <c r="K806" s="383"/>
      <c r="L806" s="383"/>
      <c r="M806" s="383"/>
      <c r="N806" s="78"/>
      <c r="S806" s="381"/>
    </row>
    <row r="807" spans="6:19" s="57" customFormat="1" x14ac:dyDescent="0.25">
      <c r="F807" s="381"/>
      <c r="G807" s="78"/>
      <c r="H807" s="382"/>
      <c r="I807" s="382"/>
      <c r="J807" s="383"/>
      <c r="K807" s="383"/>
      <c r="L807" s="383"/>
      <c r="M807" s="383"/>
      <c r="N807" s="78"/>
      <c r="S807" s="381"/>
    </row>
    <row r="808" spans="6:19" s="57" customFormat="1" x14ac:dyDescent="0.25">
      <c r="F808" s="381"/>
      <c r="G808" s="78"/>
      <c r="H808" s="382"/>
      <c r="I808" s="382"/>
      <c r="J808" s="383"/>
      <c r="K808" s="383"/>
      <c r="L808" s="383"/>
      <c r="M808" s="383"/>
      <c r="N808" s="78"/>
      <c r="S808" s="381"/>
    </row>
    <row r="809" spans="6:19" s="57" customFormat="1" x14ac:dyDescent="0.25">
      <c r="F809" s="381"/>
      <c r="G809" s="78"/>
      <c r="H809" s="382"/>
      <c r="I809" s="382"/>
      <c r="J809" s="383"/>
      <c r="K809" s="383"/>
      <c r="L809" s="383"/>
      <c r="M809" s="383"/>
      <c r="N809" s="78"/>
      <c r="S809" s="381"/>
    </row>
    <row r="810" spans="6:19" s="57" customFormat="1" x14ac:dyDescent="0.25">
      <c r="F810" s="381"/>
      <c r="G810" s="78"/>
      <c r="H810" s="382"/>
      <c r="I810" s="382"/>
      <c r="J810" s="383"/>
      <c r="K810" s="383"/>
      <c r="L810" s="383"/>
      <c r="M810" s="383"/>
      <c r="N810" s="78"/>
      <c r="S810" s="381"/>
    </row>
    <row r="811" spans="6:19" s="57" customFormat="1" x14ac:dyDescent="0.25">
      <c r="F811" s="381"/>
      <c r="G811" s="78"/>
      <c r="H811" s="382"/>
      <c r="I811" s="382"/>
      <c r="J811" s="383"/>
      <c r="K811" s="383"/>
      <c r="L811" s="383"/>
      <c r="M811" s="383"/>
      <c r="N811" s="78"/>
      <c r="S811" s="381"/>
    </row>
    <row r="812" spans="6:19" s="57" customFormat="1" x14ac:dyDescent="0.25">
      <c r="F812" s="381"/>
      <c r="G812" s="78"/>
      <c r="H812" s="382"/>
      <c r="I812" s="382"/>
      <c r="J812" s="383"/>
      <c r="K812" s="383"/>
      <c r="L812" s="383"/>
      <c r="M812" s="383"/>
      <c r="N812" s="78"/>
      <c r="S812" s="381"/>
    </row>
    <row r="813" spans="6:19" s="57" customFormat="1" x14ac:dyDescent="0.25">
      <c r="F813" s="381"/>
      <c r="G813" s="78"/>
      <c r="H813" s="382"/>
      <c r="I813" s="382"/>
      <c r="J813" s="383"/>
      <c r="K813" s="383"/>
      <c r="L813" s="383"/>
      <c r="M813" s="383"/>
      <c r="N813" s="78"/>
      <c r="S813" s="381"/>
    </row>
    <row r="814" spans="6:19" s="57" customFormat="1" x14ac:dyDescent="0.25">
      <c r="F814" s="381"/>
      <c r="G814" s="78"/>
      <c r="H814" s="382"/>
      <c r="I814" s="382"/>
      <c r="J814" s="383"/>
      <c r="K814" s="383"/>
      <c r="L814" s="383"/>
      <c r="M814" s="383"/>
      <c r="N814" s="78"/>
      <c r="S814" s="381"/>
    </row>
    <row r="815" spans="6:19" s="57" customFormat="1" x14ac:dyDescent="0.25">
      <c r="F815" s="381"/>
      <c r="G815" s="78"/>
      <c r="H815" s="382"/>
      <c r="I815" s="382"/>
      <c r="J815" s="383"/>
      <c r="K815" s="383"/>
      <c r="L815" s="383"/>
      <c r="M815" s="383"/>
      <c r="N815" s="78"/>
      <c r="S815" s="381"/>
    </row>
    <row r="816" spans="6:19" s="57" customFormat="1" x14ac:dyDescent="0.25">
      <c r="F816" s="381"/>
      <c r="G816" s="78"/>
      <c r="H816" s="382"/>
      <c r="I816" s="382"/>
      <c r="J816" s="383"/>
      <c r="K816" s="383"/>
      <c r="L816" s="383"/>
      <c r="M816" s="383"/>
      <c r="N816" s="78"/>
      <c r="S816" s="381"/>
    </row>
    <row r="817" spans="6:19" s="57" customFormat="1" x14ac:dyDescent="0.25">
      <c r="F817" s="381"/>
      <c r="G817" s="78"/>
      <c r="H817" s="382"/>
      <c r="I817" s="382"/>
      <c r="J817" s="383"/>
      <c r="K817" s="383"/>
      <c r="L817" s="383"/>
      <c r="M817" s="383"/>
      <c r="N817" s="78"/>
      <c r="S817" s="381"/>
    </row>
    <row r="818" spans="6:19" s="57" customFormat="1" x14ac:dyDescent="0.25">
      <c r="F818" s="381"/>
      <c r="G818" s="78"/>
      <c r="H818" s="382"/>
      <c r="I818" s="382"/>
      <c r="J818" s="383"/>
      <c r="K818" s="383"/>
      <c r="L818" s="383"/>
      <c r="M818" s="383"/>
      <c r="N818" s="78"/>
      <c r="S818" s="381"/>
    </row>
    <row r="819" spans="6:19" s="57" customFormat="1" x14ac:dyDescent="0.25">
      <c r="F819" s="381"/>
      <c r="G819" s="78"/>
      <c r="H819" s="382"/>
      <c r="I819" s="382"/>
      <c r="J819" s="383"/>
      <c r="K819" s="383"/>
      <c r="L819" s="383"/>
      <c r="M819" s="383"/>
      <c r="N819" s="78"/>
      <c r="S819" s="381"/>
    </row>
    <row r="820" spans="6:19" s="57" customFormat="1" x14ac:dyDescent="0.25">
      <c r="F820" s="381"/>
      <c r="G820" s="78"/>
      <c r="H820" s="382"/>
      <c r="I820" s="382"/>
      <c r="J820" s="383"/>
      <c r="K820" s="383"/>
      <c r="L820" s="383"/>
      <c r="M820" s="383"/>
      <c r="N820" s="78"/>
      <c r="S820" s="381"/>
    </row>
    <row r="821" spans="6:19" s="57" customFormat="1" x14ac:dyDescent="0.25">
      <c r="F821" s="381"/>
      <c r="G821" s="78"/>
      <c r="H821" s="382"/>
      <c r="I821" s="382"/>
      <c r="J821" s="383"/>
      <c r="K821" s="383"/>
      <c r="L821" s="383"/>
      <c r="M821" s="383"/>
      <c r="N821" s="78"/>
      <c r="S821" s="381"/>
    </row>
    <row r="822" spans="6:19" s="57" customFormat="1" x14ac:dyDescent="0.25">
      <c r="F822" s="381"/>
      <c r="G822" s="78"/>
      <c r="H822" s="382"/>
      <c r="I822" s="382"/>
      <c r="J822" s="383"/>
      <c r="K822" s="383"/>
      <c r="L822" s="383"/>
      <c r="M822" s="383"/>
      <c r="N822" s="78"/>
      <c r="S822" s="381"/>
    </row>
    <row r="823" spans="6:19" s="57" customFormat="1" x14ac:dyDescent="0.25">
      <c r="F823" s="381"/>
      <c r="G823" s="78"/>
      <c r="H823" s="382"/>
      <c r="I823" s="382"/>
      <c r="J823" s="383"/>
      <c r="K823" s="383"/>
      <c r="L823" s="383"/>
      <c r="M823" s="383"/>
      <c r="N823" s="78"/>
      <c r="S823" s="381"/>
    </row>
    <row r="824" spans="6:19" s="57" customFormat="1" x14ac:dyDescent="0.25">
      <c r="F824" s="381"/>
      <c r="G824" s="78"/>
      <c r="H824" s="382"/>
      <c r="I824" s="382"/>
      <c r="J824" s="383"/>
      <c r="K824" s="383"/>
      <c r="L824" s="383"/>
      <c r="M824" s="383"/>
      <c r="N824" s="78"/>
      <c r="S824" s="381"/>
    </row>
    <row r="825" spans="6:19" s="57" customFormat="1" x14ac:dyDescent="0.25">
      <c r="F825" s="381"/>
      <c r="G825" s="78"/>
      <c r="H825" s="382"/>
      <c r="I825" s="382"/>
      <c r="J825" s="383"/>
      <c r="K825" s="383"/>
      <c r="L825" s="383"/>
      <c r="M825" s="383"/>
      <c r="N825" s="78"/>
      <c r="S825" s="381"/>
    </row>
    <row r="826" spans="6:19" s="57" customFormat="1" x14ac:dyDescent="0.25">
      <c r="F826" s="381"/>
      <c r="G826" s="78"/>
      <c r="H826" s="382"/>
      <c r="I826" s="382"/>
      <c r="J826" s="383"/>
      <c r="K826" s="383"/>
      <c r="L826" s="383"/>
      <c r="M826" s="383"/>
      <c r="N826" s="78"/>
      <c r="S826" s="381"/>
    </row>
    <row r="827" spans="6:19" s="57" customFormat="1" x14ac:dyDescent="0.25">
      <c r="F827" s="381"/>
      <c r="G827" s="78"/>
      <c r="H827" s="382"/>
      <c r="I827" s="382"/>
      <c r="J827" s="383"/>
      <c r="K827" s="383"/>
      <c r="L827" s="383"/>
      <c r="M827" s="383"/>
      <c r="N827" s="78"/>
      <c r="S827" s="381"/>
    </row>
    <row r="828" spans="6:19" s="57" customFormat="1" x14ac:dyDescent="0.25">
      <c r="F828" s="381"/>
      <c r="G828" s="78"/>
      <c r="H828" s="382"/>
      <c r="I828" s="382"/>
      <c r="J828" s="383"/>
      <c r="K828" s="383"/>
      <c r="L828" s="383"/>
      <c r="M828" s="383"/>
      <c r="N828" s="78"/>
      <c r="S828" s="381"/>
    </row>
    <row r="829" spans="6:19" s="57" customFormat="1" x14ac:dyDescent="0.25">
      <c r="F829" s="381"/>
      <c r="G829" s="78"/>
      <c r="H829" s="382"/>
      <c r="I829" s="382"/>
      <c r="J829" s="383"/>
      <c r="K829" s="383"/>
      <c r="L829" s="383"/>
      <c r="M829" s="383"/>
      <c r="N829" s="78"/>
      <c r="S829" s="381"/>
    </row>
    <row r="830" spans="6:19" s="57" customFormat="1" x14ac:dyDescent="0.25">
      <c r="F830" s="381"/>
      <c r="G830" s="78"/>
      <c r="H830" s="382"/>
      <c r="I830" s="382"/>
      <c r="J830" s="383"/>
      <c r="K830" s="383"/>
      <c r="L830" s="383"/>
      <c r="M830" s="383"/>
      <c r="N830" s="78"/>
      <c r="S830" s="381"/>
    </row>
    <row r="831" spans="6:19" s="57" customFormat="1" x14ac:dyDescent="0.25">
      <c r="F831" s="381"/>
      <c r="G831" s="78"/>
      <c r="H831" s="382"/>
      <c r="I831" s="382"/>
      <c r="J831" s="383"/>
      <c r="K831" s="383"/>
      <c r="L831" s="383"/>
      <c r="M831" s="383"/>
      <c r="N831" s="78"/>
      <c r="S831" s="381"/>
    </row>
    <row r="832" spans="6:19" s="57" customFormat="1" x14ac:dyDescent="0.25">
      <c r="F832" s="381"/>
      <c r="G832" s="78"/>
      <c r="H832" s="382"/>
      <c r="I832" s="382"/>
      <c r="J832" s="383"/>
      <c r="K832" s="383"/>
      <c r="L832" s="383"/>
      <c r="M832" s="383"/>
      <c r="N832" s="78"/>
      <c r="S832" s="381"/>
    </row>
    <row r="833" spans="6:19" s="57" customFormat="1" x14ac:dyDescent="0.25">
      <c r="F833" s="381"/>
      <c r="G833" s="78"/>
      <c r="H833" s="382"/>
      <c r="I833" s="382"/>
      <c r="J833" s="383"/>
      <c r="K833" s="383"/>
      <c r="L833" s="383"/>
      <c r="M833" s="383"/>
      <c r="N833" s="78"/>
      <c r="S833" s="381"/>
    </row>
    <row r="834" spans="6:19" s="57" customFormat="1" x14ac:dyDescent="0.25">
      <c r="F834" s="381"/>
      <c r="G834" s="78"/>
      <c r="H834" s="382"/>
      <c r="I834" s="382"/>
      <c r="J834" s="383"/>
      <c r="K834" s="383"/>
      <c r="L834" s="383"/>
      <c r="M834" s="383"/>
      <c r="N834" s="78"/>
      <c r="S834" s="381"/>
    </row>
    <row r="835" spans="6:19" s="57" customFormat="1" x14ac:dyDescent="0.25">
      <c r="F835" s="381"/>
      <c r="G835" s="78"/>
      <c r="H835" s="382"/>
      <c r="I835" s="382"/>
      <c r="J835" s="383"/>
      <c r="K835" s="383"/>
      <c r="L835" s="383"/>
      <c r="M835" s="383"/>
      <c r="N835" s="78"/>
      <c r="S835" s="381"/>
    </row>
    <row r="836" spans="6:19" s="57" customFormat="1" x14ac:dyDescent="0.25">
      <c r="F836" s="381"/>
      <c r="G836" s="78"/>
      <c r="H836" s="382"/>
      <c r="I836" s="382"/>
      <c r="J836" s="383"/>
      <c r="K836" s="383"/>
      <c r="L836" s="383"/>
      <c r="M836" s="383"/>
      <c r="N836" s="78"/>
      <c r="S836" s="381"/>
    </row>
    <row r="837" spans="6:19" s="57" customFormat="1" x14ac:dyDescent="0.25">
      <c r="F837" s="381"/>
      <c r="G837" s="78"/>
      <c r="H837" s="382"/>
      <c r="I837" s="382"/>
      <c r="J837" s="383"/>
      <c r="K837" s="383"/>
      <c r="L837" s="383"/>
      <c r="M837" s="383"/>
      <c r="N837" s="78"/>
      <c r="S837" s="381"/>
    </row>
    <row r="838" spans="6:19" s="57" customFormat="1" x14ac:dyDescent="0.25">
      <c r="F838" s="381"/>
      <c r="G838" s="78"/>
      <c r="H838" s="382"/>
      <c r="I838" s="382"/>
      <c r="J838" s="383"/>
      <c r="K838" s="383"/>
      <c r="L838" s="383"/>
      <c r="M838" s="383"/>
      <c r="N838" s="78"/>
      <c r="S838" s="381"/>
    </row>
    <row r="839" spans="6:19" s="57" customFormat="1" x14ac:dyDescent="0.25">
      <c r="F839" s="381"/>
      <c r="G839" s="78"/>
      <c r="H839" s="382"/>
      <c r="I839" s="382"/>
      <c r="J839" s="383"/>
      <c r="K839" s="383"/>
      <c r="L839" s="383"/>
      <c r="M839" s="383"/>
      <c r="N839" s="78"/>
      <c r="S839" s="381"/>
    </row>
    <row r="840" spans="6:19" s="57" customFormat="1" x14ac:dyDescent="0.25">
      <c r="F840" s="381"/>
      <c r="G840" s="78"/>
      <c r="H840" s="382"/>
      <c r="I840" s="382"/>
      <c r="J840" s="383"/>
      <c r="K840" s="383"/>
      <c r="L840" s="383"/>
      <c r="M840" s="383"/>
      <c r="N840" s="78"/>
      <c r="S840" s="381"/>
    </row>
    <row r="841" spans="6:19" s="57" customFormat="1" x14ac:dyDescent="0.25">
      <c r="F841" s="381"/>
      <c r="G841" s="78"/>
      <c r="H841" s="382"/>
      <c r="I841" s="382"/>
      <c r="J841" s="383"/>
      <c r="K841" s="383"/>
      <c r="L841" s="383"/>
      <c r="M841" s="383"/>
      <c r="N841" s="78"/>
      <c r="S841" s="381"/>
    </row>
    <row r="842" spans="6:19" s="57" customFormat="1" x14ac:dyDescent="0.25">
      <c r="F842" s="381"/>
      <c r="G842" s="78"/>
      <c r="H842" s="382"/>
      <c r="I842" s="382"/>
      <c r="J842" s="383"/>
      <c r="K842" s="383"/>
      <c r="L842" s="383"/>
      <c r="M842" s="383"/>
      <c r="N842" s="78"/>
      <c r="S842" s="381"/>
    </row>
    <row r="843" spans="6:19" s="57" customFormat="1" x14ac:dyDescent="0.25">
      <c r="F843" s="381"/>
      <c r="G843" s="78"/>
      <c r="H843" s="382"/>
      <c r="I843" s="382"/>
      <c r="J843" s="383"/>
      <c r="K843" s="383"/>
      <c r="L843" s="383"/>
      <c r="M843" s="383"/>
      <c r="N843" s="78"/>
      <c r="S843" s="381"/>
    </row>
    <row r="844" spans="6:19" s="57" customFormat="1" x14ac:dyDescent="0.25">
      <c r="F844" s="381"/>
      <c r="G844" s="78"/>
      <c r="H844" s="382"/>
      <c r="I844" s="382"/>
      <c r="J844" s="383"/>
      <c r="K844" s="383"/>
      <c r="L844" s="383"/>
      <c r="M844" s="383"/>
      <c r="N844" s="78"/>
      <c r="S844" s="381"/>
    </row>
    <row r="845" spans="6:19" s="57" customFormat="1" x14ac:dyDescent="0.25">
      <c r="F845" s="381"/>
      <c r="G845" s="78"/>
      <c r="H845" s="382"/>
      <c r="I845" s="382"/>
      <c r="J845" s="383"/>
      <c r="K845" s="383"/>
      <c r="L845" s="383"/>
      <c r="M845" s="383"/>
      <c r="N845" s="78"/>
      <c r="S845" s="381"/>
    </row>
    <row r="846" spans="6:19" s="57" customFormat="1" x14ac:dyDescent="0.25">
      <c r="F846" s="381"/>
      <c r="G846" s="78"/>
      <c r="H846" s="382"/>
      <c r="I846" s="382"/>
      <c r="J846" s="383"/>
      <c r="K846" s="383"/>
      <c r="L846" s="383"/>
      <c r="M846" s="383"/>
      <c r="N846" s="78"/>
      <c r="S846" s="381"/>
    </row>
    <row r="847" spans="6:19" s="57" customFormat="1" x14ac:dyDescent="0.25">
      <c r="F847" s="381"/>
      <c r="G847" s="78"/>
      <c r="H847" s="382"/>
      <c r="I847" s="382"/>
      <c r="J847" s="383"/>
      <c r="K847" s="383"/>
      <c r="L847" s="383"/>
      <c r="M847" s="383"/>
      <c r="N847" s="78"/>
      <c r="S847" s="381"/>
    </row>
    <row r="848" spans="6:19" s="57" customFormat="1" x14ac:dyDescent="0.25">
      <c r="F848" s="381"/>
      <c r="G848" s="78"/>
      <c r="H848" s="382"/>
      <c r="I848" s="382"/>
      <c r="J848" s="383"/>
      <c r="K848" s="383"/>
      <c r="L848" s="383"/>
      <c r="M848" s="383"/>
      <c r="N848" s="78"/>
      <c r="S848" s="381"/>
    </row>
    <row r="849" spans="6:19" s="57" customFormat="1" x14ac:dyDescent="0.25">
      <c r="F849" s="381"/>
      <c r="G849" s="78"/>
      <c r="H849" s="382"/>
      <c r="I849" s="382"/>
      <c r="J849" s="383"/>
      <c r="K849" s="383"/>
      <c r="L849" s="383"/>
      <c r="M849" s="383"/>
      <c r="N849" s="78"/>
      <c r="S849" s="381"/>
    </row>
    <row r="850" spans="6:19" s="57" customFormat="1" x14ac:dyDescent="0.25">
      <c r="F850" s="381"/>
      <c r="G850" s="78"/>
      <c r="H850" s="382"/>
      <c r="I850" s="382"/>
      <c r="J850" s="383"/>
      <c r="K850" s="383"/>
      <c r="L850" s="383"/>
      <c r="M850" s="383"/>
      <c r="N850" s="78"/>
      <c r="S850" s="381"/>
    </row>
    <row r="851" spans="6:19" s="57" customFormat="1" x14ac:dyDescent="0.25">
      <c r="F851" s="381"/>
      <c r="G851" s="78"/>
      <c r="H851" s="382"/>
      <c r="I851" s="382"/>
      <c r="J851" s="383"/>
      <c r="K851" s="383"/>
      <c r="L851" s="383"/>
      <c r="M851" s="383"/>
      <c r="N851" s="78"/>
      <c r="S851" s="381"/>
    </row>
    <row r="852" spans="6:19" s="57" customFormat="1" x14ac:dyDescent="0.25">
      <c r="F852" s="381"/>
      <c r="G852" s="78"/>
      <c r="H852" s="382"/>
      <c r="I852" s="382"/>
      <c r="J852" s="383"/>
      <c r="K852" s="383"/>
      <c r="L852" s="383"/>
      <c r="M852" s="383"/>
      <c r="N852" s="78"/>
      <c r="S852" s="381"/>
    </row>
    <row r="853" spans="6:19" s="57" customFormat="1" x14ac:dyDescent="0.25">
      <c r="F853" s="381"/>
      <c r="G853" s="78"/>
      <c r="H853" s="382"/>
      <c r="I853" s="382"/>
      <c r="J853" s="383"/>
      <c r="K853" s="383"/>
      <c r="L853" s="383"/>
      <c r="M853" s="383"/>
      <c r="N853" s="78"/>
      <c r="S853" s="381"/>
    </row>
    <row r="854" spans="6:19" s="57" customFormat="1" x14ac:dyDescent="0.25">
      <c r="F854" s="381"/>
      <c r="G854" s="78"/>
      <c r="H854" s="382"/>
      <c r="I854" s="382"/>
      <c r="J854" s="383"/>
      <c r="K854" s="383"/>
      <c r="L854" s="383"/>
      <c r="M854" s="383"/>
      <c r="N854" s="78"/>
      <c r="S854" s="381"/>
    </row>
    <row r="855" spans="6:19" s="57" customFormat="1" x14ac:dyDescent="0.25">
      <c r="F855" s="381"/>
      <c r="G855" s="78"/>
      <c r="H855" s="382"/>
      <c r="I855" s="382"/>
      <c r="J855" s="383"/>
      <c r="K855" s="383"/>
      <c r="L855" s="383"/>
      <c r="M855" s="383"/>
      <c r="N855" s="78"/>
      <c r="S855" s="381"/>
    </row>
    <row r="856" spans="6:19" s="57" customFormat="1" x14ac:dyDescent="0.25">
      <c r="F856" s="381"/>
      <c r="G856" s="78"/>
      <c r="H856" s="382"/>
      <c r="I856" s="382"/>
      <c r="J856" s="383"/>
      <c r="K856" s="383"/>
      <c r="L856" s="383"/>
      <c r="M856" s="383"/>
      <c r="N856" s="78"/>
      <c r="S856" s="381"/>
    </row>
    <row r="857" spans="6:19" s="57" customFormat="1" x14ac:dyDescent="0.25">
      <c r="F857" s="381"/>
      <c r="G857" s="78"/>
      <c r="H857" s="382"/>
      <c r="I857" s="382"/>
      <c r="J857" s="383"/>
      <c r="K857" s="383"/>
      <c r="L857" s="383"/>
      <c r="M857" s="383"/>
      <c r="N857" s="78"/>
      <c r="S857" s="381"/>
    </row>
    <row r="858" spans="6:19" s="57" customFormat="1" x14ac:dyDescent="0.25">
      <c r="F858" s="381"/>
      <c r="G858" s="78"/>
      <c r="H858" s="382"/>
      <c r="I858" s="382"/>
      <c r="J858" s="383"/>
      <c r="K858" s="383"/>
      <c r="L858" s="383"/>
      <c r="M858" s="383"/>
      <c r="N858" s="78"/>
      <c r="S858" s="381"/>
    </row>
    <row r="859" spans="6:19" s="57" customFormat="1" x14ac:dyDescent="0.25">
      <c r="F859" s="381"/>
      <c r="G859" s="78"/>
      <c r="H859" s="382"/>
      <c r="I859" s="382"/>
      <c r="J859" s="383"/>
      <c r="K859" s="383"/>
      <c r="L859" s="383"/>
      <c r="M859" s="383"/>
      <c r="N859" s="78"/>
      <c r="S859" s="381"/>
    </row>
    <row r="860" spans="6:19" s="57" customFormat="1" x14ac:dyDescent="0.25">
      <c r="F860" s="381"/>
      <c r="G860" s="78"/>
      <c r="H860" s="382"/>
      <c r="I860" s="382"/>
      <c r="J860" s="383"/>
      <c r="K860" s="383"/>
      <c r="L860" s="383"/>
      <c r="M860" s="383"/>
      <c r="N860" s="78"/>
      <c r="S860" s="381"/>
    </row>
    <row r="861" spans="6:19" s="57" customFormat="1" x14ac:dyDescent="0.25">
      <c r="F861" s="381"/>
      <c r="G861" s="78"/>
      <c r="H861" s="382"/>
      <c r="I861" s="382"/>
      <c r="J861" s="383"/>
      <c r="K861" s="383"/>
      <c r="L861" s="383"/>
      <c r="M861" s="383"/>
      <c r="N861" s="78"/>
      <c r="S861" s="381"/>
    </row>
    <row r="862" spans="6:19" s="57" customFormat="1" x14ac:dyDescent="0.25">
      <c r="F862" s="381"/>
      <c r="G862" s="78"/>
      <c r="H862" s="382"/>
      <c r="I862" s="382"/>
      <c r="J862" s="383"/>
      <c r="K862" s="383"/>
      <c r="L862" s="383"/>
      <c r="M862" s="383"/>
      <c r="N862" s="78"/>
      <c r="S862" s="381"/>
    </row>
    <row r="863" spans="6:19" s="57" customFormat="1" x14ac:dyDescent="0.25">
      <c r="F863" s="381"/>
      <c r="G863" s="78"/>
      <c r="H863" s="382"/>
      <c r="I863" s="382"/>
      <c r="J863" s="383"/>
      <c r="K863" s="383"/>
      <c r="L863" s="383"/>
      <c r="M863" s="383"/>
      <c r="N863" s="78"/>
      <c r="S863" s="381"/>
    </row>
    <row r="864" spans="6:19" s="57" customFormat="1" x14ac:dyDescent="0.25">
      <c r="F864" s="381"/>
      <c r="G864" s="78"/>
      <c r="H864" s="382"/>
      <c r="I864" s="382"/>
      <c r="J864" s="383"/>
      <c r="K864" s="383"/>
      <c r="L864" s="383"/>
      <c r="M864" s="383"/>
      <c r="N864" s="78"/>
      <c r="S864" s="381"/>
    </row>
    <row r="865" spans="6:19" s="57" customFormat="1" x14ac:dyDescent="0.25">
      <c r="F865" s="381"/>
      <c r="G865" s="78"/>
      <c r="H865" s="382"/>
      <c r="I865" s="382"/>
      <c r="J865" s="383"/>
      <c r="K865" s="383"/>
      <c r="L865" s="383"/>
      <c r="M865" s="383"/>
      <c r="N865" s="78"/>
      <c r="S865" s="381"/>
    </row>
    <row r="866" spans="6:19" s="57" customFormat="1" x14ac:dyDescent="0.25">
      <c r="F866" s="381"/>
      <c r="G866" s="78"/>
      <c r="H866" s="382"/>
      <c r="I866" s="382"/>
      <c r="J866" s="383"/>
      <c r="K866" s="383"/>
      <c r="L866" s="383"/>
      <c r="M866" s="383"/>
      <c r="N866" s="78"/>
      <c r="S866" s="381"/>
    </row>
    <row r="867" spans="6:19" s="57" customFormat="1" x14ac:dyDescent="0.25">
      <c r="F867" s="381"/>
      <c r="G867" s="78"/>
      <c r="H867" s="382"/>
      <c r="I867" s="382"/>
      <c r="J867" s="383"/>
      <c r="K867" s="383"/>
      <c r="L867" s="383"/>
      <c r="M867" s="383"/>
      <c r="N867" s="78"/>
      <c r="S867" s="381"/>
    </row>
    <row r="868" spans="6:19" s="57" customFormat="1" x14ac:dyDescent="0.25">
      <c r="F868" s="381"/>
      <c r="G868" s="78"/>
      <c r="H868" s="382"/>
      <c r="I868" s="382"/>
      <c r="J868" s="383"/>
      <c r="K868" s="383"/>
      <c r="L868" s="383"/>
      <c r="M868" s="383"/>
      <c r="N868" s="78"/>
      <c r="S868" s="381"/>
    </row>
    <row r="869" spans="6:19" s="57" customFormat="1" x14ac:dyDescent="0.25">
      <c r="F869" s="381"/>
      <c r="G869" s="78"/>
      <c r="H869" s="382"/>
      <c r="I869" s="382"/>
      <c r="J869" s="383"/>
      <c r="K869" s="383"/>
      <c r="L869" s="383"/>
      <c r="M869" s="383"/>
      <c r="N869" s="78"/>
      <c r="S869" s="381"/>
    </row>
    <row r="870" spans="6:19" s="57" customFormat="1" x14ac:dyDescent="0.25">
      <c r="F870" s="381"/>
      <c r="G870" s="78"/>
      <c r="H870" s="382"/>
      <c r="I870" s="382"/>
      <c r="J870" s="383"/>
      <c r="K870" s="383"/>
      <c r="L870" s="383"/>
      <c r="M870" s="383"/>
      <c r="N870" s="78"/>
      <c r="S870" s="381"/>
    </row>
    <row r="871" spans="6:19" s="57" customFormat="1" x14ac:dyDescent="0.25">
      <c r="F871" s="381"/>
      <c r="G871" s="78"/>
      <c r="H871" s="382"/>
      <c r="I871" s="382"/>
      <c r="J871" s="383"/>
      <c r="K871" s="383"/>
      <c r="L871" s="383"/>
      <c r="M871" s="383"/>
      <c r="N871" s="78"/>
      <c r="S871" s="381"/>
    </row>
    <row r="872" spans="6:19" s="57" customFormat="1" x14ac:dyDescent="0.25">
      <c r="F872" s="381"/>
      <c r="G872" s="78"/>
      <c r="H872" s="382"/>
      <c r="I872" s="382"/>
      <c r="J872" s="383"/>
      <c r="K872" s="383"/>
      <c r="L872" s="383"/>
      <c r="M872" s="383"/>
      <c r="N872" s="78"/>
      <c r="S872" s="381"/>
    </row>
    <row r="873" spans="6:19" s="57" customFormat="1" x14ac:dyDescent="0.25">
      <c r="F873" s="381"/>
      <c r="G873" s="78"/>
      <c r="H873" s="382"/>
      <c r="I873" s="382"/>
      <c r="J873" s="383"/>
      <c r="K873" s="383"/>
      <c r="L873" s="383"/>
      <c r="M873" s="383"/>
      <c r="N873" s="78"/>
      <c r="S873" s="381"/>
    </row>
    <row r="874" spans="6:19" s="57" customFormat="1" x14ac:dyDescent="0.25">
      <c r="F874" s="381"/>
      <c r="G874" s="78"/>
      <c r="H874" s="382"/>
      <c r="I874" s="382"/>
      <c r="J874" s="383"/>
      <c r="K874" s="383"/>
      <c r="L874" s="383"/>
      <c r="M874" s="383"/>
      <c r="N874" s="78"/>
      <c r="S874" s="381"/>
    </row>
    <row r="875" spans="6:19" s="57" customFormat="1" x14ac:dyDescent="0.25">
      <c r="F875" s="381"/>
      <c r="G875" s="78"/>
      <c r="H875" s="382"/>
      <c r="I875" s="382"/>
      <c r="J875" s="383"/>
      <c r="K875" s="383"/>
      <c r="L875" s="383"/>
      <c r="M875" s="383"/>
      <c r="N875" s="78"/>
      <c r="S875" s="381"/>
    </row>
    <row r="876" spans="6:19" s="57" customFormat="1" x14ac:dyDescent="0.25">
      <c r="F876" s="381"/>
      <c r="G876" s="78"/>
      <c r="H876" s="382"/>
      <c r="I876" s="382"/>
      <c r="J876" s="383"/>
      <c r="K876" s="383"/>
      <c r="L876" s="383"/>
      <c r="M876" s="383"/>
      <c r="N876" s="78"/>
      <c r="S876" s="381"/>
    </row>
    <row r="877" spans="6:19" s="57" customFormat="1" x14ac:dyDescent="0.25">
      <c r="F877" s="381"/>
      <c r="G877" s="78"/>
      <c r="H877" s="382"/>
      <c r="I877" s="382"/>
      <c r="J877" s="383"/>
      <c r="K877" s="383"/>
      <c r="L877" s="383"/>
      <c r="M877" s="383"/>
      <c r="N877" s="78"/>
      <c r="S877" s="381"/>
    </row>
    <row r="878" spans="6:19" s="57" customFormat="1" x14ac:dyDescent="0.25">
      <c r="F878" s="381"/>
      <c r="G878" s="78"/>
      <c r="H878" s="382"/>
      <c r="I878" s="382"/>
      <c r="J878" s="383"/>
      <c r="K878" s="383"/>
      <c r="L878" s="383"/>
      <c r="M878" s="383"/>
      <c r="N878" s="78"/>
      <c r="S878" s="381"/>
    </row>
    <row r="879" spans="6:19" s="57" customFormat="1" x14ac:dyDescent="0.25">
      <c r="F879" s="381"/>
      <c r="G879" s="78"/>
      <c r="H879" s="382"/>
      <c r="I879" s="382"/>
      <c r="J879" s="383"/>
      <c r="K879" s="383"/>
      <c r="L879" s="383"/>
      <c r="M879" s="383"/>
      <c r="N879" s="78"/>
      <c r="S879" s="381"/>
    </row>
    <row r="880" spans="6:19" s="57" customFormat="1" x14ac:dyDescent="0.25">
      <c r="F880" s="381"/>
      <c r="G880" s="78"/>
      <c r="H880" s="382"/>
      <c r="I880" s="382"/>
      <c r="J880" s="383"/>
      <c r="K880" s="383"/>
      <c r="L880" s="383"/>
      <c r="M880" s="383"/>
      <c r="N880" s="78"/>
      <c r="S880" s="381"/>
    </row>
    <row r="881" spans="6:19" s="57" customFormat="1" x14ac:dyDescent="0.25">
      <c r="F881" s="381"/>
      <c r="G881" s="78"/>
      <c r="H881" s="382"/>
      <c r="I881" s="382"/>
      <c r="J881" s="383"/>
      <c r="K881" s="383"/>
      <c r="L881" s="383"/>
      <c r="M881" s="383"/>
      <c r="N881" s="78"/>
      <c r="S881" s="381"/>
    </row>
    <row r="882" spans="6:19" s="57" customFormat="1" x14ac:dyDescent="0.25">
      <c r="F882" s="381"/>
      <c r="G882" s="78"/>
      <c r="H882" s="382"/>
      <c r="I882" s="382"/>
      <c r="J882" s="383"/>
      <c r="K882" s="383"/>
      <c r="L882" s="383"/>
      <c r="M882" s="383"/>
      <c r="N882" s="78"/>
      <c r="S882" s="381"/>
    </row>
    <row r="883" spans="6:19" s="57" customFormat="1" x14ac:dyDescent="0.25">
      <c r="F883" s="381"/>
      <c r="G883" s="78"/>
      <c r="H883" s="382"/>
      <c r="I883" s="382"/>
      <c r="J883" s="383"/>
      <c r="K883" s="383"/>
      <c r="L883" s="383"/>
      <c r="M883" s="383"/>
      <c r="N883" s="78"/>
      <c r="S883" s="381"/>
    </row>
    <row r="884" spans="6:19" s="57" customFormat="1" x14ac:dyDescent="0.25">
      <c r="F884" s="381"/>
      <c r="G884" s="78"/>
      <c r="H884" s="382"/>
      <c r="I884" s="382"/>
      <c r="J884" s="383"/>
      <c r="K884" s="383"/>
      <c r="L884" s="383"/>
      <c r="M884" s="383"/>
      <c r="N884" s="78"/>
      <c r="S884" s="381"/>
    </row>
    <row r="885" spans="6:19" s="57" customFormat="1" x14ac:dyDescent="0.25">
      <c r="F885" s="381"/>
      <c r="G885" s="78"/>
      <c r="H885" s="382"/>
      <c r="I885" s="382"/>
      <c r="J885" s="383"/>
      <c r="K885" s="383"/>
      <c r="L885" s="383"/>
      <c r="M885" s="383"/>
      <c r="N885" s="78"/>
      <c r="S885" s="381"/>
    </row>
    <row r="886" spans="6:19" s="57" customFormat="1" x14ac:dyDescent="0.25">
      <c r="F886" s="381"/>
      <c r="G886" s="78"/>
      <c r="H886" s="382"/>
      <c r="I886" s="382"/>
      <c r="J886" s="383"/>
      <c r="K886" s="383"/>
      <c r="L886" s="383"/>
      <c r="M886" s="383"/>
      <c r="N886" s="78"/>
      <c r="S886" s="381"/>
    </row>
    <row r="887" spans="6:19" s="57" customFormat="1" x14ac:dyDescent="0.25">
      <c r="F887" s="381"/>
      <c r="G887" s="78"/>
      <c r="H887" s="382"/>
      <c r="I887" s="382"/>
      <c r="J887" s="383"/>
      <c r="K887" s="383"/>
      <c r="L887" s="383"/>
      <c r="M887" s="383"/>
      <c r="N887" s="78"/>
      <c r="S887" s="381"/>
    </row>
    <row r="888" spans="6:19" s="57" customFormat="1" x14ac:dyDescent="0.25">
      <c r="F888" s="381"/>
      <c r="G888" s="78"/>
      <c r="H888" s="382"/>
      <c r="I888" s="382"/>
      <c r="J888" s="383"/>
      <c r="K888" s="383"/>
      <c r="L888" s="383"/>
      <c r="M888" s="383"/>
      <c r="N888" s="78"/>
      <c r="S888" s="381"/>
    </row>
    <row r="889" spans="6:19" s="57" customFormat="1" x14ac:dyDescent="0.25">
      <c r="F889" s="381"/>
      <c r="G889" s="78"/>
      <c r="H889" s="382"/>
      <c r="I889" s="382"/>
      <c r="J889" s="383"/>
      <c r="K889" s="383"/>
      <c r="L889" s="383"/>
      <c r="M889" s="383"/>
      <c r="N889" s="78"/>
      <c r="S889" s="381"/>
    </row>
    <row r="890" spans="6:19" s="57" customFormat="1" x14ac:dyDescent="0.25">
      <c r="F890" s="381"/>
      <c r="G890" s="78"/>
      <c r="H890" s="382"/>
      <c r="I890" s="382"/>
      <c r="J890" s="383"/>
      <c r="K890" s="383"/>
      <c r="L890" s="383"/>
      <c r="M890" s="383"/>
      <c r="N890" s="78"/>
      <c r="S890" s="381"/>
    </row>
    <row r="891" spans="6:19" s="57" customFormat="1" x14ac:dyDescent="0.25">
      <c r="F891" s="381"/>
      <c r="G891" s="78"/>
      <c r="H891" s="382"/>
      <c r="I891" s="382"/>
      <c r="J891" s="383"/>
      <c r="K891" s="383"/>
      <c r="L891" s="383"/>
      <c r="M891" s="383"/>
      <c r="N891" s="78"/>
      <c r="S891" s="381"/>
    </row>
    <row r="892" spans="6:19" s="57" customFormat="1" x14ac:dyDescent="0.25">
      <c r="F892" s="381"/>
      <c r="G892" s="78"/>
      <c r="H892" s="382"/>
      <c r="I892" s="382"/>
      <c r="J892" s="383"/>
      <c r="K892" s="383"/>
      <c r="L892" s="383"/>
      <c r="M892" s="383"/>
      <c r="N892" s="78"/>
      <c r="S892" s="381"/>
    </row>
    <row r="893" spans="6:19" s="57" customFormat="1" x14ac:dyDescent="0.25">
      <c r="F893" s="381"/>
      <c r="G893" s="78"/>
      <c r="H893" s="382"/>
      <c r="I893" s="382"/>
      <c r="J893" s="383"/>
      <c r="K893" s="383"/>
      <c r="L893" s="383"/>
      <c r="M893" s="383"/>
      <c r="N893" s="78"/>
      <c r="S893" s="381"/>
    </row>
    <row r="894" spans="6:19" s="57" customFormat="1" x14ac:dyDescent="0.25">
      <c r="F894" s="381"/>
      <c r="G894" s="78"/>
      <c r="H894" s="382"/>
      <c r="I894" s="382"/>
      <c r="J894" s="383"/>
      <c r="K894" s="383"/>
      <c r="L894" s="383"/>
      <c r="M894" s="383"/>
      <c r="N894" s="78"/>
      <c r="S894" s="381"/>
    </row>
    <row r="895" spans="6:19" s="57" customFormat="1" x14ac:dyDescent="0.25">
      <c r="F895" s="381"/>
      <c r="G895" s="78"/>
      <c r="H895" s="382"/>
      <c r="I895" s="382"/>
      <c r="J895" s="383"/>
      <c r="K895" s="383"/>
      <c r="L895" s="383"/>
      <c r="M895" s="383"/>
      <c r="N895" s="78"/>
      <c r="S895" s="381"/>
    </row>
    <row r="896" spans="6:19" s="57" customFormat="1" x14ac:dyDescent="0.25">
      <c r="F896" s="381"/>
      <c r="G896" s="78"/>
      <c r="H896" s="382"/>
      <c r="I896" s="382"/>
      <c r="J896" s="383"/>
      <c r="K896" s="383"/>
      <c r="L896" s="383"/>
      <c r="M896" s="383"/>
      <c r="N896" s="78"/>
      <c r="S896" s="381"/>
    </row>
    <row r="897" spans="6:19" s="57" customFormat="1" x14ac:dyDescent="0.25">
      <c r="F897" s="381"/>
      <c r="G897" s="78"/>
      <c r="H897" s="382"/>
      <c r="I897" s="382"/>
      <c r="J897" s="383"/>
      <c r="K897" s="383"/>
      <c r="L897" s="383"/>
      <c r="M897" s="383"/>
      <c r="N897" s="78"/>
      <c r="S897" s="381"/>
    </row>
    <row r="898" spans="6:19" s="57" customFormat="1" x14ac:dyDescent="0.25">
      <c r="F898" s="381"/>
      <c r="G898" s="78"/>
      <c r="H898" s="382"/>
      <c r="I898" s="382"/>
      <c r="J898" s="383"/>
      <c r="K898" s="383"/>
      <c r="L898" s="383"/>
      <c r="M898" s="383"/>
      <c r="N898" s="78"/>
      <c r="S898" s="381"/>
    </row>
    <row r="899" spans="6:19" s="57" customFormat="1" x14ac:dyDescent="0.25">
      <c r="F899" s="381"/>
      <c r="G899" s="78"/>
      <c r="H899" s="382"/>
      <c r="I899" s="382"/>
      <c r="J899" s="383"/>
      <c r="K899" s="383"/>
      <c r="L899" s="383"/>
      <c r="M899" s="383"/>
      <c r="N899" s="78"/>
      <c r="S899" s="381"/>
    </row>
    <row r="900" spans="6:19" s="57" customFormat="1" x14ac:dyDescent="0.25">
      <c r="F900" s="381"/>
      <c r="G900" s="78"/>
      <c r="H900" s="382"/>
      <c r="I900" s="382"/>
      <c r="J900" s="383"/>
      <c r="K900" s="383"/>
      <c r="L900" s="383"/>
      <c r="M900" s="383"/>
      <c r="N900" s="78"/>
      <c r="S900" s="381"/>
    </row>
    <row r="901" spans="6:19" s="57" customFormat="1" x14ac:dyDescent="0.25">
      <c r="F901" s="381"/>
      <c r="G901" s="78"/>
      <c r="H901" s="382"/>
      <c r="I901" s="382"/>
      <c r="J901" s="383"/>
      <c r="K901" s="383"/>
      <c r="L901" s="383"/>
      <c r="M901" s="383"/>
      <c r="N901" s="78"/>
      <c r="S901" s="381"/>
    </row>
    <row r="902" spans="6:19" s="57" customFormat="1" x14ac:dyDescent="0.25">
      <c r="F902" s="381"/>
      <c r="G902" s="78"/>
      <c r="H902" s="382"/>
      <c r="I902" s="382"/>
      <c r="J902" s="383"/>
      <c r="K902" s="383"/>
      <c r="L902" s="383"/>
      <c r="M902" s="383"/>
      <c r="N902" s="78"/>
      <c r="S902" s="381"/>
    </row>
    <row r="903" spans="6:19" s="57" customFormat="1" x14ac:dyDescent="0.25">
      <c r="F903" s="381"/>
      <c r="G903" s="78"/>
      <c r="H903" s="382"/>
      <c r="I903" s="382"/>
      <c r="J903" s="383"/>
      <c r="K903" s="383"/>
      <c r="L903" s="383"/>
      <c r="M903" s="383"/>
      <c r="N903" s="78"/>
      <c r="S903" s="381"/>
    </row>
    <row r="904" spans="6:19" s="57" customFormat="1" x14ac:dyDescent="0.25">
      <c r="F904" s="381"/>
      <c r="G904" s="78"/>
      <c r="H904" s="382"/>
      <c r="I904" s="382"/>
      <c r="J904" s="383"/>
      <c r="K904" s="383"/>
      <c r="L904" s="383"/>
      <c r="M904" s="383"/>
      <c r="N904" s="78"/>
      <c r="S904" s="381"/>
    </row>
    <row r="905" spans="6:19" s="57" customFormat="1" x14ac:dyDescent="0.25">
      <c r="F905" s="381"/>
      <c r="G905" s="78"/>
      <c r="H905" s="382"/>
      <c r="I905" s="382"/>
      <c r="J905" s="383"/>
      <c r="K905" s="383"/>
      <c r="L905" s="383"/>
      <c r="M905" s="383"/>
      <c r="N905" s="78"/>
      <c r="S905" s="381"/>
    </row>
    <row r="906" spans="6:19" s="57" customFormat="1" x14ac:dyDescent="0.25">
      <c r="F906" s="381"/>
      <c r="G906" s="78"/>
      <c r="H906" s="382"/>
      <c r="I906" s="382"/>
      <c r="J906" s="383"/>
      <c r="K906" s="383"/>
      <c r="L906" s="383"/>
      <c r="M906" s="383"/>
      <c r="N906" s="78"/>
      <c r="S906" s="381"/>
    </row>
    <row r="907" spans="6:19" s="57" customFormat="1" x14ac:dyDescent="0.25">
      <c r="F907" s="381"/>
      <c r="G907" s="78"/>
      <c r="H907" s="382"/>
      <c r="I907" s="382"/>
      <c r="J907" s="383"/>
      <c r="K907" s="383"/>
      <c r="L907" s="383"/>
      <c r="M907" s="383"/>
      <c r="N907" s="78"/>
      <c r="S907" s="381"/>
    </row>
    <row r="908" spans="6:19" s="57" customFormat="1" x14ac:dyDescent="0.25">
      <c r="F908" s="381"/>
      <c r="G908" s="78"/>
      <c r="H908" s="382"/>
      <c r="I908" s="382"/>
      <c r="J908" s="383"/>
      <c r="K908" s="383"/>
      <c r="L908" s="383"/>
      <c r="M908" s="383"/>
      <c r="N908" s="78"/>
      <c r="S908" s="381"/>
    </row>
    <row r="909" spans="6:19" s="57" customFormat="1" x14ac:dyDescent="0.25">
      <c r="F909" s="381"/>
      <c r="G909" s="78"/>
      <c r="H909" s="382"/>
      <c r="I909" s="382"/>
      <c r="J909" s="383"/>
      <c r="K909" s="383"/>
      <c r="L909" s="383"/>
      <c r="M909" s="383"/>
      <c r="N909" s="78"/>
      <c r="S909" s="381"/>
    </row>
    <row r="910" spans="6:19" s="57" customFormat="1" x14ac:dyDescent="0.25">
      <c r="F910" s="381"/>
      <c r="G910" s="78"/>
      <c r="H910" s="382"/>
      <c r="I910" s="382"/>
      <c r="J910" s="383"/>
      <c r="K910" s="383"/>
      <c r="L910" s="383"/>
      <c r="M910" s="383"/>
      <c r="N910" s="78"/>
      <c r="S910" s="381"/>
    </row>
    <row r="911" spans="6:19" s="57" customFormat="1" x14ac:dyDescent="0.25">
      <c r="F911" s="381"/>
      <c r="G911" s="78"/>
      <c r="H911" s="382"/>
      <c r="I911" s="382"/>
      <c r="J911" s="383"/>
      <c r="K911" s="383"/>
      <c r="L911" s="383"/>
      <c r="M911" s="383"/>
      <c r="N911" s="78"/>
      <c r="S911" s="381"/>
    </row>
    <row r="912" spans="6:19" s="57" customFormat="1" x14ac:dyDescent="0.25">
      <c r="F912" s="381"/>
      <c r="G912" s="78"/>
      <c r="H912" s="382"/>
      <c r="I912" s="382"/>
      <c r="J912" s="383"/>
      <c r="K912" s="383"/>
      <c r="L912" s="383"/>
      <c r="M912" s="383"/>
      <c r="N912" s="78"/>
      <c r="S912" s="381"/>
    </row>
    <row r="913" spans="6:19" s="57" customFormat="1" x14ac:dyDescent="0.25">
      <c r="F913" s="381"/>
      <c r="G913" s="78"/>
      <c r="H913" s="382"/>
      <c r="I913" s="382"/>
      <c r="J913" s="383"/>
      <c r="K913" s="383"/>
      <c r="L913" s="383"/>
      <c r="M913" s="383"/>
      <c r="N913" s="78"/>
      <c r="S913" s="381"/>
    </row>
    <row r="914" spans="6:19" s="57" customFormat="1" x14ac:dyDescent="0.25">
      <c r="F914" s="381"/>
      <c r="G914" s="78"/>
      <c r="H914" s="382"/>
      <c r="I914" s="382"/>
      <c r="J914" s="383"/>
      <c r="K914" s="383"/>
      <c r="L914" s="383"/>
      <c r="M914" s="383"/>
      <c r="N914" s="78"/>
      <c r="S914" s="381"/>
    </row>
    <row r="915" spans="6:19" s="57" customFormat="1" x14ac:dyDescent="0.25">
      <c r="F915" s="381"/>
      <c r="G915" s="78"/>
      <c r="H915" s="382"/>
      <c r="I915" s="382"/>
      <c r="J915" s="383"/>
      <c r="K915" s="383"/>
      <c r="L915" s="383"/>
      <c r="M915" s="383"/>
      <c r="N915" s="78"/>
      <c r="S915" s="381"/>
    </row>
    <row r="916" spans="6:19" s="57" customFormat="1" x14ac:dyDescent="0.25">
      <c r="F916" s="381"/>
      <c r="G916" s="78"/>
      <c r="H916" s="382"/>
      <c r="I916" s="382"/>
      <c r="J916" s="383"/>
      <c r="K916" s="383"/>
      <c r="L916" s="383"/>
      <c r="M916" s="383"/>
      <c r="N916" s="78"/>
      <c r="S916" s="381"/>
    </row>
    <row r="917" spans="6:19" s="57" customFormat="1" x14ac:dyDescent="0.25">
      <c r="F917" s="381"/>
      <c r="G917" s="78"/>
      <c r="H917" s="382"/>
      <c r="I917" s="382"/>
      <c r="J917" s="383"/>
      <c r="K917" s="383"/>
      <c r="L917" s="383"/>
      <c r="M917" s="383"/>
      <c r="N917" s="78"/>
      <c r="S917" s="381"/>
    </row>
    <row r="918" spans="6:19" s="57" customFormat="1" x14ac:dyDescent="0.25">
      <c r="F918" s="381"/>
      <c r="G918" s="78"/>
      <c r="H918" s="382"/>
      <c r="I918" s="382"/>
      <c r="J918" s="383"/>
      <c r="K918" s="383"/>
      <c r="L918" s="383"/>
      <c r="M918" s="383"/>
      <c r="N918" s="78"/>
      <c r="S918" s="381"/>
    </row>
    <row r="919" spans="6:19" s="57" customFormat="1" x14ac:dyDescent="0.25">
      <c r="F919" s="381"/>
      <c r="G919" s="78"/>
      <c r="H919" s="382"/>
      <c r="I919" s="382"/>
      <c r="J919" s="383"/>
      <c r="K919" s="383"/>
      <c r="L919" s="383"/>
      <c r="M919" s="383"/>
      <c r="N919" s="78"/>
      <c r="S919" s="381"/>
    </row>
    <row r="920" spans="6:19" s="57" customFormat="1" x14ac:dyDescent="0.25">
      <c r="F920" s="381"/>
      <c r="G920" s="78"/>
      <c r="H920" s="382"/>
      <c r="I920" s="382"/>
      <c r="J920" s="383"/>
      <c r="K920" s="383"/>
      <c r="L920" s="383"/>
      <c r="M920" s="383"/>
      <c r="N920" s="78"/>
      <c r="S920" s="381"/>
    </row>
    <row r="921" spans="6:19" s="57" customFormat="1" x14ac:dyDescent="0.25">
      <c r="F921" s="381"/>
      <c r="G921" s="78"/>
      <c r="H921" s="382"/>
      <c r="I921" s="382"/>
      <c r="J921" s="383"/>
      <c r="K921" s="383"/>
      <c r="L921" s="383"/>
      <c r="M921" s="383"/>
      <c r="N921" s="78"/>
      <c r="S921" s="381"/>
    </row>
    <row r="922" spans="6:19" s="57" customFormat="1" x14ac:dyDescent="0.25">
      <c r="F922" s="381"/>
      <c r="G922" s="78"/>
      <c r="H922" s="382"/>
      <c r="I922" s="382"/>
      <c r="J922" s="383"/>
      <c r="K922" s="383"/>
      <c r="L922" s="383"/>
      <c r="M922" s="383"/>
      <c r="N922" s="78"/>
      <c r="S922" s="381"/>
    </row>
    <row r="923" spans="6:19" s="57" customFormat="1" x14ac:dyDescent="0.25">
      <c r="F923" s="381"/>
      <c r="G923" s="78"/>
      <c r="H923" s="382"/>
      <c r="I923" s="382"/>
      <c r="J923" s="383"/>
      <c r="K923" s="383"/>
      <c r="L923" s="383"/>
      <c r="M923" s="383"/>
      <c r="N923" s="78"/>
      <c r="S923" s="381"/>
    </row>
    <row r="924" spans="6:19" s="57" customFormat="1" x14ac:dyDescent="0.25">
      <c r="F924" s="381"/>
      <c r="G924" s="78"/>
      <c r="H924" s="382"/>
      <c r="I924" s="382"/>
      <c r="J924" s="383"/>
      <c r="K924" s="383"/>
      <c r="L924" s="383"/>
      <c r="M924" s="383"/>
      <c r="N924" s="78"/>
      <c r="S924" s="381"/>
    </row>
    <row r="925" spans="6:19" s="57" customFormat="1" x14ac:dyDescent="0.25">
      <c r="F925" s="381"/>
      <c r="G925" s="78"/>
      <c r="H925" s="382"/>
      <c r="I925" s="382"/>
      <c r="J925" s="383"/>
      <c r="K925" s="383"/>
      <c r="L925" s="383"/>
      <c r="M925" s="383"/>
      <c r="N925" s="78"/>
      <c r="S925" s="381"/>
    </row>
    <row r="926" spans="6:19" s="57" customFormat="1" x14ac:dyDescent="0.25">
      <c r="F926" s="381"/>
      <c r="G926" s="78"/>
      <c r="H926" s="382"/>
      <c r="I926" s="382"/>
      <c r="J926" s="383"/>
      <c r="K926" s="383"/>
      <c r="L926" s="383"/>
      <c r="M926" s="383"/>
      <c r="N926" s="78"/>
      <c r="S926" s="381"/>
    </row>
    <row r="927" spans="6:19" s="57" customFormat="1" x14ac:dyDescent="0.25">
      <c r="F927" s="381"/>
      <c r="G927" s="78"/>
      <c r="H927" s="382"/>
      <c r="I927" s="382"/>
      <c r="J927" s="383"/>
      <c r="K927" s="383"/>
      <c r="L927" s="383"/>
      <c r="M927" s="383"/>
      <c r="N927" s="78"/>
      <c r="S927" s="381"/>
    </row>
    <row r="928" spans="6:19" s="57" customFormat="1" x14ac:dyDescent="0.25">
      <c r="F928" s="381"/>
      <c r="G928" s="78"/>
      <c r="H928" s="382"/>
      <c r="I928" s="382"/>
      <c r="J928" s="383"/>
      <c r="K928" s="383"/>
      <c r="L928" s="383"/>
      <c r="M928" s="383"/>
      <c r="N928" s="78"/>
      <c r="S928" s="381"/>
    </row>
    <row r="929" spans="6:19" s="57" customFormat="1" x14ac:dyDescent="0.25">
      <c r="F929" s="381"/>
      <c r="G929" s="78"/>
      <c r="H929" s="382"/>
      <c r="I929" s="382"/>
      <c r="J929" s="383"/>
      <c r="K929" s="383"/>
      <c r="L929" s="383"/>
      <c r="M929" s="383"/>
      <c r="N929" s="78"/>
      <c r="S929" s="381"/>
    </row>
    <row r="930" spans="6:19" s="57" customFormat="1" x14ac:dyDescent="0.25">
      <c r="F930" s="381"/>
      <c r="G930" s="78"/>
      <c r="H930" s="382"/>
      <c r="I930" s="382"/>
      <c r="J930" s="383"/>
      <c r="K930" s="383"/>
      <c r="L930" s="383"/>
      <c r="M930" s="383"/>
      <c r="N930" s="78"/>
      <c r="S930" s="381"/>
    </row>
    <row r="931" spans="6:19" s="57" customFormat="1" x14ac:dyDescent="0.25">
      <c r="F931" s="381"/>
      <c r="G931" s="78"/>
      <c r="H931" s="382"/>
      <c r="I931" s="382"/>
      <c r="J931" s="383"/>
      <c r="K931" s="383"/>
      <c r="L931" s="383"/>
      <c r="M931" s="383"/>
      <c r="N931" s="78"/>
      <c r="S931" s="381"/>
    </row>
    <row r="932" spans="6:19" s="57" customFormat="1" x14ac:dyDescent="0.25">
      <c r="F932" s="381"/>
      <c r="G932" s="78"/>
      <c r="H932" s="382"/>
      <c r="I932" s="382"/>
      <c r="J932" s="383"/>
      <c r="K932" s="383"/>
      <c r="L932" s="383"/>
      <c r="M932" s="383"/>
      <c r="N932" s="78"/>
      <c r="S932" s="381"/>
    </row>
    <row r="933" spans="6:19" s="57" customFormat="1" x14ac:dyDescent="0.25">
      <c r="F933" s="381"/>
      <c r="G933" s="78"/>
      <c r="H933" s="382"/>
      <c r="I933" s="382"/>
      <c r="J933" s="383"/>
      <c r="K933" s="383"/>
      <c r="L933" s="383"/>
      <c r="M933" s="383"/>
      <c r="N933" s="78"/>
      <c r="S933" s="381"/>
    </row>
    <row r="934" spans="6:19" s="57" customFormat="1" x14ac:dyDescent="0.25">
      <c r="F934" s="381"/>
      <c r="G934" s="78"/>
      <c r="H934" s="382"/>
      <c r="I934" s="382"/>
      <c r="J934" s="383"/>
      <c r="K934" s="383"/>
      <c r="L934" s="383"/>
      <c r="M934" s="383"/>
      <c r="N934" s="78"/>
      <c r="S934" s="381"/>
    </row>
    <row r="935" spans="6:19" s="57" customFormat="1" x14ac:dyDescent="0.25">
      <c r="F935" s="381"/>
      <c r="G935" s="78"/>
      <c r="H935" s="382"/>
      <c r="I935" s="382"/>
      <c r="J935" s="383"/>
      <c r="K935" s="383"/>
      <c r="L935" s="383"/>
      <c r="M935" s="383"/>
      <c r="N935" s="78"/>
      <c r="S935" s="381"/>
    </row>
    <row r="936" spans="6:19" s="57" customFormat="1" x14ac:dyDescent="0.25">
      <c r="F936" s="381"/>
      <c r="G936" s="78"/>
      <c r="H936" s="382"/>
      <c r="I936" s="382"/>
      <c r="J936" s="383"/>
      <c r="K936" s="383"/>
      <c r="L936" s="383"/>
      <c r="M936" s="383"/>
      <c r="N936" s="78"/>
      <c r="S936" s="381"/>
    </row>
    <row r="937" spans="6:19" s="57" customFormat="1" x14ac:dyDescent="0.25">
      <c r="F937" s="381"/>
      <c r="G937" s="78"/>
      <c r="H937" s="382"/>
      <c r="I937" s="382"/>
      <c r="J937" s="383"/>
      <c r="K937" s="383"/>
      <c r="L937" s="383"/>
      <c r="M937" s="383"/>
      <c r="N937" s="78"/>
      <c r="S937" s="381"/>
    </row>
    <row r="938" spans="6:19" s="57" customFormat="1" x14ac:dyDescent="0.25">
      <c r="F938" s="381"/>
      <c r="G938" s="78"/>
      <c r="H938" s="382"/>
      <c r="I938" s="382"/>
      <c r="J938" s="383"/>
      <c r="K938" s="383"/>
      <c r="L938" s="383"/>
      <c r="M938" s="383"/>
      <c r="N938" s="78"/>
      <c r="S938" s="381"/>
    </row>
  </sheetData>
  <mergeCells count="13">
    <mergeCell ref="F4:Q4"/>
    <mergeCell ref="E4:E5"/>
    <mergeCell ref="A13:B13"/>
    <mergeCell ref="A4:B5"/>
    <mergeCell ref="C4:C5"/>
    <mergeCell ref="D4:D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K50" sqref="K50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90" t="s">
        <v>156</v>
      </c>
      <c r="B1" s="189"/>
      <c r="C1" s="189"/>
      <c r="D1" s="189"/>
      <c r="E1" s="189"/>
      <c r="F1" s="189"/>
      <c r="G1" s="189"/>
      <c r="H1" s="189"/>
    </row>
    <row r="2" spans="1:18" x14ac:dyDescent="0.25">
      <c r="A2" s="264" t="s">
        <v>157</v>
      </c>
      <c r="B2" s="189"/>
      <c r="C2" s="189"/>
      <c r="D2" s="189"/>
      <c r="E2" s="189"/>
      <c r="F2" s="189"/>
      <c r="G2" s="189"/>
      <c r="H2" s="189"/>
    </row>
    <row r="3" spans="1:18" x14ac:dyDescent="0.25">
      <c r="A3" s="191"/>
      <c r="B3" s="189"/>
      <c r="C3" s="189"/>
      <c r="D3" s="189"/>
      <c r="E3" s="189"/>
      <c r="F3" s="189"/>
      <c r="G3" s="189"/>
      <c r="H3" s="265" t="s">
        <v>158</v>
      </c>
    </row>
    <row r="4" spans="1:18" ht="15" customHeight="1" x14ac:dyDescent="0.25">
      <c r="A4" s="717"/>
      <c r="B4" s="724" t="s">
        <v>573</v>
      </c>
      <c r="C4" s="725"/>
      <c r="D4" s="720" t="s">
        <v>159</v>
      </c>
      <c r="E4" s="720"/>
      <c r="F4" s="720"/>
      <c r="G4" s="720"/>
      <c r="H4" s="721"/>
    </row>
    <row r="5" spans="1:18" x14ac:dyDescent="0.25">
      <c r="A5" s="718"/>
      <c r="B5" s="726"/>
      <c r="C5" s="727"/>
      <c r="D5" s="722" t="s">
        <v>160</v>
      </c>
      <c r="E5" s="722"/>
      <c r="F5" s="722"/>
      <c r="G5" s="722"/>
      <c r="H5" s="723"/>
    </row>
    <row r="6" spans="1:18" ht="63.75" x14ac:dyDescent="0.25">
      <c r="A6" s="719"/>
      <c r="B6" s="593" t="s">
        <v>759</v>
      </c>
      <c r="C6" s="593" t="s">
        <v>760</v>
      </c>
      <c r="D6" s="459" t="s">
        <v>574</v>
      </c>
      <c r="E6" s="459" t="s">
        <v>575</v>
      </c>
      <c r="F6" s="459" t="s">
        <v>576</v>
      </c>
      <c r="G6" s="459" t="s">
        <v>577</v>
      </c>
      <c r="H6" s="266" t="s">
        <v>578</v>
      </c>
    </row>
    <row r="7" spans="1:18" x14ac:dyDescent="0.25">
      <c r="A7" s="163">
        <v>2016</v>
      </c>
      <c r="B7" s="268" t="s">
        <v>743</v>
      </c>
      <c r="C7" s="268" t="s">
        <v>744</v>
      </c>
      <c r="D7" s="268" t="s">
        <v>622</v>
      </c>
      <c r="E7" s="268" t="s">
        <v>623</v>
      </c>
      <c r="F7" s="268" t="s">
        <v>624</v>
      </c>
      <c r="G7" s="268" t="s">
        <v>625</v>
      </c>
      <c r="H7" s="268" t="s">
        <v>626</v>
      </c>
    </row>
    <row r="8" spans="1:18" x14ac:dyDescent="0.25">
      <c r="A8" s="166">
        <v>2017</v>
      </c>
      <c r="B8" s="162">
        <v>87959.969500000007</v>
      </c>
      <c r="C8" s="162">
        <v>87547</v>
      </c>
      <c r="D8" s="162">
        <v>41211.300000000003</v>
      </c>
      <c r="E8" s="162">
        <v>8518.6</v>
      </c>
      <c r="F8" s="162">
        <v>15888.3</v>
      </c>
      <c r="G8" s="162">
        <v>230.5</v>
      </c>
      <c r="H8" s="162">
        <v>3294.5</v>
      </c>
    </row>
    <row r="9" spans="1:18" x14ac:dyDescent="0.25">
      <c r="A9" s="317">
        <v>2018</v>
      </c>
      <c r="B9" s="162">
        <v>101230.001</v>
      </c>
      <c r="C9" s="162">
        <v>92491.4</v>
      </c>
      <c r="D9" s="162">
        <v>43122.290310000004</v>
      </c>
      <c r="E9" s="162">
        <v>7871.9322849999999</v>
      </c>
      <c r="F9" s="162">
        <v>26637</v>
      </c>
      <c r="G9" s="162">
        <v>243.7</v>
      </c>
      <c r="H9" s="162">
        <v>3602.2</v>
      </c>
    </row>
    <row r="10" spans="1:18" s="218" customFormat="1" x14ac:dyDescent="0.25">
      <c r="A10" s="317">
        <v>2019</v>
      </c>
      <c r="B10" s="162">
        <v>118044.765</v>
      </c>
      <c r="C10" s="162">
        <v>95616.843999999997</v>
      </c>
      <c r="D10" s="162">
        <v>53773.314539999992</v>
      </c>
      <c r="E10" s="162">
        <v>8674.5798249999989</v>
      </c>
      <c r="F10" s="162">
        <v>30166.526871419985</v>
      </c>
      <c r="G10" s="162">
        <v>251.43868000000003</v>
      </c>
      <c r="H10" s="162">
        <v>3769.0503350000004</v>
      </c>
      <c r="I10" s="373"/>
      <c r="J10" s="373"/>
      <c r="K10" s="373"/>
      <c r="L10" s="373"/>
      <c r="M10" s="373"/>
      <c r="N10" s="373"/>
      <c r="O10" s="374"/>
      <c r="P10" s="374"/>
      <c r="Q10" s="374"/>
      <c r="R10" s="374"/>
    </row>
    <row r="11" spans="1:18" s="218" customFormat="1" x14ac:dyDescent="0.25">
      <c r="A11" s="317">
        <v>2020</v>
      </c>
      <c r="B11" s="162">
        <v>108179.54199999999</v>
      </c>
      <c r="C11" s="162">
        <v>99731.52900000001</v>
      </c>
      <c r="D11" s="162">
        <v>46807.812689999992</v>
      </c>
      <c r="E11" s="162">
        <v>7406.778387649998</v>
      </c>
      <c r="F11" s="162">
        <v>23291.27448581544</v>
      </c>
      <c r="G11" s="162">
        <v>236.50120999999999</v>
      </c>
      <c r="H11" s="162">
        <v>3797.5760850000001</v>
      </c>
    </row>
    <row r="12" spans="1:18" s="218" customFormat="1" x14ac:dyDescent="0.25">
      <c r="A12" s="210"/>
      <c r="B12" s="267"/>
      <c r="C12" s="267"/>
      <c r="D12" s="267"/>
      <c r="E12" s="267"/>
      <c r="F12" s="267"/>
      <c r="G12" s="596"/>
      <c r="H12" s="596"/>
    </row>
    <row r="13" spans="1:18" s="218" customFormat="1" x14ac:dyDescent="0.25">
      <c r="A13" s="551">
        <v>2020</v>
      </c>
      <c r="B13" s="223"/>
      <c r="C13" s="223"/>
      <c r="D13" s="252"/>
      <c r="E13" s="252"/>
      <c r="F13" s="252"/>
      <c r="G13" s="252"/>
      <c r="H13" s="252"/>
    </row>
    <row r="14" spans="1:18" s="218" customFormat="1" x14ac:dyDescent="0.25">
      <c r="A14" s="412" t="s">
        <v>322</v>
      </c>
      <c r="B14" s="223">
        <v>8945.2659999999996</v>
      </c>
      <c r="C14" s="223">
        <v>7663.3950000000004</v>
      </c>
      <c r="D14" s="161">
        <v>4106.8389999999999</v>
      </c>
      <c r="E14" s="252">
        <v>553.47745253999994</v>
      </c>
      <c r="F14" s="161">
        <v>2020.0475769100001</v>
      </c>
      <c r="G14" s="252">
        <v>20.198430000000002</v>
      </c>
      <c r="H14" s="252">
        <v>308.10255000000001</v>
      </c>
    </row>
    <row r="15" spans="1:18" s="218" customFormat="1" x14ac:dyDescent="0.25">
      <c r="A15" s="550" t="s">
        <v>338</v>
      </c>
      <c r="B15" s="223">
        <v>9147.5210000000006</v>
      </c>
      <c r="C15" s="223">
        <v>7583.1009999999997</v>
      </c>
      <c r="D15" s="552">
        <v>4295.5060000000003</v>
      </c>
      <c r="E15" s="252">
        <v>621</v>
      </c>
      <c r="F15" s="552">
        <v>2136</v>
      </c>
      <c r="G15" s="252">
        <v>27</v>
      </c>
      <c r="H15" s="252">
        <v>293.14774999999997</v>
      </c>
    </row>
    <row r="16" spans="1:18" s="218" customFormat="1" x14ac:dyDescent="0.25">
      <c r="A16" s="550" t="s">
        <v>328</v>
      </c>
      <c r="B16" s="223">
        <v>9653.5159999999996</v>
      </c>
      <c r="C16" s="223">
        <v>8328.1509999999998</v>
      </c>
      <c r="D16" s="162">
        <v>4569.6173799999997</v>
      </c>
      <c r="E16" s="252">
        <v>673.98371176999979</v>
      </c>
      <c r="F16" s="162">
        <v>2244.9746597099997</v>
      </c>
      <c r="G16" s="252">
        <v>24.356459999999998</v>
      </c>
      <c r="H16" s="252">
        <v>304.91682999999995</v>
      </c>
    </row>
    <row r="17" spans="1:8" s="218" customFormat="1" x14ac:dyDescent="0.25">
      <c r="A17" s="550" t="s">
        <v>522</v>
      </c>
      <c r="B17" s="223">
        <v>9073.3590000000004</v>
      </c>
      <c r="C17" s="223">
        <v>8162.0050000000001</v>
      </c>
      <c r="D17" s="162">
        <v>4253.942</v>
      </c>
      <c r="E17" s="174">
        <v>647.37717669999995</v>
      </c>
      <c r="F17" s="162">
        <v>1960.1405681699998</v>
      </c>
      <c r="G17" s="174">
        <v>15.14658</v>
      </c>
      <c r="H17" s="174">
        <v>313.65788500000002</v>
      </c>
    </row>
    <row r="18" spans="1:8" s="218" customFormat="1" x14ac:dyDescent="0.25">
      <c r="A18" s="412" t="s">
        <v>330</v>
      </c>
      <c r="B18" s="515">
        <v>10511.058000000001</v>
      </c>
      <c r="C18" s="515">
        <v>9057.3259999999991</v>
      </c>
      <c r="D18" s="162">
        <v>4922.5057699999998</v>
      </c>
      <c r="E18" s="240">
        <v>656.62061771999993</v>
      </c>
      <c r="F18" s="162">
        <v>2409.0120977500001</v>
      </c>
      <c r="G18" s="240">
        <v>19.783809999999999</v>
      </c>
      <c r="H18" s="240">
        <v>326.88986999999997</v>
      </c>
    </row>
    <row r="19" spans="1:8" s="218" customFormat="1" x14ac:dyDescent="0.25">
      <c r="A19" s="550" t="s">
        <v>331</v>
      </c>
      <c r="B19" s="515">
        <v>9999.1949999999997</v>
      </c>
      <c r="C19" s="515">
        <v>8817.9599999999991</v>
      </c>
      <c r="D19" s="516">
        <v>4623.1667699999998</v>
      </c>
      <c r="E19" s="527">
        <v>637.65276324000001</v>
      </c>
      <c r="F19" s="516">
        <v>1968.7145704899999</v>
      </c>
      <c r="G19" s="527">
        <v>17.803809999999999</v>
      </c>
      <c r="H19" s="527">
        <v>318.08028000000002</v>
      </c>
    </row>
    <row r="20" spans="1:8" s="218" customFormat="1" x14ac:dyDescent="0.25">
      <c r="A20" s="550" t="s">
        <v>595</v>
      </c>
      <c r="B20" s="515">
        <v>9627.7919999999995</v>
      </c>
      <c r="C20" s="515">
        <v>8897.7559999999994</v>
      </c>
      <c r="D20" s="516">
        <v>4432.4447699999992</v>
      </c>
      <c r="E20" s="527">
        <v>548.98208748000002</v>
      </c>
      <c r="F20" s="516">
        <v>1820.0289986</v>
      </c>
      <c r="G20" s="527">
        <v>19.177160000000001</v>
      </c>
      <c r="H20" s="527">
        <v>323.176895</v>
      </c>
    </row>
    <row r="21" spans="1:8" s="218" customFormat="1" x14ac:dyDescent="0.25">
      <c r="A21" s="553" t="s">
        <v>333</v>
      </c>
      <c r="B21" s="515">
        <v>8626.8510000000006</v>
      </c>
      <c r="C21" s="515">
        <v>8626.8510000000006</v>
      </c>
      <c r="D21" s="516">
        <v>3659.5839999999998</v>
      </c>
      <c r="E21" s="240">
        <v>567.1252969599999</v>
      </c>
      <c r="F21" s="516">
        <v>1860.2561734399999</v>
      </c>
      <c r="G21" s="240">
        <v>17.441700000000001</v>
      </c>
      <c r="H21" s="240">
        <v>301.47922499999999</v>
      </c>
    </row>
    <row r="22" spans="1:8" s="218" customFormat="1" x14ac:dyDescent="0.25">
      <c r="A22" s="553" t="s">
        <v>334</v>
      </c>
      <c r="B22" s="515">
        <v>8387.36</v>
      </c>
      <c r="C22" s="515">
        <v>8387.36</v>
      </c>
      <c r="D22" s="516">
        <v>2548.5659999999998</v>
      </c>
      <c r="E22" s="240">
        <v>646.07326624999996</v>
      </c>
      <c r="F22" s="516">
        <v>1794.4129498700001</v>
      </c>
      <c r="G22" s="240">
        <v>18.03313</v>
      </c>
      <c r="H22" s="240">
        <v>315.822675</v>
      </c>
    </row>
    <row r="23" spans="1:8" s="218" customFormat="1" x14ac:dyDescent="0.25">
      <c r="A23" s="550" t="s">
        <v>335</v>
      </c>
      <c r="B23" s="515">
        <v>8323.7819999999992</v>
      </c>
      <c r="C23" s="515">
        <v>8323.7819999999992</v>
      </c>
      <c r="D23" s="516">
        <v>3065.5830000000001</v>
      </c>
      <c r="E23" s="527">
        <v>686.65571115</v>
      </c>
      <c r="F23" s="516">
        <v>1664.44294241544</v>
      </c>
      <c r="G23" s="527">
        <v>21.233130000000003</v>
      </c>
      <c r="H23" s="527">
        <v>332.06947500000001</v>
      </c>
    </row>
    <row r="24" spans="1:8" s="218" customFormat="1" x14ac:dyDescent="0.25">
      <c r="A24" s="550" t="s">
        <v>336</v>
      </c>
      <c r="B24" s="515">
        <v>8072.6059999999998</v>
      </c>
      <c r="C24" s="515">
        <v>8072.6059999999998</v>
      </c>
      <c r="D24" s="516">
        <v>3393.06</v>
      </c>
      <c r="E24" s="527">
        <v>609.71002084999998</v>
      </c>
      <c r="F24" s="516">
        <v>1737.0560200200002</v>
      </c>
      <c r="G24" s="527">
        <v>19.010000000000002</v>
      </c>
      <c r="H24" s="527">
        <v>350.904225</v>
      </c>
    </row>
    <row r="25" spans="1:8" s="218" customFormat="1" x14ac:dyDescent="0.25">
      <c r="A25" s="412" t="s">
        <v>337</v>
      </c>
      <c r="B25" s="515">
        <v>7811.2359999999999</v>
      </c>
      <c r="C25" s="515">
        <v>7811.2359999999999</v>
      </c>
      <c r="D25" s="516">
        <v>2936.998</v>
      </c>
      <c r="E25" s="527">
        <v>557.89966167000011</v>
      </c>
      <c r="F25" s="516">
        <v>1676.1209629200002</v>
      </c>
      <c r="G25" s="527">
        <v>17.684000000000001</v>
      </c>
      <c r="H25" s="527">
        <v>309.32842500000004</v>
      </c>
    </row>
    <row r="26" spans="1:8" s="218" customFormat="1" x14ac:dyDescent="0.25">
      <c r="A26" s="412"/>
      <c r="B26" s="515"/>
      <c r="C26" s="515"/>
      <c r="D26" s="516"/>
      <c r="E26" s="527"/>
      <c r="F26" s="516"/>
      <c r="G26" s="527"/>
      <c r="H26" s="527"/>
    </row>
    <row r="27" spans="1:8" s="218" customFormat="1" x14ac:dyDescent="0.25">
      <c r="A27" s="551">
        <v>2021</v>
      </c>
      <c r="B27" s="515"/>
      <c r="C27" s="515"/>
      <c r="D27" s="516"/>
      <c r="E27" s="527"/>
      <c r="F27" s="516"/>
      <c r="G27" s="527"/>
      <c r="H27" s="527"/>
    </row>
    <row r="28" spans="1:8" s="218" customFormat="1" x14ac:dyDescent="0.25">
      <c r="A28" s="412" t="s">
        <v>322</v>
      </c>
      <c r="B28" s="515">
        <v>7957.7049999999999</v>
      </c>
      <c r="C28" s="515">
        <v>7957.7049999999999</v>
      </c>
      <c r="D28" s="516">
        <v>3378.6410000000001</v>
      </c>
      <c r="E28" s="629">
        <v>543.51146894999988</v>
      </c>
      <c r="F28" s="516">
        <v>1507.4613516499999</v>
      </c>
      <c r="G28" s="629">
        <v>18.904</v>
      </c>
      <c r="H28" s="629">
        <v>301.1626</v>
      </c>
    </row>
    <row r="29" spans="1:8" s="218" customFormat="1" ht="25.5" x14ac:dyDescent="0.25">
      <c r="A29" s="175" t="s">
        <v>568</v>
      </c>
      <c r="B29" s="175"/>
      <c r="C29" s="175"/>
      <c r="D29" s="175"/>
      <c r="E29" s="175"/>
      <c r="F29" s="175"/>
      <c r="G29" s="175"/>
      <c r="H29" s="175"/>
    </row>
    <row r="30" spans="1:8" s="218" customFormat="1" x14ac:dyDescent="0.25">
      <c r="A30" s="166">
        <v>2016</v>
      </c>
      <c r="B30" s="162">
        <v>105.22435818255131</v>
      </c>
      <c r="C30" s="162">
        <v>104.55867304476267</v>
      </c>
      <c r="D30" s="162">
        <v>96.277523696928895</v>
      </c>
      <c r="E30" s="162">
        <v>111.0968490061931</v>
      </c>
      <c r="F30" s="162">
        <v>112.19327222140222</v>
      </c>
      <c r="G30" s="162">
        <v>97.890310547740157</v>
      </c>
      <c r="H30" s="162">
        <v>114.05538011403432</v>
      </c>
    </row>
    <row r="31" spans="1:8" s="218" customFormat="1" x14ac:dyDescent="0.25">
      <c r="A31" s="166">
        <v>2017</v>
      </c>
      <c r="B31" s="597">
        <v>106.2</v>
      </c>
      <c r="C31" s="597">
        <v>106.3</v>
      </c>
      <c r="D31" s="162">
        <v>113.66338306830315</v>
      </c>
      <c r="E31" s="162">
        <v>103.87175903324382</v>
      </c>
      <c r="F31" s="162">
        <v>110.3303285996794</v>
      </c>
      <c r="G31" s="162">
        <v>119.03374960545864</v>
      </c>
      <c r="H31" s="162">
        <v>126.1177037434682</v>
      </c>
    </row>
    <row r="32" spans="1:8" s="218" customFormat="1" x14ac:dyDescent="0.25">
      <c r="A32" s="166">
        <v>2018</v>
      </c>
      <c r="B32" s="162">
        <f t="shared" ref="B32:C34" si="0">B9*100/B8</f>
        <v>115.08644395334856</v>
      </c>
      <c r="C32" s="162">
        <f t="shared" si="0"/>
        <v>105.6477092304705</v>
      </c>
      <c r="D32" s="318">
        <v>104.63708878883999</v>
      </c>
      <c r="E32" s="318">
        <v>92.408644821148272</v>
      </c>
      <c r="F32" s="318">
        <v>167.65172114732505</v>
      </c>
      <c r="G32" s="318">
        <v>105.71240073889993</v>
      </c>
      <c r="H32" s="318">
        <v>109.3619121118993</v>
      </c>
    </row>
    <row r="33" spans="1:8" s="218" customFormat="1" x14ac:dyDescent="0.25">
      <c r="A33" s="166">
        <v>2019</v>
      </c>
      <c r="B33" s="162">
        <f t="shared" si="0"/>
        <v>116.61045523451097</v>
      </c>
      <c r="C33" s="162">
        <f t="shared" si="0"/>
        <v>103.37917255009656</v>
      </c>
      <c r="D33" s="318">
        <v>124.69957915832227</v>
      </c>
      <c r="E33" s="318">
        <v>110.19632170273425</v>
      </c>
      <c r="F33" s="318">
        <v>113.25046691226484</v>
      </c>
      <c r="G33" s="318">
        <v>103.17549446040215</v>
      </c>
      <c r="H33" s="318">
        <v>104.631900921659</v>
      </c>
    </row>
    <row r="34" spans="1:8" s="218" customFormat="1" x14ac:dyDescent="0.25">
      <c r="A34" s="317">
        <v>2020</v>
      </c>
      <c r="B34" s="162">
        <f t="shared" si="0"/>
        <v>91.642811945112513</v>
      </c>
      <c r="C34" s="162">
        <f t="shared" si="0"/>
        <v>104.30330559749494</v>
      </c>
      <c r="D34" s="162">
        <v>87.046545466676378</v>
      </c>
      <c r="E34" s="162">
        <v>85.384866322905722</v>
      </c>
      <c r="F34" s="162">
        <v>77.209002498334627</v>
      </c>
      <c r="G34" s="162">
        <v>94.059199642632535</v>
      </c>
      <c r="H34" s="162">
        <v>100.75684184249559</v>
      </c>
    </row>
    <row r="35" spans="1:8" s="218" customFormat="1" x14ac:dyDescent="0.25">
      <c r="A35" s="210"/>
      <c r="B35" s="174"/>
      <c r="C35" s="174"/>
      <c r="D35" s="174"/>
      <c r="E35" s="174"/>
      <c r="F35" s="174"/>
      <c r="G35" s="174"/>
      <c r="H35" s="174"/>
    </row>
    <row r="36" spans="1:8" s="218" customFormat="1" x14ac:dyDescent="0.25">
      <c r="A36" s="166">
        <v>2020</v>
      </c>
      <c r="B36" s="374"/>
      <c r="C36" s="374"/>
      <c r="D36" s="374"/>
      <c r="E36" s="374"/>
      <c r="F36" s="374"/>
      <c r="G36" s="374"/>
      <c r="H36" s="374"/>
    </row>
    <row r="37" spans="1:8" s="218" customFormat="1" x14ac:dyDescent="0.25">
      <c r="A37" s="434" t="s">
        <v>322</v>
      </c>
      <c r="B37" s="162">
        <v>97.980339671141962</v>
      </c>
      <c r="C37" s="162">
        <v>100.25650894556469</v>
      </c>
      <c r="D37" s="318">
        <v>106.70290429307011</v>
      </c>
      <c r="E37" s="318">
        <v>76.621838048379033</v>
      </c>
      <c r="F37" s="318">
        <v>80.450098227568589</v>
      </c>
      <c r="G37" s="318">
        <v>69.540340491839913</v>
      </c>
      <c r="H37" s="318">
        <v>115.66227691375721</v>
      </c>
    </row>
    <row r="38" spans="1:8" s="218" customFormat="1" x14ac:dyDescent="0.25">
      <c r="A38" s="550" t="s">
        <v>338</v>
      </c>
      <c r="B38" s="174">
        <v>100.91098221157755</v>
      </c>
      <c r="C38" s="174">
        <v>105.02835783292943</v>
      </c>
      <c r="D38" s="292">
        <v>110</v>
      </c>
      <c r="E38" s="292">
        <v>88.5</v>
      </c>
      <c r="F38" s="292">
        <v>82.6</v>
      </c>
      <c r="G38" s="292">
        <v>103.5</v>
      </c>
      <c r="H38" s="292">
        <v>109.4</v>
      </c>
    </row>
    <row r="39" spans="1:8" s="218" customFormat="1" x14ac:dyDescent="0.25">
      <c r="A39" s="483" t="s">
        <v>328</v>
      </c>
      <c r="B39" s="174">
        <v>91.980812835196787</v>
      </c>
      <c r="C39" s="174">
        <v>101.11421522562097</v>
      </c>
      <c r="D39" s="292">
        <v>90.446004184323101</v>
      </c>
      <c r="E39" s="292">
        <v>109.30841582425788</v>
      </c>
      <c r="F39" s="292">
        <v>83.54356965880261</v>
      </c>
      <c r="G39" s="292">
        <v>79.355666055665196</v>
      </c>
      <c r="H39" s="292">
        <v>106.63383943201048</v>
      </c>
    </row>
    <row r="40" spans="1:8" s="218" customFormat="1" x14ac:dyDescent="0.25">
      <c r="A40" s="483" t="s">
        <v>522</v>
      </c>
      <c r="B40" s="174">
        <v>83.138901253805614</v>
      </c>
      <c r="C40" s="174">
        <v>100.38417030418648</v>
      </c>
      <c r="D40" s="292">
        <v>83.605773161512687</v>
      </c>
      <c r="E40" s="292">
        <v>81.604589438023623</v>
      </c>
      <c r="F40" s="292">
        <v>62.515603357564345</v>
      </c>
      <c r="G40" s="292">
        <v>13.327919164976286</v>
      </c>
      <c r="H40" s="292">
        <v>100.54065413536094</v>
      </c>
    </row>
    <row r="41" spans="1:8" s="218" customFormat="1" x14ac:dyDescent="0.25">
      <c r="A41" s="483" t="s">
        <v>330</v>
      </c>
      <c r="B41" s="174">
        <v>94.864630696945696</v>
      </c>
      <c r="C41" s="174">
        <v>101.32156283976094</v>
      </c>
      <c r="D41" s="292">
        <v>101.02996050074901</v>
      </c>
      <c r="E41" s="292">
        <v>86.192287671996084</v>
      </c>
      <c r="F41" s="292">
        <v>91.862344286041179</v>
      </c>
      <c r="G41" s="292">
        <v>109.14127653048332</v>
      </c>
      <c r="H41" s="292">
        <v>97.183449255712688</v>
      </c>
    </row>
    <row r="42" spans="1:8" s="218" customFormat="1" x14ac:dyDescent="0.25">
      <c r="A42" s="483" t="s">
        <v>331</v>
      </c>
      <c r="B42" s="240">
        <v>95.345324227376096</v>
      </c>
      <c r="C42" s="240">
        <v>104.64149681926617</v>
      </c>
      <c r="D42" s="527">
        <v>102.27632381411524</v>
      </c>
      <c r="E42" s="527">
        <v>87.414009949155869</v>
      </c>
      <c r="F42" s="527">
        <v>78.83562319216189</v>
      </c>
      <c r="G42" s="527">
        <v>121.42998910774195</v>
      </c>
      <c r="H42" s="527">
        <v>96.27667655069618</v>
      </c>
    </row>
    <row r="43" spans="1:8" s="218" customFormat="1" x14ac:dyDescent="0.25">
      <c r="A43" s="483" t="s">
        <v>545</v>
      </c>
      <c r="B43" s="240">
        <v>113.96540836020853</v>
      </c>
      <c r="C43" s="240">
        <v>105.32387862445466</v>
      </c>
      <c r="D43" s="527">
        <v>92.636822221089488</v>
      </c>
      <c r="E43" s="527">
        <v>70.073427155395876</v>
      </c>
      <c r="F43" s="527">
        <v>60.735467418745458</v>
      </c>
      <c r="G43" s="527">
        <v>108.89091409801068</v>
      </c>
      <c r="H43" s="527">
        <v>102.62296472394577</v>
      </c>
    </row>
    <row r="44" spans="1:8" s="218" customFormat="1" x14ac:dyDescent="0.25">
      <c r="A44" s="415" t="s">
        <v>333</v>
      </c>
      <c r="B44" s="515">
        <v>84.412060868927938</v>
      </c>
      <c r="C44" s="515">
        <v>104.79735265191567</v>
      </c>
      <c r="D44" s="542">
        <v>90.222898252081976</v>
      </c>
      <c r="E44" s="527">
        <v>66.726827981745501</v>
      </c>
      <c r="F44" s="542">
        <v>67.655876598896327</v>
      </c>
      <c r="G44" s="527">
        <v>91.912828336323884</v>
      </c>
      <c r="H44" s="527">
        <v>86.66233286815114</v>
      </c>
    </row>
    <row r="45" spans="1:8" s="218" customFormat="1" x14ac:dyDescent="0.25">
      <c r="A45" s="415" t="s">
        <v>334</v>
      </c>
      <c r="B45" s="515">
        <v>85.121014417888389</v>
      </c>
      <c r="C45" s="515">
        <v>106.90044830749709</v>
      </c>
      <c r="D45" s="542">
        <v>59.069092840921648</v>
      </c>
      <c r="E45" s="527">
        <v>84.064662785002511</v>
      </c>
      <c r="F45" s="542">
        <v>72.064433957877029</v>
      </c>
      <c r="G45" s="527">
        <v>102.61950137741206</v>
      </c>
      <c r="H45" s="527">
        <v>99.741859881591097</v>
      </c>
    </row>
    <row r="46" spans="1:8" s="218" customFormat="1" x14ac:dyDescent="0.25">
      <c r="A46" s="415" t="s">
        <v>335</v>
      </c>
      <c r="B46" s="515">
        <v>84.364046272114209</v>
      </c>
      <c r="C46" s="515">
        <v>108.00627189798875</v>
      </c>
      <c r="D46" s="542">
        <v>65.609631906928527</v>
      </c>
      <c r="E46" s="527">
        <v>105.00119541180781</v>
      </c>
      <c r="F46" s="542">
        <v>71.417254240113664</v>
      </c>
      <c r="G46" s="527">
        <v>97.745779666626916</v>
      </c>
      <c r="H46" s="527">
        <v>102.87374371007944</v>
      </c>
    </row>
    <row r="47" spans="1:8" s="218" customFormat="1" x14ac:dyDescent="0.25">
      <c r="A47" s="415" t="s">
        <v>336</v>
      </c>
      <c r="B47" s="515">
        <v>86.942538441075328</v>
      </c>
      <c r="C47" s="515">
        <v>111.16695053056476</v>
      </c>
      <c r="D47" s="542">
        <v>80.815148007584227</v>
      </c>
      <c r="E47" s="527">
        <v>84.066743333485903</v>
      </c>
      <c r="F47" s="542">
        <v>78.467695227014829</v>
      </c>
      <c r="G47" s="527">
        <v>92.51603527761074</v>
      </c>
      <c r="H47" s="527">
        <v>93.404719525174002</v>
      </c>
    </row>
    <row r="48" spans="1:8" s="218" customFormat="1" x14ac:dyDescent="0.25">
      <c r="A48" s="415" t="s">
        <v>337</v>
      </c>
      <c r="B48" s="515">
        <v>84.893130917533227</v>
      </c>
      <c r="C48" s="515">
        <v>103.79691765290248</v>
      </c>
      <c r="D48" s="542">
        <v>65.044563407249782</v>
      </c>
      <c r="E48" s="527">
        <v>92.49773781963718</v>
      </c>
      <c r="F48" s="542">
        <v>90.718790847475944</v>
      </c>
      <c r="G48" s="527">
        <v>90.389404341799121</v>
      </c>
      <c r="H48" s="527">
        <v>95.801927507554595</v>
      </c>
    </row>
    <row r="49" spans="1:8" s="218" customFormat="1" x14ac:dyDescent="0.25">
      <c r="A49" s="415"/>
      <c r="B49" s="515"/>
      <c r="C49" s="515"/>
      <c r="D49" s="542"/>
      <c r="E49" s="527"/>
      <c r="F49" s="542"/>
      <c r="G49" s="527"/>
      <c r="H49" s="527"/>
    </row>
    <row r="50" spans="1:8" s="218" customFormat="1" x14ac:dyDescent="0.25">
      <c r="A50" s="166">
        <v>2021</v>
      </c>
      <c r="B50" s="515"/>
      <c r="C50" s="515"/>
      <c r="D50" s="542"/>
      <c r="E50" s="527"/>
      <c r="F50" s="542"/>
      <c r="G50" s="527"/>
      <c r="H50" s="527"/>
    </row>
    <row r="51" spans="1:8" s="218" customFormat="1" x14ac:dyDescent="0.25">
      <c r="A51" s="434" t="s">
        <v>667</v>
      </c>
      <c r="B51" s="252">
        <v>88.959959379631641</v>
      </c>
      <c r="C51" s="252">
        <v>103.84046496363557</v>
      </c>
      <c r="D51" s="318">
        <v>82.268649927596385</v>
      </c>
      <c r="E51" s="292">
        <v>98.199387609329975</v>
      </c>
      <c r="F51" s="318">
        <v>74.625041948562099</v>
      </c>
      <c r="G51" s="292">
        <v>93.591432601444765</v>
      </c>
      <c r="H51" s="292">
        <v>97.747519454155764</v>
      </c>
    </row>
    <row r="52" spans="1:8" s="218" customFormat="1" x14ac:dyDescent="0.25">
      <c r="B52" s="374"/>
      <c r="C52" s="374"/>
      <c r="D52" s="374"/>
      <c r="E52" s="374"/>
      <c r="F52" s="374"/>
      <c r="G52" s="374"/>
      <c r="H52" s="374"/>
    </row>
    <row r="53" spans="1:8" s="218" customFormat="1" x14ac:dyDescent="0.25"/>
    <row r="54" spans="1:8" s="218" customFormat="1" x14ac:dyDescent="0.25"/>
    <row r="55" spans="1:8" s="218" customFormat="1" x14ac:dyDescent="0.25"/>
    <row r="56" spans="1:8" s="218" customFormat="1" x14ac:dyDescent="0.25"/>
    <row r="57" spans="1:8" s="218" customFormat="1" x14ac:dyDescent="0.25"/>
    <row r="58" spans="1:8" s="218" customFormat="1" x14ac:dyDescent="0.25"/>
    <row r="59" spans="1:8" s="218" customFormat="1" x14ac:dyDescent="0.25"/>
    <row r="60" spans="1:8" s="218" customFormat="1" x14ac:dyDescent="0.25"/>
    <row r="61" spans="1:8" s="218" customFormat="1" x14ac:dyDescent="0.25"/>
    <row r="62" spans="1:8" s="218" customFormat="1" x14ac:dyDescent="0.25"/>
    <row r="63" spans="1:8" s="218" customFormat="1" x14ac:dyDescent="0.25"/>
    <row r="64" spans="1:8" s="218" customFormat="1" x14ac:dyDescent="0.25"/>
    <row r="65" s="218" customFormat="1" x14ac:dyDescent="0.25"/>
    <row r="66" s="218" customFormat="1" x14ac:dyDescent="0.25"/>
    <row r="67" s="218" customFormat="1" x14ac:dyDescent="0.25"/>
    <row r="68" s="218" customFormat="1" x14ac:dyDescent="0.25"/>
    <row r="69" s="218" customFormat="1" x14ac:dyDescent="0.25"/>
    <row r="70" s="218" customFormat="1" x14ac:dyDescent="0.25"/>
    <row r="71" s="218" customFormat="1" x14ac:dyDescent="0.25"/>
    <row r="72" s="218" customFormat="1" x14ac:dyDescent="0.25"/>
    <row r="73" s="218" customFormat="1" x14ac:dyDescent="0.25"/>
    <row r="74" s="218" customFormat="1" x14ac:dyDescent="0.25"/>
    <row r="75" s="218" customFormat="1" x14ac:dyDescent="0.25"/>
    <row r="76" s="218" customFormat="1" x14ac:dyDescent="0.25"/>
    <row r="77" s="218" customFormat="1" x14ac:dyDescent="0.25"/>
    <row r="78" s="218" customFormat="1" x14ac:dyDescent="0.25"/>
    <row r="79" s="218" customFormat="1" x14ac:dyDescent="0.25"/>
    <row r="80" s="218" customFormat="1" x14ac:dyDescent="0.25"/>
    <row r="81" s="218" customFormat="1" x14ac:dyDescent="0.25"/>
    <row r="82" s="218" customFormat="1" x14ac:dyDescent="0.25"/>
    <row r="83" s="218" customFormat="1" x14ac:dyDescent="0.25"/>
    <row r="84" s="218" customFormat="1" x14ac:dyDescent="0.25"/>
    <row r="85" s="218" customFormat="1" x14ac:dyDescent="0.25"/>
    <row r="86" s="218" customFormat="1" x14ac:dyDescent="0.25"/>
    <row r="87" s="218" customFormat="1" x14ac:dyDescent="0.25"/>
    <row r="88" s="218" customFormat="1" x14ac:dyDescent="0.25"/>
    <row r="89" s="218" customFormat="1" x14ac:dyDescent="0.25"/>
    <row r="90" s="218" customFormat="1" x14ac:dyDescent="0.25"/>
    <row r="91" s="218" customFormat="1" x14ac:dyDescent="0.25"/>
    <row r="92" s="218" customFormat="1" x14ac:dyDescent="0.25"/>
    <row r="93" s="218" customFormat="1" x14ac:dyDescent="0.25"/>
    <row r="94" s="218" customFormat="1" x14ac:dyDescent="0.25"/>
    <row r="95" s="218" customFormat="1" x14ac:dyDescent="0.25"/>
    <row r="96" s="218" customFormat="1" x14ac:dyDescent="0.25"/>
    <row r="97" s="218" customFormat="1" x14ac:dyDescent="0.25"/>
    <row r="98" s="218" customFormat="1" x14ac:dyDescent="0.25"/>
    <row r="99" s="218" customFormat="1" x14ac:dyDescent="0.25"/>
    <row r="100" s="218" customFormat="1" x14ac:dyDescent="0.25"/>
    <row r="101" s="218" customFormat="1" x14ac:dyDescent="0.25"/>
    <row r="102" s="218" customFormat="1" x14ac:dyDescent="0.25"/>
    <row r="103" s="218" customFormat="1" x14ac:dyDescent="0.25"/>
    <row r="104" s="218" customFormat="1" x14ac:dyDescent="0.25"/>
    <row r="105" s="218" customFormat="1" x14ac:dyDescent="0.25"/>
    <row r="106" s="218" customFormat="1" x14ac:dyDescent="0.25"/>
    <row r="107" s="218" customFormat="1" x14ac:dyDescent="0.25"/>
    <row r="108" s="218" customFormat="1" x14ac:dyDescent="0.25"/>
    <row r="109" s="218" customFormat="1" x14ac:dyDescent="0.25"/>
    <row r="110" s="218" customFormat="1" x14ac:dyDescent="0.25"/>
    <row r="111" s="218" customFormat="1" x14ac:dyDescent="0.25"/>
    <row r="112" s="218" customFormat="1" x14ac:dyDescent="0.25"/>
    <row r="113" s="218" customFormat="1" x14ac:dyDescent="0.25"/>
    <row r="114" s="218" customFormat="1" x14ac:dyDescent="0.25"/>
    <row r="115" s="218" customFormat="1" x14ac:dyDescent="0.25"/>
    <row r="116" s="218" customFormat="1" x14ac:dyDescent="0.25"/>
    <row r="117" s="218" customFormat="1" x14ac:dyDescent="0.25"/>
    <row r="118" s="218" customFormat="1" x14ac:dyDescent="0.25"/>
    <row r="119" s="218" customFormat="1" x14ac:dyDescent="0.25"/>
    <row r="120" s="218" customFormat="1" x14ac:dyDescent="0.25"/>
    <row r="121" s="218" customFormat="1" x14ac:dyDescent="0.25"/>
    <row r="122" s="218" customFormat="1" x14ac:dyDescent="0.25"/>
    <row r="123" s="218" customFormat="1" x14ac:dyDescent="0.25"/>
    <row r="124" s="218" customFormat="1" x14ac:dyDescent="0.25"/>
    <row r="125" s="218" customFormat="1" x14ac:dyDescent="0.25"/>
    <row r="126" s="218" customFormat="1" x14ac:dyDescent="0.25"/>
    <row r="127" s="218" customFormat="1" x14ac:dyDescent="0.25"/>
    <row r="128" s="218" customFormat="1" x14ac:dyDescent="0.25"/>
    <row r="129" s="218" customFormat="1" x14ac:dyDescent="0.25"/>
    <row r="130" s="218" customFormat="1" x14ac:dyDescent="0.25"/>
    <row r="131" s="218" customFormat="1" x14ac:dyDescent="0.25"/>
    <row r="132" s="218" customFormat="1" x14ac:dyDescent="0.25"/>
    <row r="133" s="218" customFormat="1" x14ac:dyDescent="0.25"/>
    <row r="134" s="218" customFormat="1" x14ac:dyDescent="0.25"/>
    <row r="135" s="218" customFormat="1" x14ac:dyDescent="0.25"/>
    <row r="136" s="218" customFormat="1" x14ac:dyDescent="0.25"/>
    <row r="137" s="218" customFormat="1" x14ac:dyDescent="0.25"/>
    <row r="138" s="218" customFormat="1" x14ac:dyDescent="0.25"/>
    <row r="139" s="218" customFormat="1" x14ac:dyDescent="0.25"/>
    <row r="140" s="218" customFormat="1" x14ac:dyDescent="0.25"/>
    <row r="141" s="218" customFormat="1" x14ac:dyDescent="0.25"/>
    <row r="142" s="218" customFormat="1" x14ac:dyDescent="0.25"/>
    <row r="143" s="218" customFormat="1" x14ac:dyDescent="0.25"/>
    <row r="144" s="218" customFormat="1" x14ac:dyDescent="0.25"/>
    <row r="145" s="218" customFormat="1" x14ac:dyDescent="0.25"/>
    <row r="146" s="218" customFormat="1" x14ac:dyDescent="0.25"/>
    <row r="147" s="218" customFormat="1" x14ac:dyDescent="0.25"/>
    <row r="148" s="218" customFormat="1" x14ac:dyDescent="0.25"/>
    <row r="149" s="218" customFormat="1" x14ac:dyDescent="0.25"/>
    <row r="150" s="218" customFormat="1" x14ac:dyDescent="0.25"/>
    <row r="151" s="218" customFormat="1" x14ac:dyDescent="0.25"/>
    <row r="152" s="218" customFormat="1" x14ac:dyDescent="0.25"/>
    <row r="153" s="218" customFormat="1" x14ac:dyDescent="0.25"/>
    <row r="154" s="218" customFormat="1" x14ac:dyDescent="0.25"/>
    <row r="155" s="218" customFormat="1" x14ac:dyDescent="0.25"/>
    <row r="156" s="218" customFormat="1" x14ac:dyDescent="0.25"/>
    <row r="157" s="218" customFormat="1" x14ac:dyDescent="0.25"/>
    <row r="158" s="218" customFormat="1" x14ac:dyDescent="0.25"/>
    <row r="159" s="218" customFormat="1" x14ac:dyDescent="0.25"/>
    <row r="160" s="218" customFormat="1" x14ac:dyDescent="0.25"/>
    <row r="161" s="218" customFormat="1" x14ac:dyDescent="0.25"/>
    <row r="162" s="218" customFormat="1" x14ac:dyDescent="0.25"/>
    <row r="163" s="218" customFormat="1" x14ac:dyDescent="0.25"/>
    <row r="164" s="218" customFormat="1" x14ac:dyDescent="0.25"/>
    <row r="165" s="218" customFormat="1" x14ac:dyDescent="0.25"/>
    <row r="166" s="218" customFormat="1" x14ac:dyDescent="0.25"/>
    <row r="167" s="218" customFormat="1" x14ac:dyDescent="0.25"/>
    <row r="168" s="218" customFormat="1" x14ac:dyDescent="0.25"/>
    <row r="169" s="218" customFormat="1" x14ac:dyDescent="0.25"/>
    <row r="170" s="218" customFormat="1" x14ac:dyDescent="0.25"/>
    <row r="171" s="218" customFormat="1" x14ac:dyDescent="0.25"/>
    <row r="172" s="218" customFormat="1" x14ac:dyDescent="0.25"/>
    <row r="173" s="218" customFormat="1" x14ac:dyDescent="0.25"/>
    <row r="174" s="218" customFormat="1" x14ac:dyDescent="0.25"/>
    <row r="175" s="218" customFormat="1" x14ac:dyDescent="0.25"/>
    <row r="176" s="218" customFormat="1" x14ac:dyDescent="0.25"/>
    <row r="177" s="218" customFormat="1" x14ac:dyDescent="0.25"/>
    <row r="178" s="218" customFormat="1" x14ac:dyDescent="0.25"/>
    <row r="179" s="218" customFormat="1" x14ac:dyDescent="0.25"/>
    <row r="180" s="218" customFormat="1" x14ac:dyDescent="0.25"/>
    <row r="181" s="218" customFormat="1" x14ac:dyDescent="0.25"/>
    <row r="182" s="218" customFormat="1" x14ac:dyDescent="0.25"/>
    <row r="183" s="218" customFormat="1" x14ac:dyDescent="0.25"/>
    <row r="184" s="218" customFormat="1" x14ac:dyDescent="0.25"/>
    <row r="185" s="218" customFormat="1" x14ac:dyDescent="0.25"/>
    <row r="186" s="218" customFormat="1" x14ac:dyDescent="0.25"/>
    <row r="187" s="218" customFormat="1" x14ac:dyDescent="0.25"/>
    <row r="188" s="218" customFormat="1" x14ac:dyDescent="0.25"/>
    <row r="189" s="218" customFormat="1" x14ac:dyDescent="0.25"/>
    <row r="190" s="218" customFormat="1" x14ac:dyDescent="0.25"/>
    <row r="191" s="218" customFormat="1" x14ac:dyDescent="0.25"/>
    <row r="192" s="218" customFormat="1" x14ac:dyDescent="0.25"/>
    <row r="193" s="218" customFormat="1" x14ac:dyDescent="0.25"/>
    <row r="194" s="218" customFormat="1" x14ac:dyDescent="0.25"/>
    <row r="195" s="218" customFormat="1" x14ac:dyDescent="0.25"/>
    <row r="196" s="218" customFormat="1" x14ac:dyDescent="0.25"/>
    <row r="197" s="218" customFormat="1" x14ac:dyDescent="0.25"/>
    <row r="198" s="218" customFormat="1" x14ac:dyDescent="0.25"/>
    <row r="199" s="218" customFormat="1" x14ac:dyDescent="0.25"/>
    <row r="200" s="218" customFormat="1" x14ac:dyDescent="0.25"/>
    <row r="201" s="218" customFormat="1" x14ac:dyDescent="0.25"/>
    <row r="202" s="218" customFormat="1" x14ac:dyDescent="0.25"/>
    <row r="203" s="218" customFormat="1" x14ac:dyDescent="0.25"/>
    <row r="204" s="218" customFormat="1" x14ac:dyDescent="0.25"/>
    <row r="205" s="218" customFormat="1" x14ac:dyDescent="0.25"/>
    <row r="206" s="218" customFormat="1" x14ac:dyDescent="0.25"/>
    <row r="207" s="218" customFormat="1" x14ac:dyDescent="0.25"/>
    <row r="208" s="218" customFormat="1" x14ac:dyDescent="0.25"/>
    <row r="209" s="218" customFormat="1" x14ac:dyDescent="0.25"/>
    <row r="210" s="218" customFormat="1" x14ac:dyDescent="0.25"/>
    <row r="211" s="218" customFormat="1" x14ac:dyDescent="0.25"/>
    <row r="212" s="218" customFormat="1" x14ac:dyDescent="0.25"/>
    <row r="213" s="218" customFormat="1" x14ac:dyDescent="0.25"/>
    <row r="214" s="218" customFormat="1" x14ac:dyDescent="0.25"/>
    <row r="215" s="218" customFormat="1" x14ac:dyDescent="0.25"/>
    <row r="216" s="218" customFormat="1" x14ac:dyDescent="0.25"/>
    <row r="217" s="218" customFormat="1" x14ac:dyDescent="0.25"/>
    <row r="218" s="218" customFormat="1" x14ac:dyDescent="0.25"/>
    <row r="219" s="218" customFormat="1" x14ac:dyDescent="0.25"/>
    <row r="220" s="218" customFormat="1" x14ac:dyDescent="0.25"/>
    <row r="221" s="218" customFormat="1" x14ac:dyDescent="0.25"/>
    <row r="222" s="218" customFormat="1" x14ac:dyDescent="0.25"/>
    <row r="223" s="218" customFormat="1" x14ac:dyDescent="0.25"/>
    <row r="224" s="218" customFormat="1" x14ac:dyDescent="0.25"/>
    <row r="225" s="218" customFormat="1" x14ac:dyDescent="0.25"/>
    <row r="226" s="218" customFormat="1" x14ac:dyDescent="0.25"/>
    <row r="227" s="218" customFormat="1" x14ac:dyDescent="0.25"/>
    <row r="228" s="218" customFormat="1" x14ac:dyDescent="0.25"/>
    <row r="229" s="218" customFormat="1" x14ac:dyDescent="0.25"/>
    <row r="230" s="218" customFormat="1" x14ac:dyDescent="0.25"/>
    <row r="231" s="218" customFormat="1" x14ac:dyDescent="0.25"/>
    <row r="232" s="218" customFormat="1" x14ac:dyDescent="0.25"/>
    <row r="233" s="218" customFormat="1" x14ac:dyDescent="0.25"/>
    <row r="234" s="218" customFormat="1" x14ac:dyDescent="0.25"/>
    <row r="235" s="218" customFormat="1" x14ac:dyDescent="0.25"/>
    <row r="236" s="218" customFormat="1" x14ac:dyDescent="0.25"/>
    <row r="237" s="218" customFormat="1" x14ac:dyDescent="0.25"/>
    <row r="238" s="218" customFormat="1" x14ac:dyDescent="0.25"/>
    <row r="239" s="218" customFormat="1" x14ac:dyDescent="0.25"/>
    <row r="240" s="218" customFormat="1" x14ac:dyDescent="0.25"/>
    <row r="241" s="218" customFormat="1" x14ac:dyDescent="0.25"/>
    <row r="242" s="218" customFormat="1" x14ac:dyDescent="0.25"/>
    <row r="243" s="218" customFormat="1" x14ac:dyDescent="0.25"/>
    <row r="244" s="218" customFormat="1" x14ac:dyDescent="0.25"/>
    <row r="245" s="218" customFormat="1" x14ac:dyDescent="0.25"/>
    <row r="246" s="218" customFormat="1" x14ac:dyDescent="0.25"/>
    <row r="247" s="218" customFormat="1" x14ac:dyDescent="0.25"/>
    <row r="248" s="218" customFormat="1" x14ac:dyDescent="0.25"/>
    <row r="249" s="218" customFormat="1" x14ac:dyDescent="0.25"/>
    <row r="250" s="218" customFormat="1" x14ac:dyDescent="0.25"/>
    <row r="251" s="218" customFormat="1" x14ac:dyDescent="0.25"/>
    <row r="252" s="218" customFormat="1" x14ac:dyDescent="0.25"/>
    <row r="253" s="218" customFormat="1" x14ac:dyDescent="0.25"/>
    <row r="254" s="218" customFormat="1" x14ac:dyDescent="0.25"/>
    <row r="255" s="218" customFormat="1" x14ac:dyDescent="0.25"/>
    <row r="256" s="218" customFormat="1" x14ac:dyDescent="0.25"/>
    <row r="257" s="218" customFormat="1" x14ac:dyDescent="0.25"/>
    <row r="258" s="218" customFormat="1" x14ac:dyDescent="0.25"/>
    <row r="259" s="218" customFormat="1" x14ac:dyDescent="0.25"/>
    <row r="260" s="218" customFormat="1" x14ac:dyDescent="0.25"/>
    <row r="261" s="218" customFormat="1" x14ac:dyDescent="0.25"/>
    <row r="262" s="218" customFormat="1" x14ac:dyDescent="0.25"/>
    <row r="263" s="218" customFormat="1" x14ac:dyDescent="0.25"/>
    <row r="264" s="218" customFormat="1" x14ac:dyDescent="0.25"/>
    <row r="265" s="218" customFormat="1" x14ac:dyDescent="0.25"/>
    <row r="266" s="218" customFormat="1" x14ac:dyDescent="0.25"/>
    <row r="267" s="218" customFormat="1" x14ac:dyDescent="0.25"/>
    <row r="268" s="218" customFormat="1" x14ac:dyDescent="0.25"/>
    <row r="269" s="218" customFormat="1" x14ac:dyDescent="0.25"/>
    <row r="270" s="218" customFormat="1" x14ac:dyDescent="0.25"/>
    <row r="271" s="218" customFormat="1" x14ac:dyDescent="0.25"/>
    <row r="272" s="218" customFormat="1" x14ac:dyDescent="0.25"/>
    <row r="273" s="218" customFormat="1" x14ac:dyDescent="0.25"/>
    <row r="274" s="218" customFormat="1" x14ac:dyDescent="0.25"/>
    <row r="275" s="218" customFormat="1" x14ac:dyDescent="0.25"/>
    <row r="276" s="218" customFormat="1" x14ac:dyDescent="0.25"/>
    <row r="277" s="218" customFormat="1" x14ac:dyDescent="0.25"/>
    <row r="278" s="218" customFormat="1" x14ac:dyDescent="0.25"/>
    <row r="279" s="218" customFormat="1" x14ac:dyDescent="0.25"/>
    <row r="280" s="218" customFormat="1" x14ac:dyDescent="0.25"/>
    <row r="281" s="218" customFormat="1" x14ac:dyDescent="0.25"/>
    <row r="282" s="218" customFormat="1" x14ac:dyDescent="0.25"/>
    <row r="283" s="218" customFormat="1" x14ac:dyDescent="0.25"/>
    <row r="284" s="218" customFormat="1" x14ac:dyDescent="0.25"/>
    <row r="285" s="218" customFormat="1" x14ac:dyDescent="0.25"/>
    <row r="286" s="218" customFormat="1" x14ac:dyDescent="0.25"/>
    <row r="287" s="218" customFormat="1" x14ac:dyDescent="0.25"/>
    <row r="288" s="218" customFormat="1" x14ac:dyDescent="0.25"/>
    <row r="289" s="218" customFormat="1" x14ac:dyDescent="0.25"/>
    <row r="290" s="218" customFormat="1" x14ac:dyDescent="0.25"/>
    <row r="291" s="218" customFormat="1" x14ac:dyDescent="0.25"/>
    <row r="292" s="218" customFormat="1" x14ac:dyDescent="0.25"/>
    <row r="293" s="218" customFormat="1" x14ac:dyDescent="0.25"/>
    <row r="294" s="218" customFormat="1" x14ac:dyDescent="0.25"/>
    <row r="295" s="218" customFormat="1" x14ac:dyDescent="0.25"/>
    <row r="296" s="218" customFormat="1" x14ac:dyDescent="0.25"/>
    <row r="297" s="218" customFormat="1" x14ac:dyDescent="0.25"/>
    <row r="298" s="218" customFormat="1" x14ac:dyDescent="0.25"/>
    <row r="299" s="218" customFormat="1" x14ac:dyDescent="0.25"/>
    <row r="300" s="218" customFormat="1" x14ac:dyDescent="0.25"/>
    <row r="301" s="218" customFormat="1" x14ac:dyDescent="0.25"/>
    <row r="302" s="218" customFormat="1" x14ac:dyDescent="0.25"/>
    <row r="303" s="218" customFormat="1" x14ac:dyDescent="0.25"/>
    <row r="304" s="218" customFormat="1" x14ac:dyDescent="0.25"/>
    <row r="305" s="218" customFormat="1" x14ac:dyDescent="0.25"/>
    <row r="306" s="218" customFormat="1" x14ac:dyDescent="0.25"/>
    <row r="307" s="218" customFormat="1" x14ac:dyDescent="0.25"/>
    <row r="308" s="218" customFormat="1" x14ac:dyDescent="0.25"/>
    <row r="309" s="218" customFormat="1" x14ac:dyDescent="0.25"/>
    <row r="310" s="218" customFormat="1" x14ac:dyDescent="0.25"/>
    <row r="311" s="218" customFormat="1" x14ac:dyDescent="0.25"/>
    <row r="312" s="218" customFormat="1" x14ac:dyDescent="0.25"/>
    <row r="313" s="218" customFormat="1" x14ac:dyDescent="0.25"/>
    <row r="314" s="218" customFormat="1" x14ac:dyDescent="0.25"/>
    <row r="315" s="218" customFormat="1" x14ac:dyDescent="0.25"/>
    <row r="316" s="218" customFormat="1" x14ac:dyDescent="0.25"/>
    <row r="317" s="218" customFormat="1" x14ac:dyDescent="0.25"/>
    <row r="318" s="218" customFormat="1" x14ac:dyDescent="0.25"/>
    <row r="319" s="218" customFormat="1" x14ac:dyDescent="0.25"/>
    <row r="320" s="218" customFormat="1" x14ac:dyDescent="0.25"/>
    <row r="321" s="218" customFormat="1" x14ac:dyDescent="0.25"/>
    <row r="322" s="218" customFormat="1" x14ac:dyDescent="0.25"/>
    <row r="323" s="218" customFormat="1" x14ac:dyDescent="0.25"/>
    <row r="324" s="218" customFormat="1" x14ac:dyDescent="0.25"/>
    <row r="325" s="218" customFormat="1" x14ac:dyDescent="0.25"/>
    <row r="326" s="218" customFormat="1" x14ac:dyDescent="0.25"/>
    <row r="327" s="218" customFormat="1" x14ac:dyDescent="0.25"/>
    <row r="328" s="218" customFormat="1" x14ac:dyDescent="0.25"/>
    <row r="329" s="218" customFormat="1" x14ac:dyDescent="0.25"/>
    <row r="330" s="218" customFormat="1" x14ac:dyDescent="0.25"/>
    <row r="331" s="218" customFormat="1" x14ac:dyDescent="0.25"/>
    <row r="332" s="218" customFormat="1" x14ac:dyDescent="0.25"/>
    <row r="333" s="218" customFormat="1" x14ac:dyDescent="0.25"/>
    <row r="334" s="218" customFormat="1" x14ac:dyDescent="0.25"/>
    <row r="335" s="218" customFormat="1" x14ac:dyDescent="0.25"/>
    <row r="336" s="218" customFormat="1" x14ac:dyDescent="0.25"/>
    <row r="337" s="218" customFormat="1" x14ac:dyDescent="0.25"/>
    <row r="338" s="218" customFormat="1" x14ac:dyDescent="0.25"/>
    <row r="339" s="218" customFormat="1" x14ac:dyDescent="0.25"/>
    <row r="340" s="218" customFormat="1" x14ac:dyDescent="0.25"/>
    <row r="341" s="218" customFormat="1" x14ac:dyDescent="0.25"/>
    <row r="342" s="218" customFormat="1" x14ac:dyDescent="0.25"/>
    <row r="343" s="218" customFormat="1" x14ac:dyDescent="0.25"/>
    <row r="344" s="218" customFormat="1" x14ac:dyDescent="0.25"/>
    <row r="345" s="218" customFormat="1" x14ac:dyDescent="0.25"/>
    <row r="346" s="218" customFormat="1" x14ac:dyDescent="0.25"/>
    <row r="347" s="218" customFormat="1" x14ac:dyDescent="0.25"/>
    <row r="348" s="218" customFormat="1" x14ac:dyDescent="0.25"/>
    <row r="349" s="218" customFormat="1" x14ac:dyDescent="0.25"/>
    <row r="350" s="218" customFormat="1" x14ac:dyDescent="0.25"/>
    <row r="351" s="218" customFormat="1" x14ac:dyDescent="0.25"/>
    <row r="352" s="218" customFormat="1" x14ac:dyDescent="0.25"/>
    <row r="353" s="218" customFormat="1" x14ac:dyDescent="0.25"/>
    <row r="354" s="218" customFormat="1" x14ac:dyDescent="0.25"/>
    <row r="355" s="218" customFormat="1" x14ac:dyDescent="0.25"/>
    <row r="356" s="218" customFormat="1" x14ac:dyDescent="0.25"/>
    <row r="357" s="218" customFormat="1" x14ac:dyDescent="0.25"/>
    <row r="358" s="218" customFormat="1" x14ac:dyDescent="0.25"/>
    <row r="359" s="218" customFormat="1" x14ac:dyDescent="0.25"/>
    <row r="360" s="218" customFormat="1" x14ac:dyDescent="0.25"/>
    <row r="361" s="218" customFormat="1" x14ac:dyDescent="0.25"/>
    <row r="362" s="218" customFormat="1" x14ac:dyDescent="0.25"/>
    <row r="363" s="218" customFormat="1" x14ac:dyDescent="0.25"/>
    <row r="364" s="218" customFormat="1" x14ac:dyDescent="0.25"/>
    <row r="365" s="218" customFormat="1" x14ac:dyDescent="0.25"/>
    <row r="366" s="218" customFormat="1" x14ac:dyDescent="0.25"/>
    <row r="367" s="218" customFormat="1" x14ac:dyDescent="0.25"/>
    <row r="368" s="218" customFormat="1" x14ac:dyDescent="0.25"/>
    <row r="369" s="218" customFormat="1" x14ac:dyDescent="0.25"/>
    <row r="370" s="218" customFormat="1" x14ac:dyDescent="0.25"/>
    <row r="371" s="218" customFormat="1" x14ac:dyDescent="0.25"/>
    <row r="372" s="218" customFormat="1" x14ac:dyDescent="0.25"/>
    <row r="373" s="218" customFormat="1" x14ac:dyDescent="0.25"/>
    <row r="374" s="218" customFormat="1" x14ac:dyDescent="0.25"/>
    <row r="375" s="218" customFormat="1" x14ac:dyDescent="0.25"/>
    <row r="376" s="218" customFormat="1" x14ac:dyDescent="0.25"/>
    <row r="377" s="218" customFormat="1" x14ac:dyDescent="0.25"/>
    <row r="378" s="218" customFormat="1" x14ac:dyDescent="0.25"/>
    <row r="379" s="218" customFormat="1" x14ac:dyDescent="0.25"/>
    <row r="380" s="218" customFormat="1" x14ac:dyDescent="0.25"/>
    <row r="381" s="218" customFormat="1" x14ac:dyDescent="0.25"/>
    <row r="382" s="218" customFormat="1" x14ac:dyDescent="0.25"/>
    <row r="383" s="218" customFormat="1" x14ac:dyDescent="0.25"/>
    <row r="384" s="218" customFormat="1" x14ac:dyDescent="0.25"/>
    <row r="385" s="218" customFormat="1" x14ac:dyDescent="0.25"/>
    <row r="386" s="218" customFormat="1" x14ac:dyDescent="0.25"/>
    <row r="387" s="218" customFormat="1" x14ac:dyDescent="0.25"/>
    <row r="388" s="218" customFormat="1" x14ac:dyDescent="0.25"/>
    <row r="389" s="218" customFormat="1" x14ac:dyDescent="0.25"/>
    <row r="390" s="218" customFormat="1" x14ac:dyDescent="0.25"/>
    <row r="391" s="218" customFormat="1" x14ac:dyDescent="0.25"/>
    <row r="392" s="218" customFormat="1" x14ac:dyDescent="0.25"/>
    <row r="393" s="218" customFormat="1" x14ac:dyDescent="0.25"/>
    <row r="394" s="218" customFormat="1" x14ac:dyDescent="0.25"/>
    <row r="395" s="218" customFormat="1" x14ac:dyDescent="0.25"/>
    <row r="396" s="218" customFormat="1" x14ac:dyDescent="0.25"/>
    <row r="397" s="218" customFormat="1" x14ac:dyDescent="0.25"/>
    <row r="398" s="218" customFormat="1" x14ac:dyDescent="0.25"/>
    <row r="399" s="218" customFormat="1" x14ac:dyDescent="0.25"/>
    <row r="400" s="218" customFormat="1" x14ac:dyDescent="0.25"/>
    <row r="401" s="218" customFormat="1" x14ac:dyDescent="0.25"/>
    <row r="402" s="218" customFormat="1" x14ac:dyDescent="0.25"/>
    <row r="403" s="218" customFormat="1" x14ac:dyDescent="0.25"/>
    <row r="404" s="218" customFormat="1" x14ac:dyDescent="0.25"/>
    <row r="405" s="218" customFormat="1" x14ac:dyDescent="0.25"/>
    <row r="406" s="218" customFormat="1" x14ac:dyDescent="0.25"/>
    <row r="407" s="218" customFormat="1" x14ac:dyDescent="0.25"/>
    <row r="408" s="218" customFormat="1" x14ac:dyDescent="0.25"/>
    <row r="409" s="218" customFormat="1" x14ac:dyDescent="0.25"/>
    <row r="410" s="218" customFormat="1" x14ac:dyDescent="0.25"/>
    <row r="411" s="218" customFormat="1" x14ac:dyDescent="0.25"/>
    <row r="412" s="218" customFormat="1" x14ac:dyDescent="0.25"/>
    <row r="413" s="218" customFormat="1" x14ac:dyDescent="0.25"/>
    <row r="414" s="218" customFormat="1" x14ac:dyDescent="0.25"/>
    <row r="415" s="218" customFormat="1" x14ac:dyDescent="0.25"/>
    <row r="416" s="218" customFormat="1" x14ac:dyDescent="0.25"/>
    <row r="417" s="218" customFormat="1" x14ac:dyDescent="0.25"/>
    <row r="418" s="218" customFormat="1" x14ac:dyDescent="0.25"/>
    <row r="419" s="218" customFormat="1" x14ac:dyDescent="0.25"/>
    <row r="420" s="218" customFormat="1" x14ac:dyDescent="0.25"/>
    <row r="421" s="218" customFormat="1" x14ac:dyDescent="0.25"/>
    <row r="422" s="218" customFormat="1" x14ac:dyDescent="0.25"/>
    <row r="423" s="218" customFormat="1" x14ac:dyDescent="0.25"/>
    <row r="424" s="218" customFormat="1" x14ac:dyDescent="0.25"/>
    <row r="425" s="218" customFormat="1" x14ac:dyDescent="0.25"/>
    <row r="426" s="218" customFormat="1" x14ac:dyDescent="0.25"/>
    <row r="427" s="218" customFormat="1" x14ac:dyDescent="0.25"/>
    <row r="428" s="218" customFormat="1" x14ac:dyDescent="0.25"/>
    <row r="429" s="218" customFormat="1" x14ac:dyDescent="0.25"/>
    <row r="430" s="218" customFormat="1" x14ac:dyDescent="0.25"/>
    <row r="431" s="218" customFormat="1" x14ac:dyDescent="0.25"/>
    <row r="432" s="218" customFormat="1" x14ac:dyDescent="0.25"/>
    <row r="433" s="218" customFormat="1" x14ac:dyDescent="0.25"/>
    <row r="434" s="218" customFormat="1" x14ac:dyDescent="0.25"/>
    <row r="435" s="218" customFormat="1" x14ac:dyDescent="0.25"/>
    <row r="436" s="218" customFormat="1" x14ac:dyDescent="0.25"/>
    <row r="437" s="218" customFormat="1" x14ac:dyDescent="0.25"/>
    <row r="438" s="218" customFormat="1" x14ac:dyDescent="0.25"/>
    <row r="439" s="218" customFormat="1" x14ac:dyDescent="0.25"/>
    <row r="440" s="218" customFormat="1" x14ac:dyDescent="0.25"/>
    <row r="441" s="218" customFormat="1" x14ac:dyDescent="0.25"/>
    <row r="442" s="218" customFormat="1" x14ac:dyDescent="0.25"/>
    <row r="443" s="218" customFormat="1" x14ac:dyDescent="0.25"/>
    <row r="444" s="218" customFormat="1" x14ac:dyDescent="0.25"/>
    <row r="445" s="218" customFormat="1" x14ac:dyDescent="0.25"/>
    <row r="446" s="218" customFormat="1" x14ac:dyDescent="0.25"/>
    <row r="447" s="218" customFormat="1" x14ac:dyDescent="0.25"/>
    <row r="448" s="218" customFormat="1" x14ac:dyDescent="0.25"/>
    <row r="449" s="218" customFormat="1" x14ac:dyDescent="0.25"/>
    <row r="450" s="218" customFormat="1" x14ac:dyDescent="0.25"/>
    <row r="451" s="218" customFormat="1" x14ac:dyDescent="0.25"/>
    <row r="452" s="218" customFormat="1" x14ac:dyDescent="0.25"/>
    <row r="453" s="218" customFormat="1" x14ac:dyDescent="0.25"/>
    <row r="454" s="218" customFormat="1" x14ac:dyDescent="0.25"/>
    <row r="455" s="218" customFormat="1" x14ac:dyDescent="0.25"/>
    <row r="456" s="218" customFormat="1" x14ac:dyDescent="0.25"/>
    <row r="457" s="218" customFormat="1" x14ac:dyDescent="0.25"/>
    <row r="458" s="218" customFormat="1" x14ac:dyDescent="0.25"/>
    <row r="459" s="218" customFormat="1" x14ac:dyDescent="0.25"/>
    <row r="460" s="218" customFormat="1" x14ac:dyDescent="0.25"/>
    <row r="461" s="218" customFormat="1" x14ac:dyDescent="0.25"/>
    <row r="462" s="218" customFormat="1" x14ac:dyDescent="0.25"/>
    <row r="463" s="218" customFormat="1" x14ac:dyDescent="0.25"/>
    <row r="464" s="218" customFormat="1" x14ac:dyDescent="0.25"/>
    <row r="465" s="218" customFormat="1" x14ac:dyDescent="0.25"/>
    <row r="466" s="218" customFormat="1" x14ac:dyDescent="0.25"/>
    <row r="467" s="218" customFormat="1" x14ac:dyDescent="0.25"/>
    <row r="468" s="218" customFormat="1" x14ac:dyDescent="0.25"/>
    <row r="469" s="218" customFormat="1" x14ac:dyDescent="0.25"/>
    <row r="470" s="218" customFormat="1" x14ac:dyDescent="0.25"/>
    <row r="471" s="218" customFormat="1" x14ac:dyDescent="0.25"/>
    <row r="472" s="218" customFormat="1" x14ac:dyDescent="0.25"/>
    <row r="473" s="218" customFormat="1" x14ac:dyDescent="0.25"/>
    <row r="474" s="218" customFormat="1" x14ac:dyDescent="0.25"/>
    <row r="475" s="218" customFormat="1" x14ac:dyDescent="0.25"/>
    <row r="476" s="218" customFormat="1" x14ac:dyDescent="0.25"/>
    <row r="477" s="218" customFormat="1" x14ac:dyDescent="0.25"/>
    <row r="478" s="218" customFormat="1" x14ac:dyDescent="0.25"/>
    <row r="479" s="218" customFormat="1" x14ac:dyDescent="0.25"/>
    <row r="480" s="218" customFormat="1" x14ac:dyDescent="0.25"/>
    <row r="481" s="218" customFormat="1" x14ac:dyDescent="0.25"/>
    <row r="482" s="218" customFormat="1" x14ac:dyDescent="0.25"/>
    <row r="483" s="218" customFormat="1" x14ac:dyDescent="0.25"/>
    <row r="484" s="218" customFormat="1" x14ac:dyDescent="0.25"/>
    <row r="485" s="218" customFormat="1" x14ac:dyDescent="0.25"/>
    <row r="486" s="218" customFormat="1" x14ac:dyDescent="0.25"/>
    <row r="487" s="218" customFormat="1" x14ac:dyDescent="0.25"/>
    <row r="488" s="218" customFormat="1" x14ac:dyDescent="0.25"/>
    <row r="489" s="218" customFormat="1" x14ac:dyDescent="0.25"/>
    <row r="490" s="218" customFormat="1" x14ac:dyDescent="0.25"/>
    <row r="491" s="218" customFormat="1" x14ac:dyDescent="0.25"/>
    <row r="492" s="218" customFormat="1" x14ac:dyDescent="0.25"/>
    <row r="493" s="218" customFormat="1" x14ac:dyDescent="0.25"/>
    <row r="494" s="218" customFormat="1" x14ac:dyDescent="0.25"/>
    <row r="495" s="218" customFormat="1" x14ac:dyDescent="0.25"/>
    <row r="496" s="218" customFormat="1" x14ac:dyDescent="0.25"/>
    <row r="497" s="218" customFormat="1" x14ac:dyDescent="0.25"/>
    <row r="498" s="218" customFormat="1" x14ac:dyDescent="0.25"/>
    <row r="499" s="218" customFormat="1" x14ac:dyDescent="0.25"/>
    <row r="500" s="218" customFormat="1" x14ac:dyDescent="0.25"/>
    <row r="501" s="218" customFormat="1" x14ac:dyDescent="0.25"/>
    <row r="502" s="218" customFormat="1" x14ac:dyDescent="0.25"/>
    <row r="503" s="218" customFormat="1" x14ac:dyDescent="0.25"/>
    <row r="504" s="218" customFormat="1" x14ac:dyDescent="0.25"/>
    <row r="505" s="218" customFormat="1" x14ac:dyDescent="0.25"/>
    <row r="506" s="218" customFormat="1" x14ac:dyDescent="0.25"/>
    <row r="507" s="218" customFormat="1" x14ac:dyDescent="0.25"/>
    <row r="508" s="218" customFormat="1" x14ac:dyDescent="0.25"/>
    <row r="509" s="218" customFormat="1" x14ac:dyDescent="0.25"/>
    <row r="510" s="218" customFormat="1" x14ac:dyDescent="0.25"/>
    <row r="511" s="218" customFormat="1" x14ac:dyDescent="0.25"/>
    <row r="512" s="218" customFormat="1" x14ac:dyDescent="0.25"/>
    <row r="513" s="218" customFormat="1" x14ac:dyDescent="0.25"/>
    <row r="514" s="218" customFormat="1" x14ac:dyDescent="0.25"/>
    <row r="515" s="218" customFormat="1" x14ac:dyDescent="0.25"/>
    <row r="516" s="218" customFormat="1" x14ac:dyDescent="0.25"/>
    <row r="517" s="218" customFormat="1" x14ac:dyDescent="0.25"/>
    <row r="518" s="218" customFormat="1" x14ac:dyDescent="0.25"/>
    <row r="519" s="218" customFormat="1" x14ac:dyDescent="0.25"/>
    <row r="520" s="218" customFormat="1" x14ac:dyDescent="0.25"/>
    <row r="521" s="218" customFormat="1" x14ac:dyDescent="0.25"/>
    <row r="522" s="218" customFormat="1" x14ac:dyDescent="0.25"/>
    <row r="523" s="218" customFormat="1" x14ac:dyDescent="0.25"/>
    <row r="524" s="218" customFormat="1" x14ac:dyDescent="0.25"/>
    <row r="525" s="218" customFormat="1" x14ac:dyDescent="0.25"/>
    <row r="526" s="218" customFormat="1" x14ac:dyDescent="0.25"/>
    <row r="527" s="218" customFormat="1" x14ac:dyDescent="0.25"/>
    <row r="528" s="218" customFormat="1" x14ac:dyDescent="0.25"/>
    <row r="529" s="218" customFormat="1" x14ac:dyDescent="0.25"/>
    <row r="530" s="218" customFormat="1" x14ac:dyDescent="0.25"/>
    <row r="531" s="218" customFormat="1" x14ac:dyDescent="0.25"/>
    <row r="532" s="218" customFormat="1" x14ac:dyDescent="0.25"/>
    <row r="533" s="218" customFormat="1" x14ac:dyDescent="0.25"/>
    <row r="534" s="218" customFormat="1" x14ac:dyDescent="0.25"/>
    <row r="535" s="218" customFormat="1" x14ac:dyDescent="0.25"/>
    <row r="536" s="218" customFormat="1" x14ac:dyDescent="0.25"/>
    <row r="537" s="218" customFormat="1" x14ac:dyDescent="0.25"/>
    <row r="538" s="218" customFormat="1" x14ac:dyDescent="0.25"/>
    <row r="539" s="218" customFormat="1" x14ac:dyDescent="0.25"/>
    <row r="540" s="218" customFormat="1" x14ac:dyDescent="0.25"/>
    <row r="541" s="218" customFormat="1" x14ac:dyDescent="0.25"/>
    <row r="542" s="218" customFormat="1" x14ac:dyDescent="0.25"/>
    <row r="543" s="218" customFormat="1" x14ac:dyDescent="0.25"/>
    <row r="544" s="218" customFormat="1" x14ac:dyDescent="0.25"/>
    <row r="545" s="218" customFormat="1" x14ac:dyDescent="0.25"/>
    <row r="546" s="218" customFormat="1" x14ac:dyDescent="0.25"/>
    <row r="547" s="218" customFormat="1" x14ac:dyDescent="0.25"/>
    <row r="548" s="218" customFormat="1" x14ac:dyDescent="0.25"/>
    <row r="549" s="218" customFormat="1" x14ac:dyDescent="0.25"/>
    <row r="550" s="218" customFormat="1" x14ac:dyDescent="0.25"/>
    <row r="551" s="218" customFormat="1" x14ac:dyDescent="0.25"/>
    <row r="552" s="218" customFormat="1" x14ac:dyDescent="0.25"/>
    <row r="553" s="218" customFormat="1" x14ac:dyDescent="0.25"/>
    <row r="554" s="218" customFormat="1" x14ac:dyDescent="0.25"/>
    <row r="555" s="218" customFormat="1" x14ac:dyDescent="0.25"/>
    <row r="556" s="218" customFormat="1" x14ac:dyDescent="0.25"/>
    <row r="557" s="218" customFormat="1" x14ac:dyDescent="0.25"/>
    <row r="558" s="218" customFormat="1" x14ac:dyDescent="0.25"/>
    <row r="559" s="218" customFormat="1" x14ac:dyDescent="0.25"/>
    <row r="560" s="218" customFormat="1" x14ac:dyDescent="0.25"/>
    <row r="561" s="218" customFormat="1" x14ac:dyDescent="0.25"/>
    <row r="562" s="218" customFormat="1" x14ac:dyDescent="0.25"/>
    <row r="563" s="218" customFormat="1" x14ac:dyDescent="0.25"/>
    <row r="564" s="218" customFormat="1" x14ac:dyDescent="0.25"/>
    <row r="565" s="218" customFormat="1" x14ac:dyDescent="0.25"/>
    <row r="566" s="218" customFormat="1" x14ac:dyDescent="0.25"/>
    <row r="567" s="218" customFormat="1" x14ac:dyDescent="0.25"/>
    <row r="568" s="218" customFormat="1" x14ac:dyDescent="0.25"/>
    <row r="569" s="218" customFormat="1" x14ac:dyDescent="0.25"/>
    <row r="570" s="218" customFormat="1" x14ac:dyDescent="0.25"/>
    <row r="571" s="218" customFormat="1" x14ac:dyDescent="0.25"/>
    <row r="572" s="218" customFormat="1" x14ac:dyDescent="0.25"/>
    <row r="573" s="218" customFormat="1" x14ac:dyDescent="0.25"/>
    <row r="574" s="218" customFormat="1" x14ac:dyDescent="0.25"/>
    <row r="575" s="218" customFormat="1" x14ac:dyDescent="0.25"/>
    <row r="576" s="218" customFormat="1" x14ac:dyDescent="0.25"/>
    <row r="577" s="218" customFormat="1" x14ac:dyDescent="0.25"/>
    <row r="578" s="218" customFormat="1" x14ac:dyDescent="0.25"/>
    <row r="579" s="218" customFormat="1" x14ac:dyDescent="0.25"/>
    <row r="580" s="218" customFormat="1" x14ac:dyDescent="0.25"/>
    <row r="581" s="218" customFormat="1" x14ac:dyDescent="0.25"/>
    <row r="582" s="218" customFormat="1" x14ac:dyDescent="0.25"/>
    <row r="583" s="218" customFormat="1" x14ac:dyDescent="0.25"/>
    <row r="584" s="218" customFormat="1" x14ac:dyDescent="0.25"/>
    <row r="585" s="218" customFormat="1" x14ac:dyDescent="0.25"/>
    <row r="586" s="218" customFormat="1" x14ac:dyDescent="0.25"/>
    <row r="587" s="218" customFormat="1" x14ac:dyDescent="0.25"/>
    <row r="588" s="218" customFormat="1" x14ac:dyDescent="0.25"/>
    <row r="589" s="218" customFormat="1" x14ac:dyDescent="0.25"/>
    <row r="590" s="218" customFormat="1" x14ac:dyDescent="0.25"/>
    <row r="591" s="218" customFormat="1" x14ac:dyDescent="0.25"/>
    <row r="592" s="218" customFormat="1" x14ac:dyDescent="0.25"/>
    <row r="593" s="218" customFormat="1" x14ac:dyDescent="0.25"/>
    <row r="594" s="218" customFormat="1" x14ac:dyDescent="0.25"/>
    <row r="595" s="218" customFormat="1" x14ac:dyDescent="0.25"/>
    <row r="596" s="218" customFormat="1" x14ac:dyDescent="0.25"/>
    <row r="597" s="218" customFormat="1" x14ac:dyDescent="0.25"/>
    <row r="598" s="218" customFormat="1" x14ac:dyDescent="0.25"/>
    <row r="599" s="218" customFormat="1" x14ac:dyDescent="0.25"/>
    <row r="600" s="218" customFormat="1" x14ac:dyDescent="0.25"/>
    <row r="601" s="218" customFormat="1" x14ac:dyDescent="0.25"/>
    <row r="602" s="218" customFormat="1" x14ac:dyDescent="0.25"/>
    <row r="603" s="218" customFormat="1" x14ac:dyDescent="0.25"/>
    <row r="604" s="218" customFormat="1" x14ac:dyDescent="0.25"/>
    <row r="605" s="218" customFormat="1" x14ac:dyDescent="0.25"/>
    <row r="606" s="218" customFormat="1" x14ac:dyDescent="0.25"/>
    <row r="607" s="218" customFormat="1" x14ac:dyDescent="0.25"/>
    <row r="608" s="218" customFormat="1" x14ac:dyDescent="0.25"/>
    <row r="609" s="218" customFormat="1" x14ac:dyDescent="0.25"/>
    <row r="610" s="218" customFormat="1" x14ac:dyDescent="0.25"/>
    <row r="611" s="218" customFormat="1" x14ac:dyDescent="0.25"/>
    <row r="612" s="218" customFormat="1" x14ac:dyDescent="0.25"/>
    <row r="613" s="218" customFormat="1" x14ac:dyDescent="0.25"/>
    <row r="614" s="218" customFormat="1" x14ac:dyDescent="0.25"/>
    <row r="615" s="218" customFormat="1" x14ac:dyDescent="0.25"/>
    <row r="616" s="218" customFormat="1" x14ac:dyDescent="0.25"/>
    <row r="617" s="218" customFormat="1" x14ac:dyDescent="0.25"/>
    <row r="618" s="218" customFormat="1" x14ac:dyDescent="0.25"/>
    <row r="619" s="218" customFormat="1" x14ac:dyDescent="0.25"/>
    <row r="620" s="218" customFormat="1" x14ac:dyDescent="0.25"/>
    <row r="621" s="218" customFormat="1" x14ac:dyDescent="0.25"/>
    <row r="622" s="218" customFormat="1" x14ac:dyDescent="0.25"/>
    <row r="623" s="218" customFormat="1" x14ac:dyDescent="0.25"/>
    <row r="624" s="218" customFormat="1" x14ac:dyDescent="0.25"/>
    <row r="625" s="218" customFormat="1" x14ac:dyDescent="0.25"/>
    <row r="626" s="218" customFormat="1" x14ac:dyDescent="0.25"/>
    <row r="627" s="218" customFormat="1" x14ac:dyDescent="0.25"/>
    <row r="628" s="218" customFormat="1" x14ac:dyDescent="0.25"/>
    <row r="629" s="218" customFormat="1" x14ac:dyDescent="0.25"/>
    <row r="630" s="218" customFormat="1" x14ac:dyDescent="0.25"/>
    <row r="631" s="218" customFormat="1" x14ac:dyDescent="0.25"/>
    <row r="632" s="218" customFormat="1" x14ac:dyDescent="0.25"/>
    <row r="633" s="218" customFormat="1" x14ac:dyDescent="0.25"/>
    <row r="634" s="218" customFormat="1" x14ac:dyDescent="0.25"/>
    <row r="635" s="218" customFormat="1" x14ac:dyDescent="0.25"/>
    <row r="636" s="218" customFormat="1" x14ac:dyDescent="0.25"/>
    <row r="637" s="218" customFormat="1" x14ac:dyDescent="0.25"/>
    <row r="638" s="218" customFormat="1" x14ac:dyDescent="0.25"/>
    <row r="639" s="218" customFormat="1" x14ac:dyDescent="0.25"/>
    <row r="640" s="218" customFormat="1" x14ac:dyDescent="0.25"/>
    <row r="641" s="218" customFormat="1" x14ac:dyDescent="0.25"/>
    <row r="642" s="218" customFormat="1" x14ac:dyDescent="0.25"/>
    <row r="643" s="218" customFormat="1" x14ac:dyDescent="0.25"/>
    <row r="644" s="218" customFormat="1" x14ac:dyDescent="0.25"/>
    <row r="645" s="218" customFormat="1" x14ac:dyDescent="0.25"/>
    <row r="646" s="218" customFormat="1" x14ac:dyDescent="0.25"/>
    <row r="647" s="218" customFormat="1" x14ac:dyDescent="0.25"/>
    <row r="648" s="218" customFormat="1" x14ac:dyDescent="0.25"/>
    <row r="649" s="218" customFormat="1" x14ac:dyDescent="0.25"/>
    <row r="650" s="218" customFormat="1" x14ac:dyDescent="0.25"/>
    <row r="651" s="218" customFormat="1" x14ac:dyDescent="0.25"/>
    <row r="652" s="218" customFormat="1" x14ac:dyDescent="0.25"/>
    <row r="653" s="218" customFormat="1" x14ac:dyDescent="0.25"/>
    <row r="654" s="218" customFormat="1" x14ac:dyDescent="0.25"/>
    <row r="655" s="218" customFormat="1" x14ac:dyDescent="0.25"/>
    <row r="656" s="218" customFormat="1" x14ac:dyDescent="0.25"/>
    <row r="657" s="218" customFormat="1" x14ac:dyDescent="0.25"/>
    <row r="658" s="218" customFormat="1" x14ac:dyDescent="0.25"/>
    <row r="659" s="218" customFormat="1" x14ac:dyDescent="0.25"/>
    <row r="660" s="218" customFormat="1" x14ac:dyDescent="0.25"/>
    <row r="661" s="218" customFormat="1" x14ac:dyDescent="0.25"/>
    <row r="662" s="218" customFormat="1" x14ac:dyDescent="0.25"/>
    <row r="663" s="218" customFormat="1" x14ac:dyDescent="0.25"/>
    <row r="664" s="218" customFormat="1" x14ac:dyDescent="0.25"/>
    <row r="665" s="218" customFormat="1" x14ac:dyDescent="0.25"/>
    <row r="666" s="218" customFormat="1" x14ac:dyDescent="0.25"/>
    <row r="667" s="218" customFormat="1" x14ac:dyDescent="0.25"/>
    <row r="668" s="218" customFormat="1" x14ac:dyDescent="0.25"/>
    <row r="669" s="218" customFormat="1" x14ac:dyDescent="0.25"/>
    <row r="670" s="218" customFormat="1" x14ac:dyDescent="0.25"/>
    <row r="671" s="218" customFormat="1" x14ac:dyDescent="0.25"/>
    <row r="672" s="218" customFormat="1" x14ac:dyDescent="0.25"/>
    <row r="673" s="218" customFormat="1" x14ac:dyDescent="0.25"/>
    <row r="674" s="218" customFormat="1" x14ac:dyDescent="0.25"/>
    <row r="675" s="218" customFormat="1" x14ac:dyDescent="0.25"/>
    <row r="676" s="218" customFormat="1" x14ac:dyDescent="0.25"/>
    <row r="677" s="218" customFormat="1" x14ac:dyDescent="0.25"/>
    <row r="678" s="218" customFormat="1" x14ac:dyDescent="0.25"/>
    <row r="679" s="218" customFormat="1" x14ac:dyDescent="0.25"/>
    <row r="680" s="218" customFormat="1" x14ac:dyDescent="0.25"/>
    <row r="681" s="218" customFormat="1" x14ac:dyDescent="0.25"/>
    <row r="682" s="218" customFormat="1" x14ac:dyDescent="0.25"/>
    <row r="683" s="218" customFormat="1" x14ac:dyDescent="0.25"/>
    <row r="684" s="218" customFormat="1" x14ac:dyDescent="0.25"/>
    <row r="685" s="218" customFormat="1" x14ac:dyDescent="0.25"/>
    <row r="686" s="218" customFormat="1" x14ac:dyDescent="0.25"/>
    <row r="687" s="218" customFormat="1" x14ac:dyDescent="0.25"/>
    <row r="688" s="218" customFormat="1" x14ac:dyDescent="0.25"/>
    <row r="689" s="218" customFormat="1" x14ac:dyDescent="0.25"/>
    <row r="690" s="218" customFormat="1" x14ac:dyDescent="0.25"/>
    <row r="691" s="218" customFormat="1" x14ac:dyDescent="0.25"/>
    <row r="692" s="218" customFormat="1" x14ac:dyDescent="0.25"/>
    <row r="693" s="218" customFormat="1" x14ac:dyDescent="0.25"/>
    <row r="694" s="218" customFormat="1" x14ac:dyDescent="0.25"/>
    <row r="695" s="218" customFormat="1" x14ac:dyDescent="0.25"/>
    <row r="696" s="218" customFormat="1" x14ac:dyDescent="0.25"/>
    <row r="697" s="218" customFormat="1" x14ac:dyDescent="0.25"/>
    <row r="698" s="218" customFormat="1" x14ac:dyDescent="0.25"/>
    <row r="699" s="218" customFormat="1" x14ac:dyDescent="0.25"/>
    <row r="700" s="218" customFormat="1" x14ac:dyDescent="0.25"/>
    <row r="701" s="218" customFormat="1" x14ac:dyDescent="0.25"/>
    <row r="702" s="218" customFormat="1" x14ac:dyDescent="0.25"/>
    <row r="703" s="218" customFormat="1" x14ac:dyDescent="0.25"/>
    <row r="704" s="218" customFormat="1" x14ac:dyDescent="0.25"/>
    <row r="705" s="218" customFormat="1" x14ac:dyDescent="0.25"/>
    <row r="706" s="218" customFormat="1" x14ac:dyDescent="0.25"/>
    <row r="707" s="218" customFormat="1" x14ac:dyDescent="0.25"/>
    <row r="708" s="218" customFormat="1" x14ac:dyDescent="0.25"/>
    <row r="709" s="218" customFormat="1" x14ac:dyDescent="0.25"/>
    <row r="710" s="218" customFormat="1" x14ac:dyDescent="0.25"/>
    <row r="711" s="218" customFormat="1" x14ac:dyDescent="0.25"/>
    <row r="712" s="218" customFormat="1" x14ac:dyDescent="0.25"/>
    <row r="713" s="218" customFormat="1" x14ac:dyDescent="0.25"/>
    <row r="714" s="218" customFormat="1" x14ac:dyDescent="0.25"/>
    <row r="715" s="218" customFormat="1" x14ac:dyDescent="0.25"/>
    <row r="716" s="218" customFormat="1" x14ac:dyDescent="0.25"/>
    <row r="717" s="218" customFormat="1" x14ac:dyDescent="0.25"/>
    <row r="718" s="218" customFormat="1" x14ac:dyDescent="0.25"/>
    <row r="719" s="218" customFormat="1" x14ac:dyDescent="0.25"/>
    <row r="720" s="218" customFormat="1" x14ac:dyDescent="0.25"/>
    <row r="721" s="218" customFormat="1" x14ac:dyDescent="0.25"/>
    <row r="722" s="218" customFormat="1" x14ac:dyDescent="0.25"/>
    <row r="723" s="218" customFormat="1" x14ac:dyDescent="0.25"/>
    <row r="724" s="218" customFormat="1" x14ac:dyDescent="0.25"/>
    <row r="725" s="218" customFormat="1" x14ac:dyDescent="0.25"/>
    <row r="726" s="218" customFormat="1" x14ac:dyDescent="0.25"/>
    <row r="727" s="218" customFormat="1" x14ac:dyDescent="0.25"/>
    <row r="728" s="218" customFormat="1" x14ac:dyDescent="0.25"/>
    <row r="729" s="218" customFormat="1" x14ac:dyDescent="0.25"/>
    <row r="730" s="218" customFormat="1" x14ac:dyDescent="0.25"/>
    <row r="731" s="218" customFormat="1" x14ac:dyDescent="0.25"/>
    <row r="732" s="218" customFormat="1" x14ac:dyDescent="0.25"/>
    <row r="733" s="218" customFormat="1" x14ac:dyDescent="0.25"/>
    <row r="734" s="218" customFormat="1" x14ac:dyDescent="0.25"/>
    <row r="735" s="218" customFormat="1" x14ac:dyDescent="0.25"/>
    <row r="736" s="218" customFormat="1" x14ac:dyDescent="0.25"/>
    <row r="737" s="218" customFormat="1" x14ac:dyDescent="0.25"/>
    <row r="738" s="218" customFormat="1" x14ac:dyDescent="0.25"/>
    <row r="739" s="218" customFormat="1" x14ac:dyDescent="0.25"/>
    <row r="740" s="218" customFormat="1" x14ac:dyDescent="0.25"/>
    <row r="741" s="218" customFormat="1" x14ac:dyDescent="0.25"/>
    <row r="742" s="218" customFormat="1" x14ac:dyDescent="0.25"/>
    <row r="743" s="218" customFormat="1" x14ac:dyDescent="0.25"/>
    <row r="744" s="218" customFormat="1" x14ac:dyDescent="0.25"/>
    <row r="745" s="218" customFormat="1" x14ac:dyDescent="0.25"/>
    <row r="746" s="218" customFormat="1" x14ac:dyDescent="0.25"/>
    <row r="747" s="218" customFormat="1" x14ac:dyDescent="0.25"/>
    <row r="748" s="218" customFormat="1" x14ac:dyDescent="0.25"/>
    <row r="749" s="218" customFormat="1" x14ac:dyDescent="0.25"/>
    <row r="750" s="218" customFormat="1" x14ac:dyDescent="0.25"/>
    <row r="751" s="218" customFormat="1" x14ac:dyDescent="0.25"/>
    <row r="752" s="218" customFormat="1" x14ac:dyDescent="0.25"/>
    <row r="753" s="218" customFormat="1" x14ac:dyDescent="0.25"/>
    <row r="754" s="218" customFormat="1" x14ac:dyDescent="0.25"/>
    <row r="755" s="218" customFormat="1" x14ac:dyDescent="0.25"/>
    <row r="756" s="218" customFormat="1" x14ac:dyDescent="0.25"/>
    <row r="757" s="218" customFormat="1" x14ac:dyDescent="0.25"/>
    <row r="758" s="218" customFormat="1" x14ac:dyDescent="0.25"/>
    <row r="759" s="218" customFormat="1" x14ac:dyDescent="0.25"/>
    <row r="760" s="218" customFormat="1" x14ac:dyDescent="0.25"/>
    <row r="761" s="218" customFormat="1" x14ac:dyDescent="0.25"/>
    <row r="762" s="218" customFormat="1" x14ac:dyDescent="0.25"/>
    <row r="763" s="218" customFormat="1" x14ac:dyDescent="0.25"/>
    <row r="764" s="218" customFormat="1" x14ac:dyDescent="0.25"/>
    <row r="765" s="218" customFormat="1" x14ac:dyDescent="0.25"/>
    <row r="766" s="218" customFormat="1" x14ac:dyDescent="0.25"/>
    <row r="767" s="218" customFormat="1" x14ac:dyDescent="0.25"/>
    <row r="768" s="218" customFormat="1" x14ac:dyDescent="0.25"/>
    <row r="769" s="218" customFormat="1" x14ac:dyDescent="0.25"/>
    <row r="770" s="218" customFormat="1" x14ac:dyDescent="0.25"/>
    <row r="771" s="218" customFormat="1" x14ac:dyDescent="0.25"/>
    <row r="772" s="218" customFormat="1" x14ac:dyDescent="0.25"/>
    <row r="773" s="218" customFormat="1" x14ac:dyDescent="0.25"/>
    <row r="774" s="218" customFormat="1" x14ac:dyDescent="0.25"/>
    <row r="775" s="218" customFormat="1" x14ac:dyDescent="0.25"/>
    <row r="776" s="218" customFormat="1" x14ac:dyDescent="0.25"/>
    <row r="777" s="218" customFormat="1" x14ac:dyDescent="0.25"/>
    <row r="778" s="218" customFormat="1" x14ac:dyDescent="0.25"/>
    <row r="779" s="218" customFormat="1" x14ac:dyDescent="0.25"/>
    <row r="780" s="218" customFormat="1" x14ac:dyDescent="0.25"/>
    <row r="781" s="218" customFormat="1" x14ac:dyDescent="0.25"/>
    <row r="782" s="218" customFormat="1" x14ac:dyDescent="0.25"/>
    <row r="783" s="218" customFormat="1" x14ac:dyDescent="0.25"/>
    <row r="784" s="218" customFormat="1" x14ac:dyDescent="0.25"/>
    <row r="785" s="218" customFormat="1" x14ac:dyDescent="0.25"/>
    <row r="786" s="218" customFormat="1" x14ac:dyDescent="0.25"/>
    <row r="787" s="218" customFormat="1" x14ac:dyDescent="0.25"/>
    <row r="788" s="218" customFormat="1" x14ac:dyDescent="0.25"/>
    <row r="789" s="218" customFormat="1" x14ac:dyDescent="0.25"/>
    <row r="790" s="218" customFormat="1" x14ac:dyDescent="0.25"/>
    <row r="791" s="218" customFormat="1" x14ac:dyDescent="0.25"/>
    <row r="792" s="218" customFormat="1" x14ac:dyDescent="0.25"/>
    <row r="793" s="218" customFormat="1" x14ac:dyDescent="0.25"/>
    <row r="794" s="218" customFormat="1" x14ac:dyDescent="0.25"/>
    <row r="795" s="218" customFormat="1" x14ac:dyDescent="0.25"/>
    <row r="796" s="218" customFormat="1" x14ac:dyDescent="0.25"/>
    <row r="797" s="218" customFormat="1" x14ac:dyDescent="0.25"/>
    <row r="798" s="218" customFormat="1" x14ac:dyDescent="0.25"/>
    <row r="799" s="218" customFormat="1" x14ac:dyDescent="0.25"/>
    <row r="800" s="218" customFormat="1" x14ac:dyDescent="0.25"/>
    <row r="801" s="218" customFormat="1" x14ac:dyDescent="0.25"/>
    <row r="802" s="218" customFormat="1" x14ac:dyDescent="0.25"/>
    <row r="803" s="218" customFormat="1" x14ac:dyDescent="0.25"/>
    <row r="804" s="218" customFormat="1" x14ac:dyDescent="0.25"/>
    <row r="805" s="218" customFormat="1" x14ac:dyDescent="0.25"/>
    <row r="806" s="218" customFormat="1" x14ac:dyDescent="0.25"/>
    <row r="807" s="218" customFormat="1" x14ac:dyDescent="0.25"/>
    <row r="808" s="218" customFormat="1" x14ac:dyDescent="0.25"/>
    <row r="809" s="218" customFormat="1" x14ac:dyDescent="0.25"/>
    <row r="810" s="218" customFormat="1" x14ac:dyDescent="0.25"/>
    <row r="811" s="218" customFormat="1" x14ac:dyDescent="0.25"/>
    <row r="812" s="218" customFormat="1" x14ac:dyDescent="0.25"/>
    <row r="813" s="218" customFormat="1" x14ac:dyDescent="0.25"/>
    <row r="814" s="218" customFormat="1" x14ac:dyDescent="0.25"/>
    <row r="815" s="218" customFormat="1" x14ac:dyDescent="0.25"/>
    <row r="816" s="218" customFormat="1" x14ac:dyDescent="0.25"/>
    <row r="817" s="218" customFormat="1" x14ac:dyDescent="0.25"/>
    <row r="818" s="218" customFormat="1" x14ac:dyDescent="0.25"/>
    <row r="819" s="218" customFormat="1" x14ac:dyDescent="0.25"/>
    <row r="820" s="218" customFormat="1" x14ac:dyDescent="0.25"/>
    <row r="821" s="218" customFormat="1" x14ac:dyDescent="0.25"/>
    <row r="822" s="218" customFormat="1" x14ac:dyDescent="0.25"/>
    <row r="823" s="218" customFormat="1" x14ac:dyDescent="0.25"/>
    <row r="824" s="218" customFormat="1" x14ac:dyDescent="0.25"/>
    <row r="825" s="218" customFormat="1" x14ac:dyDescent="0.25"/>
    <row r="826" s="218" customFormat="1" x14ac:dyDescent="0.25"/>
    <row r="827" s="218" customFormat="1" x14ac:dyDescent="0.25"/>
    <row r="828" s="218" customFormat="1" x14ac:dyDescent="0.25"/>
    <row r="829" s="218" customFormat="1" x14ac:dyDescent="0.25"/>
    <row r="830" s="218" customFormat="1" x14ac:dyDescent="0.25"/>
    <row r="831" s="218" customFormat="1" x14ac:dyDescent="0.25"/>
    <row r="832" s="218" customFormat="1" x14ac:dyDescent="0.25"/>
    <row r="833" s="218" customFormat="1" x14ac:dyDescent="0.25"/>
    <row r="834" s="218" customFormat="1" x14ac:dyDescent="0.25"/>
    <row r="835" s="218" customFormat="1" x14ac:dyDescent="0.25"/>
    <row r="836" s="218" customFormat="1" x14ac:dyDescent="0.25"/>
    <row r="837" s="218" customFormat="1" x14ac:dyDescent="0.25"/>
    <row r="838" s="218" customFormat="1" x14ac:dyDescent="0.25"/>
    <row r="839" s="218" customFormat="1" x14ac:dyDescent="0.25"/>
    <row r="840" s="218" customFormat="1" x14ac:dyDescent="0.25"/>
    <row r="841" s="218" customFormat="1" x14ac:dyDescent="0.25"/>
    <row r="842" s="218" customFormat="1" x14ac:dyDescent="0.25"/>
    <row r="843" s="218" customFormat="1" x14ac:dyDescent="0.25"/>
    <row r="844" s="218" customFormat="1" x14ac:dyDescent="0.25"/>
    <row r="845" s="218" customFormat="1" x14ac:dyDescent="0.25"/>
    <row r="846" s="218" customFormat="1" x14ac:dyDescent="0.25"/>
    <row r="847" s="218" customFormat="1" x14ac:dyDescent="0.25"/>
    <row r="848" s="218" customFormat="1" x14ac:dyDescent="0.25"/>
    <row r="849" s="218" customFormat="1" x14ac:dyDescent="0.25"/>
    <row r="850" s="218" customFormat="1" x14ac:dyDescent="0.25"/>
    <row r="851" s="218" customFormat="1" x14ac:dyDescent="0.25"/>
    <row r="852" s="218" customFormat="1" x14ac:dyDescent="0.25"/>
    <row r="853" s="218" customFormat="1" x14ac:dyDescent="0.25"/>
    <row r="854" s="218" customFormat="1" x14ac:dyDescent="0.25"/>
    <row r="855" s="218" customFormat="1" x14ac:dyDescent="0.25"/>
    <row r="856" s="218" customFormat="1" x14ac:dyDescent="0.25"/>
    <row r="857" s="218" customFormat="1" x14ac:dyDescent="0.25"/>
    <row r="858" s="218" customFormat="1" x14ac:dyDescent="0.25"/>
    <row r="859" s="218" customFormat="1" x14ac:dyDescent="0.25"/>
    <row r="860" s="218" customFormat="1" x14ac:dyDescent="0.25"/>
    <row r="861" s="218" customFormat="1" x14ac:dyDescent="0.25"/>
    <row r="862" s="218" customFormat="1" x14ac:dyDescent="0.25"/>
    <row r="863" s="218" customFormat="1" x14ac:dyDescent="0.25"/>
    <row r="864" s="218" customFormat="1" x14ac:dyDescent="0.25"/>
    <row r="865" s="218" customFormat="1" x14ac:dyDescent="0.25"/>
    <row r="866" s="218" customFormat="1" x14ac:dyDescent="0.25"/>
    <row r="867" s="218" customFormat="1" x14ac:dyDescent="0.25"/>
    <row r="868" s="218" customFormat="1" x14ac:dyDescent="0.25"/>
    <row r="869" s="218" customFormat="1" x14ac:dyDescent="0.25"/>
    <row r="870" s="218" customFormat="1" x14ac:dyDescent="0.25"/>
    <row r="871" s="218" customFormat="1" x14ac:dyDescent="0.25"/>
    <row r="872" s="218" customFormat="1" x14ac:dyDescent="0.25"/>
    <row r="873" s="218" customFormat="1" x14ac:dyDescent="0.25"/>
    <row r="874" s="218" customFormat="1" x14ac:dyDescent="0.25"/>
    <row r="875" s="218" customFormat="1" x14ac:dyDescent="0.25"/>
    <row r="876" s="218" customFormat="1" x14ac:dyDescent="0.25"/>
    <row r="877" s="218" customFormat="1" x14ac:dyDescent="0.25"/>
    <row r="878" s="218" customFormat="1" x14ac:dyDescent="0.25"/>
    <row r="879" s="218" customFormat="1" x14ac:dyDescent="0.25"/>
    <row r="880" s="218" customFormat="1" x14ac:dyDescent="0.25"/>
    <row r="881" s="218" customFormat="1" x14ac:dyDescent="0.25"/>
    <row r="882" s="218" customFormat="1" x14ac:dyDescent="0.25"/>
    <row r="883" s="218" customFormat="1" x14ac:dyDescent="0.25"/>
    <row r="884" s="218" customFormat="1" x14ac:dyDescent="0.25"/>
    <row r="885" s="218" customFormat="1" x14ac:dyDescent="0.25"/>
    <row r="886" s="218" customFormat="1" x14ac:dyDescent="0.25"/>
    <row r="887" s="218" customFormat="1" x14ac:dyDescent="0.25"/>
    <row r="888" s="218" customFormat="1" x14ac:dyDescent="0.25"/>
    <row r="889" s="218" customFormat="1" x14ac:dyDescent="0.25"/>
    <row r="890" s="218" customFormat="1" x14ac:dyDescent="0.25"/>
    <row r="891" s="218" customFormat="1" x14ac:dyDescent="0.25"/>
    <row r="892" s="218" customFormat="1" x14ac:dyDescent="0.25"/>
    <row r="893" s="218" customFormat="1" x14ac:dyDescent="0.25"/>
    <row r="894" s="218" customFormat="1" x14ac:dyDescent="0.25"/>
    <row r="895" s="218" customFormat="1" x14ac:dyDescent="0.25"/>
    <row r="896" s="218" customFormat="1" x14ac:dyDescent="0.25"/>
    <row r="897" s="218" customFormat="1" x14ac:dyDescent="0.25"/>
    <row r="898" s="218" customFormat="1" x14ac:dyDescent="0.25"/>
    <row r="899" s="218" customFormat="1" x14ac:dyDescent="0.25"/>
    <row r="900" s="218" customFormat="1" x14ac:dyDescent="0.25"/>
    <row r="901" s="218" customFormat="1" x14ac:dyDescent="0.25"/>
    <row r="902" s="218" customFormat="1" x14ac:dyDescent="0.25"/>
    <row r="903" s="218" customFormat="1" x14ac:dyDescent="0.25"/>
    <row r="904" s="218" customFormat="1" x14ac:dyDescent="0.25"/>
    <row r="905" s="218" customFormat="1" x14ac:dyDescent="0.25"/>
    <row r="906" s="218" customFormat="1" x14ac:dyDescent="0.25"/>
    <row r="907" s="218" customFormat="1" x14ac:dyDescent="0.25"/>
    <row r="908" s="218" customFormat="1" x14ac:dyDescent="0.25"/>
    <row r="909" s="218" customFormat="1" x14ac:dyDescent="0.25"/>
    <row r="910" s="218" customFormat="1" x14ac:dyDescent="0.25"/>
    <row r="911" s="218" customFormat="1" x14ac:dyDescent="0.25"/>
    <row r="912" s="218" customFormat="1" x14ac:dyDescent="0.25"/>
    <row r="913" s="218" customFormat="1" x14ac:dyDescent="0.25"/>
    <row r="914" s="218" customFormat="1" x14ac:dyDescent="0.25"/>
    <row r="915" s="218" customFormat="1" x14ac:dyDescent="0.25"/>
    <row r="916" s="218" customFormat="1" x14ac:dyDescent="0.25"/>
    <row r="917" s="218" customFormat="1" x14ac:dyDescent="0.25"/>
    <row r="918" s="218" customFormat="1" x14ac:dyDescent="0.25"/>
    <row r="919" s="218" customFormat="1" x14ac:dyDescent="0.25"/>
    <row r="920" s="218" customFormat="1" x14ac:dyDescent="0.25"/>
    <row r="921" s="218" customFormat="1" x14ac:dyDescent="0.25"/>
    <row r="922" s="218" customFormat="1" x14ac:dyDescent="0.25"/>
    <row r="923" s="218" customFormat="1" x14ac:dyDescent="0.25"/>
    <row r="924" s="218" customFormat="1" x14ac:dyDescent="0.25"/>
    <row r="925" s="218" customFormat="1" x14ac:dyDescent="0.25"/>
    <row r="926" s="218" customFormat="1" x14ac:dyDescent="0.25"/>
    <row r="927" s="218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K48" sqref="K48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90" t="s">
        <v>163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25">
      <c r="A2" s="56" t="s">
        <v>164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25">
      <c r="A3" s="191"/>
      <c r="B3" s="189"/>
      <c r="C3" s="189"/>
      <c r="D3" s="189"/>
      <c r="E3" s="189"/>
      <c r="F3" s="189"/>
      <c r="G3" s="189"/>
      <c r="H3" s="189"/>
      <c r="I3" s="189"/>
    </row>
    <row r="4" spans="1:9" x14ac:dyDescent="0.25">
      <c r="A4" s="728"/>
      <c r="B4" s="729" t="s">
        <v>165</v>
      </c>
      <c r="C4" s="729"/>
      <c r="D4" s="729" t="s">
        <v>166</v>
      </c>
      <c r="E4" s="729"/>
      <c r="F4" s="729" t="s">
        <v>167</v>
      </c>
      <c r="G4" s="729"/>
      <c r="H4" s="729" t="s">
        <v>168</v>
      </c>
      <c r="I4" s="730"/>
    </row>
    <row r="5" spans="1:9" x14ac:dyDescent="0.25">
      <c r="A5" s="728"/>
      <c r="B5" s="731" t="s">
        <v>169</v>
      </c>
      <c r="C5" s="731"/>
      <c r="D5" s="731" t="s">
        <v>170</v>
      </c>
      <c r="E5" s="731"/>
      <c r="F5" s="731" t="s">
        <v>171</v>
      </c>
      <c r="G5" s="731"/>
      <c r="H5" s="731" t="s">
        <v>172</v>
      </c>
      <c r="I5" s="732"/>
    </row>
    <row r="6" spans="1:9" x14ac:dyDescent="0.25">
      <c r="A6" s="728"/>
      <c r="B6" s="192" t="s">
        <v>173</v>
      </c>
      <c r="C6" s="192" t="s">
        <v>174</v>
      </c>
      <c r="D6" s="192" t="s">
        <v>173</v>
      </c>
      <c r="E6" s="192" t="s">
        <v>174</v>
      </c>
      <c r="F6" s="192" t="s">
        <v>173</v>
      </c>
      <c r="G6" s="192" t="s">
        <v>174</v>
      </c>
      <c r="H6" s="192" t="s">
        <v>173</v>
      </c>
      <c r="I6" s="193" t="s">
        <v>174</v>
      </c>
    </row>
    <row r="7" spans="1:9" x14ac:dyDescent="0.25">
      <c r="A7" s="728"/>
      <c r="B7" s="194" t="s">
        <v>175</v>
      </c>
      <c r="C7" s="194" t="s">
        <v>176</v>
      </c>
      <c r="D7" s="194" t="s">
        <v>175</v>
      </c>
      <c r="E7" s="194" t="s">
        <v>176</v>
      </c>
      <c r="F7" s="194" t="s">
        <v>175</v>
      </c>
      <c r="G7" s="194" t="s">
        <v>176</v>
      </c>
      <c r="H7" s="194" t="s">
        <v>175</v>
      </c>
      <c r="I7" s="195" t="s">
        <v>176</v>
      </c>
    </row>
    <row r="8" spans="1:9" x14ac:dyDescent="0.25">
      <c r="A8" s="166">
        <v>2016</v>
      </c>
      <c r="B8" s="164">
        <v>12086</v>
      </c>
      <c r="C8" s="165">
        <v>2822.5</v>
      </c>
      <c r="D8" s="164">
        <v>93543</v>
      </c>
      <c r="E8" s="165">
        <v>6544.4</v>
      </c>
      <c r="F8" s="164">
        <v>9188</v>
      </c>
      <c r="G8" s="165">
        <v>156.9</v>
      </c>
      <c r="H8" s="164">
        <v>9464823</v>
      </c>
      <c r="I8" s="165">
        <v>15029.1</v>
      </c>
    </row>
    <row r="9" spans="1:9" x14ac:dyDescent="0.25">
      <c r="A9" s="166">
        <v>2017</v>
      </c>
      <c r="B9" s="164">
        <v>10204</v>
      </c>
      <c r="C9" s="165">
        <v>2437.8000000000002</v>
      </c>
      <c r="D9" s="164">
        <v>96623</v>
      </c>
      <c r="E9" s="165">
        <v>6792.1</v>
      </c>
      <c r="F9" s="164">
        <v>8492</v>
      </c>
      <c r="G9" s="165">
        <v>149.4</v>
      </c>
      <c r="H9" s="164">
        <v>10254145</v>
      </c>
      <c r="I9" s="165">
        <v>17059</v>
      </c>
    </row>
    <row r="10" spans="1:9" s="220" customFormat="1" x14ac:dyDescent="0.25">
      <c r="A10" s="166">
        <v>2018</v>
      </c>
      <c r="B10" s="164">
        <v>8903</v>
      </c>
      <c r="C10" s="165">
        <v>1965</v>
      </c>
      <c r="D10" s="164">
        <v>78455</v>
      </c>
      <c r="E10" s="165">
        <v>5622.1</v>
      </c>
      <c r="F10" s="164">
        <v>9076</v>
      </c>
      <c r="G10" s="165">
        <v>154.9</v>
      </c>
      <c r="H10" s="164">
        <v>11403065</v>
      </c>
      <c r="I10" s="165">
        <v>19163.400000000001</v>
      </c>
    </row>
    <row r="11" spans="1:9" s="220" customFormat="1" x14ac:dyDescent="0.25">
      <c r="A11" s="166">
        <v>2019</v>
      </c>
      <c r="B11" s="164">
        <v>11865</v>
      </c>
      <c r="C11" s="165">
        <v>3132.5</v>
      </c>
      <c r="D11" s="164">
        <v>90381</v>
      </c>
      <c r="E11" s="165">
        <v>6432.9</v>
      </c>
      <c r="F11" s="164">
        <v>11225</v>
      </c>
      <c r="G11" s="165">
        <v>194.8</v>
      </c>
      <c r="H11" s="164">
        <v>11735317</v>
      </c>
      <c r="I11" s="165">
        <v>20008.89357</v>
      </c>
    </row>
    <row r="12" spans="1:9" s="220" customFormat="1" x14ac:dyDescent="0.25">
      <c r="A12" s="166">
        <v>2020</v>
      </c>
      <c r="B12" s="164">
        <v>15068</v>
      </c>
      <c r="C12" s="165">
        <v>4529.8999999999996</v>
      </c>
      <c r="D12" s="164">
        <v>80461</v>
      </c>
      <c r="E12" s="165">
        <v>6040.9</v>
      </c>
      <c r="F12" s="164">
        <v>9873</v>
      </c>
      <c r="G12" s="165">
        <v>165.2</v>
      </c>
      <c r="H12" s="164">
        <v>10891922</v>
      </c>
      <c r="I12" s="165">
        <v>18572.93</v>
      </c>
    </row>
    <row r="13" spans="1:9" s="220" customFormat="1" x14ac:dyDescent="0.25">
      <c r="A13" s="211"/>
      <c r="B13" s="164"/>
      <c r="C13" s="164"/>
      <c r="D13" s="164"/>
      <c r="E13" s="164"/>
      <c r="F13" s="164"/>
      <c r="G13" s="164"/>
      <c r="H13" s="164"/>
      <c r="I13" s="164"/>
    </row>
    <row r="14" spans="1:9" s="220" customFormat="1" x14ac:dyDescent="0.25">
      <c r="A14" s="166">
        <v>2020</v>
      </c>
      <c r="B14" s="211"/>
      <c r="C14" s="253"/>
      <c r="D14" s="211"/>
      <c r="E14" s="253"/>
      <c r="F14" s="211"/>
      <c r="G14" s="253"/>
      <c r="H14" s="211"/>
      <c r="I14" s="253"/>
    </row>
    <row r="15" spans="1:9" s="220" customFormat="1" x14ac:dyDescent="0.25">
      <c r="A15" s="598" t="s">
        <v>667</v>
      </c>
      <c r="B15" s="211">
        <v>1648</v>
      </c>
      <c r="C15" s="253">
        <v>508.88809999999995</v>
      </c>
      <c r="D15" s="211">
        <v>7090</v>
      </c>
      <c r="E15" s="253">
        <v>450.6472</v>
      </c>
      <c r="F15" s="211">
        <v>1227</v>
      </c>
      <c r="G15" s="253">
        <v>20.504000000000001</v>
      </c>
      <c r="H15" s="211">
        <v>823143</v>
      </c>
      <c r="I15" s="253">
        <v>1471.79916</v>
      </c>
    </row>
    <row r="16" spans="1:9" s="220" customFormat="1" x14ac:dyDescent="0.25">
      <c r="A16" s="599" t="s">
        <v>746</v>
      </c>
      <c r="B16" s="211">
        <v>554</v>
      </c>
      <c r="C16" s="253">
        <v>123.5</v>
      </c>
      <c r="D16" s="211">
        <v>6252</v>
      </c>
      <c r="E16" s="253">
        <v>470.6</v>
      </c>
      <c r="F16" s="211">
        <v>658</v>
      </c>
      <c r="G16" s="253">
        <v>10.3</v>
      </c>
      <c r="H16" s="211">
        <v>791483</v>
      </c>
      <c r="I16" s="253">
        <v>1443.7</v>
      </c>
    </row>
    <row r="17" spans="1:9" s="220" customFormat="1" x14ac:dyDescent="0.25">
      <c r="A17" s="599" t="s">
        <v>747</v>
      </c>
      <c r="B17" s="211">
        <v>525</v>
      </c>
      <c r="C17" s="253">
        <v>127.7711</v>
      </c>
      <c r="D17" s="211">
        <v>6885</v>
      </c>
      <c r="E17" s="253">
        <v>543.9615</v>
      </c>
      <c r="F17" s="211">
        <v>373</v>
      </c>
      <c r="G17" s="253">
        <v>6.202</v>
      </c>
      <c r="H17" s="211">
        <v>974395</v>
      </c>
      <c r="I17" s="253">
        <v>1674.4467</v>
      </c>
    </row>
    <row r="18" spans="1:9" s="220" customFormat="1" x14ac:dyDescent="0.25">
      <c r="A18" s="599" t="s">
        <v>748</v>
      </c>
      <c r="B18" s="211">
        <v>715</v>
      </c>
      <c r="C18" s="253">
        <v>163.26949999999999</v>
      </c>
      <c r="D18" s="211">
        <v>6174</v>
      </c>
      <c r="E18" s="253">
        <v>488.73652000000004</v>
      </c>
      <c r="F18" s="211">
        <v>518</v>
      </c>
      <c r="G18" s="253">
        <v>8.7970000000000006</v>
      </c>
      <c r="H18" s="211">
        <v>901538</v>
      </c>
      <c r="I18" s="253">
        <v>1673.3691399999998</v>
      </c>
    </row>
    <row r="19" spans="1:9" s="220" customFormat="1" x14ac:dyDescent="0.25">
      <c r="A19" s="598" t="s">
        <v>749</v>
      </c>
      <c r="B19" s="211">
        <v>614</v>
      </c>
      <c r="C19" s="253">
        <v>162.61170000000001</v>
      </c>
      <c r="D19" s="211">
        <v>6223</v>
      </c>
      <c r="E19" s="253">
        <v>517.35529999999994</v>
      </c>
      <c r="F19" s="211">
        <v>556</v>
      </c>
      <c r="G19" s="253">
        <v>9.6519999999999992</v>
      </c>
      <c r="H19" s="211">
        <v>824838</v>
      </c>
      <c r="I19" s="253">
        <v>1415.58655</v>
      </c>
    </row>
    <row r="20" spans="1:9" s="220" customFormat="1" x14ac:dyDescent="0.25">
      <c r="A20" s="599" t="s">
        <v>750</v>
      </c>
      <c r="B20" s="211">
        <v>742</v>
      </c>
      <c r="C20" s="253">
        <v>164.78077999999999</v>
      </c>
      <c r="D20" s="211">
        <v>5292</v>
      </c>
      <c r="E20" s="253">
        <v>361.75729999999999</v>
      </c>
      <c r="F20" s="211">
        <v>646</v>
      </c>
      <c r="G20" s="253">
        <v>10.635</v>
      </c>
      <c r="H20" s="211">
        <v>1033061</v>
      </c>
      <c r="I20" s="253">
        <v>1592.7136599999999</v>
      </c>
    </row>
    <row r="21" spans="1:9" s="220" customFormat="1" x14ac:dyDescent="0.25">
      <c r="A21" s="599" t="s">
        <v>751</v>
      </c>
      <c r="B21" s="211">
        <v>645</v>
      </c>
      <c r="C21" s="253">
        <v>155.09035</v>
      </c>
      <c r="D21" s="211">
        <v>5061</v>
      </c>
      <c r="E21" s="253">
        <v>383.85379999999998</v>
      </c>
      <c r="F21" s="211">
        <v>1346</v>
      </c>
      <c r="G21" s="253">
        <v>22.415200000000002</v>
      </c>
      <c r="H21" s="211">
        <v>1051679</v>
      </c>
      <c r="I21" s="253">
        <v>1789.0429799999999</v>
      </c>
    </row>
    <row r="22" spans="1:9" s="220" customFormat="1" x14ac:dyDescent="0.25">
      <c r="A22" s="600" t="s">
        <v>752</v>
      </c>
      <c r="B22" s="211">
        <v>1950</v>
      </c>
      <c r="C22" s="253">
        <v>556.76483999999994</v>
      </c>
      <c r="D22" s="211">
        <v>7944</v>
      </c>
      <c r="E22" s="253">
        <v>617.10655000000008</v>
      </c>
      <c r="F22" s="211">
        <v>908</v>
      </c>
      <c r="G22" s="253">
        <v>16.186399999999999</v>
      </c>
      <c r="H22" s="211">
        <v>1018744</v>
      </c>
      <c r="I22" s="253">
        <v>1693.94334</v>
      </c>
    </row>
    <row r="23" spans="1:9" s="220" customFormat="1" x14ac:dyDescent="0.25">
      <c r="A23" s="599" t="s">
        <v>753</v>
      </c>
      <c r="B23" s="211">
        <v>3042</v>
      </c>
      <c r="C23" s="253">
        <v>1106.9296999999999</v>
      </c>
      <c r="D23" s="211">
        <v>6719</v>
      </c>
      <c r="E23" s="253">
        <v>516.5797</v>
      </c>
      <c r="F23" s="211">
        <v>796</v>
      </c>
      <c r="G23" s="253">
        <v>12.872</v>
      </c>
      <c r="H23" s="211">
        <v>950323</v>
      </c>
      <c r="I23" s="253">
        <v>1558.60213</v>
      </c>
    </row>
    <row r="24" spans="1:9" s="220" customFormat="1" x14ac:dyDescent="0.25">
      <c r="A24" s="599" t="s">
        <v>754</v>
      </c>
      <c r="B24" s="211">
        <v>2964</v>
      </c>
      <c r="C24" s="253">
        <v>1045.7774999999999</v>
      </c>
      <c r="D24" s="211">
        <v>5570</v>
      </c>
      <c r="E24" s="253">
        <v>423.48404999999997</v>
      </c>
      <c r="F24" s="211">
        <v>730</v>
      </c>
      <c r="G24" s="253">
        <v>12.491</v>
      </c>
      <c r="H24" s="211">
        <v>878058</v>
      </c>
      <c r="I24" s="253">
        <v>1487.2488000000001</v>
      </c>
    </row>
    <row r="25" spans="1:9" s="220" customFormat="1" x14ac:dyDescent="0.25">
      <c r="A25" s="599" t="s">
        <v>523</v>
      </c>
      <c r="B25" s="211">
        <v>821</v>
      </c>
      <c r="C25" s="253">
        <v>204.9847</v>
      </c>
      <c r="D25" s="211">
        <v>8686</v>
      </c>
      <c r="E25" s="253">
        <v>656.20534999999995</v>
      </c>
      <c r="F25" s="211">
        <v>761</v>
      </c>
      <c r="G25" s="253">
        <v>12.207000000000001</v>
      </c>
      <c r="H25" s="211">
        <v>755321</v>
      </c>
      <c r="I25" s="253">
        <v>1272.50261</v>
      </c>
    </row>
    <row r="26" spans="1:9" s="220" customFormat="1" x14ac:dyDescent="0.25">
      <c r="A26" s="598" t="s">
        <v>745</v>
      </c>
      <c r="B26" s="211">
        <v>848</v>
      </c>
      <c r="C26" s="253">
        <v>208.834</v>
      </c>
      <c r="D26" s="211">
        <v>8565</v>
      </c>
      <c r="E26" s="253">
        <v>610.62900000000002</v>
      </c>
      <c r="F26" s="211">
        <v>1354</v>
      </c>
      <c r="G26" s="253">
        <v>22.875</v>
      </c>
      <c r="H26" s="211">
        <v>889339</v>
      </c>
      <c r="I26" s="253">
        <v>1499.952</v>
      </c>
    </row>
    <row r="27" spans="1:9" s="220" customFormat="1" x14ac:dyDescent="0.25">
      <c r="A27" s="598"/>
      <c r="B27" s="211"/>
      <c r="C27" s="253"/>
      <c r="D27" s="211"/>
      <c r="E27" s="253"/>
      <c r="F27" s="211"/>
      <c r="G27" s="253"/>
      <c r="H27" s="211"/>
      <c r="I27" s="253"/>
    </row>
    <row r="28" spans="1:9" s="220" customFormat="1" x14ac:dyDescent="0.25">
      <c r="A28" s="166">
        <v>2021</v>
      </c>
      <c r="B28" s="211"/>
      <c r="C28" s="253"/>
      <c r="D28" s="211"/>
      <c r="E28" s="253"/>
      <c r="F28" s="211"/>
      <c r="G28" s="253"/>
      <c r="H28" s="211"/>
      <c r="I28" s="253"/>
    </row>
    <row r="29" spans="1:9" s="220" customFormat="1" x14ac:dyDescent="0.25">
      <c r="A29" s="598" t="s">
        <v>667</v>
      </c>
      <c r="B29" s="211">
        <v>660</v>
      </c>
      <c r="C29" s="253">
        <v>169.97182999999998</v>
      </c>
      <c r="D29" s="211">
        <v>7026</v>
      </c>
      <c r="E29" s="253">
        <v>455.74309999999997</v>
      </c>
      <c r="F29" s="211">
        <v>994</v>
      </c>
      <c r="G29" s="253">
        <v>17.168749999999999</v>
      </c>
      <c r="H29" s="211">
        <v>795642</v>
      </c>
      <c r="I29" s="253">
        <v>1393.9925600000001</v>
      </c>
    </row>
    <row r="30" spans="1:9" s="220" customFormat="1" ht="25.5" x14ac:dyDescent="0.25">
      <c r="A30" s="175" t="s">
        <v>568</v>
      </c>
      <c r="B30" s="175"/>
      <c r="C30" s="175"/>
      <c r="D30" s="175"/>
      <c r="E30" s="175"/>
      <c r="F30" s="175"/>
      <c r="G30" s="175"/>
      <c r="H30" s="175"/>
      <c r="I30" s="175"/>
    </row>
    <row r="31" spans="1:9" s="220" customFormat="1" x14ac:dyDescent="0.25">
      <c r="A31" s="166">
        <v>2016</v>
      </c>
      <c r="B31" s="164">
        <v>96.6</v>
      </c>
      <c r="C31" s="165">
        <v>106.9</v>
      </c>
      <c r="D31" s="164">
        <v>98</v>
      </c>
      <c r="E31" s="165">
        <v>97.4</v>
      </c>
      <c r="F31" s="164">
        <v>75.2</v>
      </c>
      <c r="G31" s="165">
        <v>80.099999999999994</v>
      </c>
      <c r="H31" s="164">
        <v>134.19999999999999</v>
      </c>
      <c r="I31" s="165">
        <v>131.9</v>
      </c>
    </row>
    <row r="32" spans="1:9" s="220" customFormat="1" x14ac:dyDescent="0.25">
      <c r="A32" s="166">
        <v>2017</v>
      </c>
      <c r="B32" s="162">
        <v>84.4</v>
      </c>
      <c r="C32" s="162">
        <v>86.4</v>
      </c>
      <c r="D32" s="162">
        <v>103.3</v>
      </c>
      <c r="E32" s="162">
        <v>103.8</v>
      </c>
      <c r="F32" s="162">
        <v>92.4</v>
      </c>
      <c r="G32" s="162">
        <v>95.2</v>
      </c>
      <c r="H32" s="162">
        <v>108.3</v>
      </c>
      <c r="I32" s="162">
        <v>113.5</v>
      </c>
    </row>
    <row r="33" spans="1:12" s="220" customFormat="1" x14ac:dyDescent="0.25">
      <c r="A33" s="166">
        <v>2018</v>
      </c>
      <c r="B33" s="162">
        <v>87.3</v>
      </c>
      <c r="C33" s="162">
        <v>80.599999999999994</v>
      </c>
      <c r="D33" s="162">
        <v>81.2</v>
      </c>
      <c r="E33" s="162">
        <v>82.8</v>
      </c>
      <c r="F33" s="162">
        <v>106.9</v>
      </c>
      <c r="G33" s="162">
        <v>103.7</v>
      </c>
      <c r="H33" s="162">
        <v>111.2</v>
      </c>
      <c r="I33" s="162">
        <v>112.3</v>
      </c>
    </row>
    <row r="34" spans="1:12" s="220" customFormat="1" x14ac:dyDescent="0.25">
      <c r="A34" s="166">
        <v>2019</v>
      </c>
      <c r="B34" s="162">
        <v>133.30000000000001</v>
      </c>
      <c r="C34" s="162">
        <v>159.4</v>
      </c>
      <c r="D34" s="162">
        <v>115.2</v>
      </c>
      <c r="E34" s="162">
        <v>114.4</v>
      </c>
      <c r="F34" s="162">
        <v>123.7</v>
      </c>
      <c r="G34" s="162">
        <v>125.8</v>
      </c>
      <c r="H34" s="162">
        <v>102.9</v>
      </c>
      <c r="I34" s="162">
        <v>104.4</v>
      </c>
    </row>
    <row r="35" spans="1:12" s="220" customFormat="1" x14ac:dyDescent="0.25">
      <c r="A35" s="166">
        <v>2020</v>
      </c>
      <c r="B35" s="162">
        <v>127</v>
      </c>
      <c r="C35" s="162">
        <v>144.6</v>
      </c>
      <c r="D35" s="162">
        <v>89</v>
      </c>
      <c r="E35" s="162">
        <v>93.9</v>
      </c>
      <c r="F35" s="162">
        <v>88</v>
      </c>
      <c r="G35" s="162">
        <v>84.8</v>
      </c>
      <c r="H35" s="162">
        <v>92.8</v>
      </c>
      <c r="I35" s="162">
        <v>92.8</v>
      </c>
    </row>
    <row r="36" spans="1:12" s="220" customFormat="1" x14ac:dyDescent="0.25">
      <c r="A36" s="166"/>
      <c r="B36" s="601"/>
      <c r="C36" s="602"/>
      <c r="D36" s="602"/>
      <c r="E36" s="602"/>
      <c r="F36" s="602"/>
      <c r="G36" s="602"/>
      <c r="H36" s="602"/>
      <c r="I36" s="602"/>
    </row>
    <row r="37" spans="1:12" s="220" customFormat="1" x14ac:dyDescent="0.25">
      <c r="A37" s="166">
        <v>2020</v>
      </c>
      <c r="B37" s="603"/>
      <c r="C37" s="603"/>
      <c r="D37" s="603"/>
      <c r="E37" s="603"/>
      <c r="F37" s="603"/>
      <c r="G37" s="603"/>
      <c r="H37" s="603"/>
      <c r="I37" s="603"/>
      <c r="J37" s="251"/>
      <c r="K37" s="251"/>
      <c r="L37" s="251"/>
    </row>
    <row r="38" spans="1:12" s="220" customFormat="1" x14ac:dyDescent="0.25">
      <c r="A38" s="600" t="s">
        <v>667</v>
      </c>
      <c r="B38" s="253">
        <v>308.61423220973785</v>
      </c>
      <c r="C38" s="253">
        <v>416.81390777295434</v>
      </c>
      <c r="D38" s="253">
        <v>100.02821670428894</v>
      </c>
      <c r="E38" s="253">
        <v>97.365971067661832</v>
      </c>
      <c r="F38" s="253">
        <v>182.58928571428572</v>
      </c>
      <c r="G38" s="253">
        <v>169.13305287470101</v>
      </c>
      <c r="H38" s="253">
        <v>99.044739267605365</v>
      </c>
      <c r="I38" s="253">
        <v>106.39109713470786</v>
      </c>
    </row>
    <row r="39" spans="1:12" s="220" customFormat="1" x14ac:dyDescent="0.25">
      <c r="A39" s="599" t="s">
        <v>746</v>
      </c>
      <c r="B39" s="253">
        <v>92.5</v>
      </c>
      <c r="C39" s="253">
        <v>94.8</v>
      </c>
      <c r="D39" s="253">
        <v>138.1</v>
      </c>
      <c r="E39" s="253">
        <v>137.19999999999999</v>
      </c>
      <c r="F39" s="253">
        <v>146.19999999999999</v>
      </c>
      <c r="G39" s="253">
        <v>135.5</v>
      </c>
      <c r="H39" s="253">
        <v>91.7</v>
      </c>
      <c r="I39" s="253">
        <v>94.5</v>
      </c>
    </row>
    <row r="40" spans="1:12" s="220" customFormat="1" x14ac:dyDescent="0.25">
      <c r="A40" s="599" t="s">
        <v>747</v>
      </c>
      <c r="B40" s="253">
        <v>73.426573426573427</v>
      </c>
      <c r="C40" s="253">
        <v>78.257788503057839</v>
      </c>
      <c r="D40" s="253">
        <v>111.51603498542273</v>
      </c>
      <c r="E40" s="253">
        <v>111.29954029218032</v>
      </c>
      <c r="F40" s="253">
        <v>72.007722007722009</v>
      </c>
      <c r="G40" s="253">
        <v>70.501307263839948</v>
      </c>
      <c r="H40" s="253">
        <v>108.08141198707098</v>
      </c>
      <c r="I40" s="253">
        <v>102.5086216198734</v>
      </c>
    </row>
    <row r="41" spans="1:12" s="220" customFormat="1" x14ac:dyDescent="0.25">
      <c r="A41" s="599" t="s">
        <v>748</v>
      </c>
      <c r="B41" s="253">
        <v>94.576719576719583</v>
      </c>
      <c r="C41" s="253">
        <v>95.673440064598964</v>
      </c>
      <c r="D41" s="253">
        <v>72.058823529411768</v>
      </c>
      <c r="E41" s="253">
        <v>76.975654547358857</v>
      </c>
      <c r="F41" s="253">
        <v>32.847178186429929</v>
      </c>
      <c r="G41" s="253">
        <v>35.449618182184523</v>
      </c>
      <c r="H41" s="253">
        <v>90.307231987146167</v>
      </c>
      <c r="I41" s="253">
        <v>96.109397002233223</v>
      </c>
    </row>
    <row r="42" spans="1:12" s="220" customFormat="1" x14ac:dyDescent="0.25">
      <c r="A42" s="598" t="s">
        <v>749</v>
      </c>
      <c r="B42" s="601">
        <v>92.330827067669176</v>
      </c>
      <c r="C42" s="601">
        <v>102.72115676167375</v>
      </c>
      <c r="D42" s="601">
        <v>82.500331433116799</v>
      </c>
      <c r="E42" s="601">
        <v>90.948416225192943</v>
      </c>
      <c r="F42" s="604">
        <v>72.774869109947645</v>
      </c>
      <c r="G42" s="604">
        <v>75.118686279087854</v>
      </c>
      <c r="H42" s="601">
        <v>75.845917033097379</v>
      </c>
      <c r="I42" s="601">
        <v>75.272073297234044</v>
      </c>
    </row>
    <row r="43" spans="1:12" s="220" customFormat="1" x14ac:dyDescent="0.25">
      <c r="A43" s="599" t="s">
        <v>750</v>
      </c>
      <c r="B43" s="601">
        <v>108.00582241630276</v>
      </c>
      <c r="C43" s="601">
        <v>100.19291818549402</v>
      </c>
      <c r="D43" s="601">
        <v>78.030079622530224</v>
      </c>
      <c r="E43" s="601">
        <v>73.978407943167724</v>
      </c>
      <c r="F43" s="604">
        <v>88.372093023255815</v>
      </c>
      <c r="G43" s="604">
        <v>70.730247406225061</v>
      </c>
      <c r="H43" s="601">
        <v>88.538498259759876</v>
      </c>
      <c r="I43" s="601">
        <v>82.097294010418977</v>
      </c>
    </row>
    <row r="44" spans="1:12" s="220" customFormat="1" x14ac:dyDescent="0.25">
      <c r="A44" s="599" t="s">
        <v>751</v>
      </c>
      <c r="B44" s="601">
        <v>82.480818414322258</v>
      </c>
      <c r="C44" s="601">
        <v>89.015488281193953</v>
      </c>
      <c r="D44" s="601">
        <v>65.42986425339366</v>
      </c>
      <c r="E44" s="601">
        <v>71.303951628294172</v>
      </c>
      <c r="F44" s="604">
        <v>120.28596961572833</v>
      </c>
      <c r="G44" s="604">
        <v>111.45186953062851</v>
      </c>
      <c r="H44" s="601">
        <v>82.455525500803631</v>
      </c>
      <c r="I44" s="601">
        <v>85.392695942019387</v>
      </c>
    </row>
    <row r="45" spans="1:12" s="220" customFormat="1" x14ac:dyDescent="0.25">
      <c r="A45" s="599" t="s">
        <v>752</v>
      </c>
      <c r="B45" s="601">
        <v>248.40764331210192</v>
      </c>
      <c r="C45" s="601">
        <v>317.3957538796214</v>
      </c>
      <c r="D45" s="601">
        <v>105.16282764098491</v>
      </c>
      <c r="E45" s="601">
        <v>117.6985521648713</v>
      </c>
      <c r="F45" s="604">
        <v>77.079796264855688</v>
      </c>
      <c r="G45" s="604">
        <v>80.629638854296388</v>
      </c>
      <c r="H45" s="601">
        <v>94.289646542476632</v>
      </c>
      <c r="I45" s="601">
        <v>96.565669051793066</v>
      </c>
    </row>
    <row r="46" spans="1:12" s="220" customFormat="1" x14ac:dyDescent="0.25">
      <c r="A46" s="599" t="s">
        <v>753</v>
      </c>
      <c r="B46" s="601">
        <v>356.62368112543965</v>
      </c>
      <c r="C46" s="601">
        <v>580.2129574446783</v>
      </c>
      <c r="D46" s="601">
        <v>111.8528383552522</v>
      </c>
      <c r="E46" s="601">
        <v>121.60679348702469</v>
      </c>
      <c r="F46" s="604">
        <v>78.346456692913392</v>
      </c>
      <c r="G46" s="604">
        <v>73.269581056466293</v>
      </c>
      <c r="H46" s="601">
        <v>99.154551316429234</v>
      </c>
      <c r="I46" s="601">
        <v>99.109424253691188</v>
      </c>
    </row>
    <row r="47" spans="1:12" s="220" customFormat="1" x14ac:dyDescent="0.25">
      <c r="A47" s="600" t="s">
        <v>754</v>
      </c>
      <c r="B47" s="601">
        <v>420.42553191489361</v>
      </c>
      <c r="C47" s="601">
        <v>653.13292583990085</v>
      </c>
      <c r="D47" s="601">
        <v>76.374605786370495</v>
      </c>
      <c r="E47" s="601">
        <v>83.884073983983967</v>
      </c>
      <c r="F47" s="604">
        <v>78.579117330462864</v>
      </c>
      <c r="G47" s="604">
        <v>75.583928355318889</v>
      </c>
      <c r="H47" s="601">
        <v>96.411383697450759</v>
      </c>
      <c r="I47" s="601">
        <v>95.325458780699961</v>
      </c>
    </row>
    <row r="48" spans="1:12" s="220" customFormat="1" x14ac:dyDescent="0.25">
      <c r="A48" s="600" t="s">
        <v>523</v>
      </c>
      <c r="B48" s="601">
        <v>36.553873552983084</v>
      </c>
      <c r="C48" s="601">
        <v>29.160409158189957</v>
      </c>
      <c r="D48" s="601">
        <v>84.387447780044695</v>
      </c>
      <c r="E48" s="601">
        <v>91.770387663094922</v>
      </c>
      <c r="F48" s="604">
        <v>93.7192118226601</v>
      </c>
      <c r="G48" s="604">
        <v>87.889696882424943</v>
      </c>
      <c r="H48" s="601">
        <v>93.59813031996957</v>
      </c>
      <c r="I48" s="601">
        <v>89.438030554006843</v>
      </c>
    </row>
    <row r="49" spans="1:9" s="220" customFormat="1" x14ac:dyDescent="0.25">
      <c r="A49" s="600" t="s">
        <v>745</v>
      </c>
      <c r="B49" s="601">
        <v>33.412135539795116</v>
      </c>
      <c r="C49" s="601">
        <v>25.469500058541154</v>
      </c>
      <c r="D49" s="601">
        <v>79.173599556295059</v>
      </c>
      <c r="E49" s="601">
        <v>82.708922506954949</v>
      </c>
      <c r="F49" s="604">
        <v>92.803289924605892</v>
      </c>
      <c r="G49" s="604">
        <v>89.974040276903722</v>
      </c>
      <c r="H49" s="601">
        <v>104.06786523375335</v>
      </c>
      <c r="I49" s="601">
        <v>100.13691018941792</v>
      </c>
    </row>
    <row r="50" spans="1:9" s="220" customFormat="1" x14ac:dyDescent="0.25">
      <c r="A50" s="630"/>
      <c r="B50" s="630"/>
      <c r="C50" s="630"/>
      <c r="D50" s="630"/>
      <c r="E50" s="630"/>
      <c r="F50" s="630"/>
      <c r="G50" s="630"/>
      <c r="H50" s="630"/>
      <c r="I50" s="630"/>
    </row>
    <row r="51" spans="1:9" s="220" customFormat="1" x14ac:dyDescent="0.25">
      <c r="A51" s="166">
        <v>2021</v>
      </c>
      <c r="B51" s="631"/>
      <c r="C51" s="631"/>
      <c r="D51" s="631"/>
      <c r="E51" s="631"/>
      <c r="F51" s="631"/>
      <c r="G51" s="631"/>
      <c r="H51" s="631"/>
      <c r="I51" s="631"/>
    </row>
    <row r="52" spans="1:9" s="220" customFormat="1" x14ac:dyDescent="0.25">
      <c r="A52" s="632" t="s">
        <v>667</v>
      </c>
      <c r="B52" s="633">
        <v>40</v>
      </c>
      <c r="C52" s="633">
        <v>33.4</v>
      </c>
      <c r="D52" s="633">
        <v>99.1</v>
      </c>
      <c r="E52" s="633">
        <v>101.1</v>
      </c>
      <c r="F52" s="633">
        <v>81</v>
      </c>
      <c r="G52" s="633">
        <v>83.7</v>
      </c>
      <c r="H52" s="633">
        <v>96.7</v>
      </c>
      <c r="I52" s="633">
        <v>94.7</v>
      </c>
    </row>
    <row r="53" spans="1:9" s="220" customFormat="1" x14ac:dyDescent="0.25"/>
    <row r="54" spans="1:9" s="220" customFormat="1" x14ac:dyDescent="0.25">
      <c r="B54" s="435"/>
      <c r="C54" s="435"/>
      <c r="D54" s="435"/>
      <c r="E54" s="435"/>
      <c r="F54" s="435"/>
      <c r="G54" s="435"/>
      <c r="H54" s="435"/>
      <c r="I54" s="435"/>
    </row>
    <row r="55" spans="1:9" s="220" customFormat="1" x14ac:dyDescent="0.25"/>
    <row r="56" spans="1:9" s="220" customFormat="1" x14ac:dyDescent="0.25"/>
    <row r="57" spans="1:9" s="220" customFormat="1" x14ac:dyDescent="0.25"/>
    <row r="58" spans="1:9" s="220" customFormat="1" x14ac:dyDescent="0.25"/>
    <row r="59" spans="1:9" s="220" customFormat="1" x14ac:dyDescent="0.25"/>
    <row r="60" spans="1:9" s="220" customFormat="1" x14ac:dyDescent="0.25"/>
    <row r="61" spans="1:9" s="220" customFormat="1" x14ac:dyDescent="0.25"/>
    <row r="62" spans="1:9" s="220" customFormat="1" x14ac:dyDescent="0.25"/>
    <row r="63" spans="1:9" s="220" customFormat="1" x14ac:dyDescent="0.25"/>
    <row r="64" spans="1:9" s="220" customFormat="1" x14ac:dyDescent="0.25"/>
    <row r="65" s="220" customFormat="1" x14ac:dyDescent="0.25"/>
    <row r="66" s="220" customFormat="1" x14ac:dyDescent="0.25"/>
    <row r="67" s="220" customFormat="1" x14ac:dyDescent="0.25"/>
    <row r="68" s="220" customFormat="1" x14ac:dyDescent="0.25"/>
    <row r="69" s="220" customFormat="1" x14ac:dyDescent="0.25"/>
    <row r="70" s="220" customFormat="1" x14ac:dyDescent="0.25"/>
    <row r="71" s="220" customFormat="1" x14ac:dyDescent="0.25"/>
    <row r="72" s="220" customFormat="1" x14ac:dyDescent="0.25"/>
    <row r="73" s="220" customFormat="1" x14ac:dyDescent="0.25"/>
    <row r="74" s="220" customFormat="1" x14ac:dyDescent="0.25"/>
    <row r="75" s="220" customFormat="1" x14ac:dyDescent="0.25"/>
    <row r="76" s="220" customFormat="1" x14ac:dyDescent="0.25"/>
    <row r="77" s="220" customFormat="1" x14ac:dyDescent="0.25"/>
    <row r="78" s="220" customFormat="1" x14ac:dyDescent="0.25"/>
    <row r="79" s="220" customFormat="1" x14ac:dyDescent="0.25"/>
    <row r="80" s="220" customFormat="1" x14ac:dyDescent="0.25"/>
    <row r="81" s="220" customFormat="1" x14ac:dyDescent="0.25"/>
    <row r="82" s="220" customFormat="1" x14ac:dyDescent="0.25"/>
    <row r="83" s="220" customFormat="1" x14ac:dyDescent="0.25"/>
    <row r="84" s="220" customFormat="1" x14ac:dyDescent="0.25"/>
    <row r="85" s="220" customFormat="1" x14ac:dyDescent="0.25"/>
    <row r="86" s="220" customFormat="1" x14ac:dyDescent="0.25"/>
    <row r="87" s="220" customFormat="1" x14ac:dyDescent="0.25"/>
    <row r="88" s="220" customFormat="1" x14ac:dyDescent="0.25"/>
    <row r="89" s="220" customFormat="1" x14ac:dyDescent="0.25"/>
    <row r="90" s="220" customFormat="1" x14ac:dyDescent="0.25"/>
    <row r="91" s="220" customFormat="1" x14ac:dyDescent="0.25"/>
    <row r="92" s="220" customFormat="1" x14ac:dyDescent="0.25"/>
    <row r="93" s="220" customFormat="1" x14ac:dyDescent="0.25"/>
    <row r="94" s="220" customFormat="1" x14ac:dyDescent="0.25"/>
    <row r="95" s="220" customFormat="1" x14ac:dyDescent="0.25"/>
    <row r="96" s="220" customFormat="1" x14ac:dyDescent="0.25"/>
    <row r="97" s="220" customFormat="1" x14ac:dyDescent="0.25"/>
    <row r="98" s="220" customFormat="1" x14ac:dyDescent="0.25"/>
    <row r="99" s="220" customFormat="1" x14ac:dyDescent="0.25"/>
    <row r="100" s="220" customFormat="1" x14ac:dyDescent="0.25"/>
    <row r="101" s="220" customFormat="1" x14ac:dyDescent="0.25"/>
    <row r="102" s="220" customFormat="1" x14ac:dyDescent="0.25"/>
    <row r="103" s="220" customFormat="1" x14ac:dyDescent="0.25"/>
    <row r="104" s="220" customFormat="1" x14ac:dyDescent="0.25"/>
    <row r="105" s="220" customFormat="1" x14ac:dyDescent="0.25"/>
    <row r="106" s="220" customFormat="1" x14ac:dyDescent="0.25"/>
    <row r="107" s="220" customFormat="1" x14ac:dyDescent="0.25"/>
    <row r="108" s="220" customFormat="1" x14ac:dyDescent="0.25"/>
    <row r="109" s="220" customFormat="1" x14ac:dyDescent="0.25"/>
    <row r="110" s="220" customFormat="1" x14ac:dyDescent="0.25"/>
    <row r="111" s="220" customFormat="1" x14ac:dyDescent="0.25"/>
    <row r="112" s="220" customFormat="1" x14ac:dyDescent="0.25"/>
    <row r="113" s="220" customFormat="1" x14ac:dyDescent="0.25"/>
    <row r="114" s="220" customFormat="1" x14ac:dyDescent="0.25"/>
    <row r="115" s="220" customFormat="1" x14ac:dyDescent="0.25"/>
    <row r="116" s="220" customFormat="1" x14ac:dyDescent="0.25"/>
    <row r="117" s="220" customFormat="1" x14ac:dyDescent="0.25"/>
    <row r="118" s="220" customFormat="1" x14ac:dyDescent="0.25"/>
    <row r="119" s="220" customFormat="1" x14ac:dyDescent="0.25"/>
    <row r="120" s="220" customFormat="1" x14ac:dyDescent="0.25"/>
    <row r="121" s="220" customFormat="1" x14ac:dyDescent="0.25"/>
    <row r="122" s="220" customFormat="1" x14ac:dyDescent="0.25"/>
    <row r="123" s="220" customFormat="1" x14ac:dyDescent="0.25"/>
    <row r="124" s="220" customFormat="1" x14ac:dyDescent="0.25"/>
    <row r="125" s="220" customFormat="1" x14ac:dyDescent="0.25"/>
    <row r="126" s="220" customFormat="1" x14ac:dyDescent="0.25"/>
    <row r="127" s="220" customFormat="1" x14ac:dyDescent="0.25"/>
    <row r="128" s="220" customFormat="1" x14ac:dyDescent="0.25"/>
    <row r="129" s="220" customFormat="1" x14ac:dyDescent="0.25"/>
    <row r="130" s="220" customFormat="1" x14ac:dyDescent="0.25"/>
    <row r="131" s="220" customFormat="1" x14ac:dyDescent="0.25"/>
    <row r="132" s="220" customFormat="1" x14ac:dyDescent="0.25"/>
    <row r="133" s="220" customFormat="1" x14ac:dyDescent="0.25"/>
    <row r="134" s="220" customFormat="1" x14ac:dyDescent="0.25"/>
    <row r="135" s="220" customFormat="1" x14ac:dyDescent="0.25"/>
    <row r="136" s="220" customFormat="1" x14ac:dyDescent="0.25"/>
    <row r="137" s="220" customFormat="1" x14ac:dyDescent="0.25"/>
    <row r="138" s="220" customFormat="1" x14ac:dyDescent="0.25"/>
    <row r="139" s="220" customFormat="1" x14ac:dyDescent="0.25"/>
    <row r="140" s="220" customFormat="1" x14ac:dyDescent="0.25"/>
    <row r="141" s="220" customFormat="1" x14ac:dyDescent="0.25"/>
    <row r="142" s="220" customFormat="1" x14ac:dyDescent="0.25"/>
    <row r="143" s="220" customFormat="1" x14ac:dyDescent="0.25"/>
    <row r="144" s="220" customFormat="1" x14ac:dyDescent="0.25"/>
    <row r="145" s="220" customFormat="1" x14ac:dyDescent="0.25"/>
    <row r="146" s="220" customFormat="1" x14ac:dyDescent="0.25"/>
    <row r="147" s="220" customFormat="1" x14ac:dyDescent="0.25"/>
    <row r="148" s="220" customFormat="1" x14ac:dyDescent="0.25"/>
    <row r="149" s="220" customFormat="1" x14ac:dyDescent="0.25"/>
    <row r="150" s="220" customFormat="1" x14ac:dyDescent="0.25"/>
    <row r="151" s="220" customFormat="1" x14ac:dyDescent="0.25"/>
    <row r="152" s="220" customFormat="1" x14ac:dyDescent="0.25"/>
    <row r="153" s="220" customFormat="1" x14ac:dyDescent="0.25"/>
    <row r="154" s="220" customFormat="1" x14ac:dyDescent="0.25"/>
    <row r="155" s="220" customFormat="1" x14ac:dyDescent="0.25"/>
    <row r="156" s="220" customFormat="1" x14ac:dyDescent="0.25"/>
    <row r="157" s="220" customFormat="1" x14ac:dyDescent="0.25"/>
    <row r="158" s="220" customFormat="1" x14ac:dyDescent="0.25"/>
    <row r="159" s="220" customFormat="1" x14ac:dyDescent="0.25"/>
    <row r="160" s="220" customFormat="1" x14ac:dyDescent="0.25"/>
    <row r="161" s="220" customFormat="1" x14ac:dyDescent="0.25"/>
    <row r="162" s="220" customFormat="1" x14ac:dyDescent="0.25"/>
    <row r="163" s="220" customFormat="1" x14ac:dyDescent="0.25"/>
    <row r="164" s="220" customFormat="1" x14ac:dyDescent="0.25"/>
    <row r="165" s="220" customFormat="1" x14ac:dyDescent="0.25"/>
    <row r="166" s="220" customFormat="1" x14ac:dyDescent="0.25"/>
    <row r="167" s="220" customFormat="1" x14ac:dyDescent="0.25"/>
    <row r="168" s="220" customFormat="1" x14ac:dyDescent="0.25"/>
    <row r="169" s="220" customFormat="1" x14ac:dyDescent="0.25"/>
    <row r="170" s="220" customFormat="1" x14ac:dyDescent="0.25"/>
    <row r="171" s="220" customFormat="1" x14ac:dyDescent="0.25"/>
    <row r="172" s="220" customFormat="1" x14ac:dyDescent="0.25"/>
    <row r="173" s="220" customFormat="1" x14ac:dyDescent="0.25"/>
    <row r="174" s="220" customFormat="1" x14ac:dyDescent="0.25"/>
    <row r="175" s="220" customFormat="1" x14ac:dyDescent="0.25"/>
    <row r="176" s="220" customFormat="1" x14ac:dyDescent="0.25"/>
    <row r="177" s="220" customFormat="1" x14ac:dyDescent="0.25"/>
    <row r="178" s="220" customFormat="1" x14ac:dyDescent="0.25"/>
    <row r="179" s="220" customFormat="1" x14ac:dyDescent="0.25"/>
    <row r="180" s="220" customFormat="1" x14ac:dyDescent="0.25"/>
    <row r="181" s="220" customFormat="1" x14ac:dyDescent="0.25"/>
    <row r="182" s="220" customFormat="1" x14ac:dyDescent="0.25"/>
    <row r="183" s="220" customFormat="1" x14ac:dyDescent="0.25"/>
    <row r="184" s="220" customFormat="1" x14ac:dyDescent="0.25"/>
    <row r="185" s="220" customFormat="1" x14ac:dyDescent="0.25"/>
    <row r="186" s="220" customFormat="1" x14ac:dyDescent="0.25"/>
    <row r="187" s="220" customFormat="1" x14ac:dyDescent="0.25"/>
    <row r="188" s="220" customFormat="1" x14ac:dyDescent="0.25"/>
    <row r="189" s="220" customFormat="1" x14ac:dyDescent="0.25"/>
    <row r="190" s="220" customFormat="1" x14ac:dyDescent="0.25"/>
    <row r="191" s="220" customFormat="1" x14ac:dyDescent="0.25"/>
    <row r="192" s="220" customFormat="1" x14ac:dyDescent="0.25"/>
    <row r="193" s="220" customFormat="1" x14ac:dyDescent="0.25"/>
    <row r="194" s="220" customFormat="1" x14ac:dyDescent="0.25"/>
    <row r="195" s="220" customFormat="1" x14ac:dyDescent="0.25"/>
    <row r="196" s="220" customFormat="1" x14ac:dyDescent="0.25"/>
    <row r="197" s="220" customFormat="1" x14ac:dyDescent="0.25"/>
    <row r="198" s="220" customFormat="1" x14ac:dyDescent="0.25"/>
    <row r="199" s="220" customFormat="1" x14ac:dyDescent="0.25"/>
    <row r="200" s="220" customFormat="1" x14ac:dyDescent="0.25"/>
    <row r="201" s="220" customFormat="1" x14ac:dyDescent="0.25"/>
    <row r="202" s="220" customFormat="1" x14ac:dyDescent="0.25"/>
    <row r="203" s="220" customFormat="1" x14ac:dyDescent="0.25"/>
    <row r="204" s="220" customFormat="1" x14ac:dyDescent="0.25"/>
    <row r="205" s="220" customFormat="1" x14ac:dyDescent="0.25"/>
    <row r="206" s="220" customFormat="1" x14ac:dyDescent="0.25"/>
    <row r="207" s="220" customFormat="1" x14ac:dyDescent="0.25"/>
    <row r="208" s="220" customFormat="1" x14ac:dyDescent="0.25"/>
    <row r="209" s="220" customFormat="1" x14ac:dyDescent="0.25"/>
    <row r="210" s="220" customFormat="1" x14ac:dyDescent="0.25"/>
    <row r="211" s="220" customFormat="1" x14ac:dyDescent="0.25"/>
    <row r="212" s="220" customFormat="1" x14ac:dyDescent="0.25"/>
    <row r="213" s="220" customFormat="1" x14ac:dyDescent="0.25"/>
    <row r="214" s="220" customFormat="1" x14ac:dyDescent="0.25"/>
    <row r="215" s="220" customFormat="1" x14ac:dyDescent="0.25"/>
    <row r="216" s="220" customFormat="1" x14ac:dyDescent="0.25"/>
    <row r="217" s="220" customFormat="1" x14ac:dyDescent="0.25"/>
    <row r="218" s="220" customFormat="1" x14ac:dyDescent="0.25"/>
    <row r="219" s="220" customFormat="1" x14ac:dyDescent="0.25"/>
    <row r="220" s="220" customFormat="1" x14ac:dyDescent="0.25"/>
    <row r="221" s="220" customFormat="1" x14ac:dyDescent="0.25"/>
    <row r="222" s="220" customFormat="1" x14ac:dyDescent="0.25"/>
    <row r="223" s="220" customFormat="1" x14ac:dyDescent="0.25"/>
    <row r="224" s="220" customFormat="1" x14ac:dyDescent="0.25"/>
    <row r="225" s="220" customFormat="1" x14ac:dyDescent="0.25"/>
    <row r="226" s="220" customFormat="1" x14ac:dyDescent="0.25"/>
    <row r="227" s="220" customFormat="1" x14ac:dyDescent="0.25"/>
    <row r="228" s="220" customFormat="1" x14ac:dyDescent="0.25"/>
    <row r="229" s="220" customFormat="1" x14ac:dyDescent="0.25"/>
    <row r="230" s="220" customFormat="1" x14ac:dyDescent="0.25"/>
    <row r="231" s="220" customFormat="1" x14ac:dyDescent="0.25"/>
    <row r="232" s="220" customFormat="1" x14ac:dyDescent="0.25"/>
    <row r="233" s="220" customFormat="1" x14ac:dyDescent="0.25"/>
    <row r="234" s="220" customFormat="1" x14ac:dyDescent="0.25"/>
    <row r="235" s="220" customFormat="1" x14ac:dyDescent="0.25"/>
    <row r="236" s="220" customFormat="1" x14ac:dyDescent="0.25"/>
    <row r="237" s="220" customFormat="1" x14ac:dyDescent="0.25"/>
    <row r="238" s="220" customFormat="1" x14ac:dyDescent="0.25"/>
    <row r="239" s="220" customFormat="1" x14ac:dyDescent="0.25"/>
    <row r="240" s="220" customFormat="1" x14ac:dyDescent="0.25"/>
    <row r="241" s="220" customFormat="1" x14ac:dyDescent="0.25"/>
    <row r="242" s="220" customFormat="1" x14ac:dyDescent="0.25"/>
    <row r="243" s="220" customFormat="1" x14ac:dyDescent="0.25"/>
    <row r="244" s="220" customFormat="1" x14ac:dyDescent="0.25"/>
    <row r="245" s="220" customFormat="1" x14ac:dyDescent="0.25"/>
    <row r="246" s="220" customFormat="1" x14ac:dyDescent="0.25"/>
    <row r="247" s="220" customFormat="1" x14ac:dyDescent="0.25"/>
    <row r="248" s="220" customFormat="1" x14ac:dyDescent="0.25"/>
    <row r="249" s="220" customFormat="1" x14ac:dyDescent="0.25"/>
    <row r="250" s="220" customFormat="1" x14ac:dyDescent="0.25"/>
    <row r="251" s="220" customFormat="1" x14ac:dyDescent="0.25"/>
    <row r="252" s="220" customFormat="1" x14ac:dyDescent="0.25"/>
    <row r="253" s="220" customFormat="1" x14ac:dyDescent="0.25"/>
    <row r="254" s="220" customFormat="1" x14ac:dyDescent="0.25"/>
    <row r="255" s="220" customFormat="1" x14ac:dyDescent="0.25"/>
    <row r="256" s="220" customFormat="1" x14ac:dyDescent="0.25"/>
    <row r="257" s="220" customFormat="1" x14ac:dyDescent="0.25"/>
    <row r="258" s="220" customFormat="1" x14ac:dyDescent="0.25"/>
    <row r="259" s="220" customFormat="1" x14ac:dyDescent="0.25"/>
    <row r="260" s="220" customFormat="1" x14ac:dyDescent="0.25"/>
    <row r="261" s="220" customFormat="1" x14ac:dyDescent="0.25"/>
    <row r="262" s="220" customFormat="1" x14ac:dyDescent="0.25"/>
    <row r="263" s="220" customFormat="1" x14ac:dyDescent="0.25"/>
    <row r="264" s="220" customFormat="1" x14ac:dyDescent="0.25"/>
    <row r="265" s="220" customFormat="1" x14ac:dyDescent="0.25"/>
    <row r="266" s="220" customFormat="1" x14ac:dyDescent="0.25"/>
    <row r="267" s="220" customFormat="1" x14ac:dyDescent="0.25"/>
    <row r="268" s="220" customFormat="1" x14ac:dyDescent="0.25"/>
    <row r="269" s="220" customFormat="1" x14ac:dyDescent="0.25"/>
    <row r="270" s="220" customFormat="1" x14ac:dyDescent="0.25"/>
    <row r="271" s="220" customFormat="1" x14ac:dyDescent="0.25"/>
    <row r="272" s="220" customFormat="1" x14ac:dyDescent="0.25"/>
    <row r="273" s="220" customFormat="1" x14ac:dyDescent="0.25"/>
    <row r="274" s="220" customFormat="1" x14ac:dyDescent="0.25"/>
    <row r="275" s="220" customFormat="1" x14ac:dyDescent="0.25"/>
    <row r="276" s="220" customFormat="1" x14ac:dyDescent="0.25"/>
    <row r="277" s="220" customFormat="1" x14ac:dyDescent="0.25"/>
    <row r="278" s="220" customFormat="1" x14ac:dyDescent="0.25"/>
    <row r="279" s="220" customFormat="1" x14ac:dyDescent="0.25"/>
    <row r="280" s="220" customFormat="1" x14ac:dyDescent="0.25"/>
    <row r="281" s="220" customFormat="1" x14ac:dyDescent="0.25"/>
    <row r="282" s="220" customFormat="1" x14ac:dyDescent="0.25"/>
    <row r="283" s="220" customFormat="1" x14ac:dyDescent="0.25"/>
    <row r="284" s="220" customFormat="1" x14ac:dyDescent="0.25"/>
    <row r="285" s="220" customFormat="1" x14ac:dyDescent="0.25"/>
    <row r="286" s="220" customFormat="1" x14ac:dyDescent="0.25"/>
    <row r="287" s="220" customFormat="1" x14ac:dyDescent="0.25"/>
    <row r="288" s="220" customFormat="1" x14ac:dyDescent="0.25"/>
    <row r="289" s="220" customFormat="1" x14ac:dyDescent="0.25"/>
    <row r="290" s="220" customFormat="1" x14ac:dyDescent="0.25"/>
    <row r="291" s="220" customFormat="1" x14ac:dyDescent="0.25"/>
    <row r="292" s="220" customFormat="1" x14ac:dyDescent="0.25"/>
    <row r="293" s="220" customFormat="1" x14ac:dyDescent="0.25"/>
    <row r="294" s="220" customFormat="1" x14ac:dyDescent="0.25"/>
    <row r="295" s="220" customFormat="1" x14ac:dyDescent="0.25"/>
    <row r="296" s="220" customFormat="1" x14ac:dyDescent="0.25"/>
    <row r="297" s="220" customFormat="1" x14ac:dyDescent="0.25"/>
    <row r="298" s="220" customFormat="1" x14ac:dyDescent="0.25"/>
    <row r="299" s="220" customFormat="1" x14ac:dyDescent="0.25"/>
    <row r="300" s="220" customFormat="1" x14ac:dyDescent="0.25"/>
    <row r="301" s="220" customFormat="1" x14ac:dyDescent="0.25"/>
    <row r="302" s="220" customFormat="1" x14ac:dyDescent="0.25"/>
    <row r="303" s="220" customFormat="1" x14ac:dyDescent="0.25"/>
    <row r="304" s="220" customFormat="1" x14ac:dyDescent="0.25"/>
    <row r="305" s="220" customFormat="1" x14ac:dyDescent="0.25"/>
    <row r="306" s="220" customFormat="1" x14ac:dyDescent="0.25"/>
    <row r="307" s="220" customFormat="1" x14ac:dyDescent="0.25"/>
    <row r="308" s="220" customFormat="1" x14ac:dyDescent="0.25"/>
    <row r="309" s="220" customFormat="1" x14ac:dyDescent="0.25"/>
    <row r="310" s="220" customFormat="1" x14ac:dyDescent="0.25"/>
    <row r="311" s="220" customFormat="1" x14ac:dyDescent="0.25"/>
    <row r="312" s="220" customFormat="1" x14ac:dyDescent="0.25"/>
    <row r="313" s="220" customFormat="1" x14ac:dyDescent="0.25"/>
    <row r="314" s="220" customFormat="1" x14ac:dyDescent="0.25"/>
    <row r="315" s="220" customFormat="1" x14ac:dyDescent="0.25"/>
    <row r="316" s="220" customFormat="1" x14ac:dyDescent="0.25"/>
    <row r="317" s="220" customFormat="1" x14ac:dyDescent="0.25"/>
    <row r="318" s="220" customFormat="1" x14ac:dyDescent="0.25"/>
    <row r="319" s="220" customFormat="1" x14ac:dyDescent="0.25"/>
    <row r="320" s="220" customFormat="1" x14ac:dyDescent="0.25"/>
    <row r="321" s="220" customFormat="1" x14ac:dyDescent="0.25"/>
    <row r="322" s="220" customFormat="1" x14ac:dyDescent="0.25"/>
    <row r="323" s="220" customFormat="1" x14ac:dyDescent="0.25"/>
    <row r="324" s="220" customFormat="1" x14ac:dyDescent="0.25"/>
    <row r="325" s="220" customFormat="1" x14ac:dyDescent="0.25"/>
    <row r="326" s="220" customFormat="1" x14ac:dyDescent="0.25"/>
    <row r="327" s="220" customFormat="1" x14ac:dyDescent="0.25"/>
    <row r="328" s="220" customFormat="1" x14ac:dyDescent="0.25"/>
    <row r="329" s="220" customFormat="1" x14ac:dyDescent="0.25"/>
    <row r="330" s="220" customFormat="1" x14ac:dyDescent="0.25"/>
    <row r="331" s="220" customFormat="1" x14ac:dyDescent="0.25"/>
    <row r="332" s="220" customFormat="1" x14ac:dyDescent="0.25"/>
    <row r="333" s="220" customFormat="1" x14ac:dyDescent="0.25"/>
    <row r="334" s="220" customFormat="1" x14ac:dyDescent="0.25"/>
    <row r="335" s="220" customFormat="1" x14ac:dyDescent="0.25"/>
    <row r="336" s="220" customFormat="1" x14ac:dyDescent="0.25"/>
    <row r="337" s="220" customFormat="1" x14ac:dyDescent="0.25"/>
    <row r="338" s="220" customFormat="1" x14ac:dyDescent="0.25"/>
    <row r="339" s="220" customFormat="1" x14ac:dyDescent="0.25"/>
    <row r="340" s="220" customFormat="1" x14ac:dyDescent="0.25"/>
    <row r="341" s="220" customFormat="1" x14ac:dyDescent="0.25"/>
    <row r="342" s="220" customFormat="1" x14ac:dyDescent="0.25"/>
    <row r="343" s="220" customFormat="1" x14ac:dyDescent="0.25"/>
    <row r="344" s="220" customFormat="1" x14ac:dyDescent="0.25"/>
    <row r="345" s="220" customFormat="1" x14ac:dyDescent="0.25"/>
    <row r="346" s="220" customFormat="1" x14ac:dyDescent="0.25"/>
    <row r="347" s="220" customFormat="1" x14ac:dyDescent="0.25"/>
    <row r="348" s="220" customFormat="1" x14ac:dyDescent="0.25"/>
    <row r="349" s="220" customFormat="1" x14ac:dyDescent="0.25"/>
    <row r="350" s="220" customFormat="1" x14ac:dyDescent="0.25"/>
    <row r="351" s="220" customFormat="1" x14ac:dyDescent="0.25"/>
    <row r="352" s="220" customFormat="1" x14ac:dyDescent="0.25"/>
    <row r="353" s="220" customFormat="1" x14ac:dyDescent="0.25"/>
    <row r="354" s="220" customFormat="1" x14ac:dyDescent="0.25"/>
    <row r="355" s="220" customFormat="1" x14ac:dyDescent="0.25"/>
    <row r="356" s="220" customFormat="1" x14ac:dyDescent="0.25"/>
    <row r="357" s="220" customFormat="1" x14ac:dyDescent="0.25"/>
    <row r="358" s="220" customFormat="1" x14ac:dyDescent="0.25"/>
    <row r="359" s="220" customFormat="1" x14ac:dyDescent="0.25"/>
    <row r="360" s="220" customFormat="1" x14ac:dyDescent="0.25"/>
    <row r="361" s="220" customFormat="1" x14ac:dyDescent="0.25"/>
    <row r="362" s="220" customFormat="1" x14ac:dyDescent="0.25"/>
    <row r="363" s="220" customFormat="1" x14ac:dyDescent="0.25"/>
    <row r="364" s="220" customFormat="1" x14ac:dyDescent="0.25"/>
    <row r="365" s="220" customFormat="1" x14ac:dyDescent="0.25"/>
    <row r="366" s="220" customFormat="1" x14ac:dyDescent="0.25"/>
    <row r="367" s="220" customFormat="1" x14ac:dyDescent="0.25"/>
    <row r="368" s="220" customFormat="1" x14ac:dyDescent="0.25"/>
    <row r="369" s="220" customFormat="1" x14ac:dyDescent="0.25"/>
    <row r="370" s="220" customFormat="1" x14ac:dyDescent="0.25"/>
    <row r="371" s="220" customFormat="1" x14ac:dyDescent="0.25"/>
    <row r="372" s="220" customFormat="1" x14ac:dyDescent="0.25"/>
    <row r="373" s="220" customFormat="1" x14ac:dyDescent="0.25"/>
    <row r="374" s="220" customFormat="1" x14ac:dyDescent="0.25"/>
    <row r="375" s="220" customFormat="1" x14ac:dyDescent="0.25"/>
    <row r="376" s="220" customFormat="1" x14ac:dyDescent="0.25"/>
    <row r="377" s="220" customFormat="1" x14ac:dyDescent="0.25"/>
    <row r="378" s="220" customFormat="1" x14ac:dyDescent="0.25"/>
    <row r="379" s="220" customFormat="1" x14ac:dyDescent="0.25"/>
    <row r="380" s="220" customFormat="1" x14ac:dyDescent="0.25"/>
    <row r="381" s="220" customFormat="1" x14ac:dyDescent="0.25"/>
    <row r="382" s="220" customFormat="1" x14ac:dyDescent="0.25"/>
    <row r="383" s="220" customFormat="1" x14ac:dyDescent="0.25"/>
    <row r="384" s="220" customFormat="1" x14ac:dyDescent="0.25"/>
    <row r="385" s="220" customFormat="1" x14ac:dyDescent="0.25"/>
    <row r="386" s="220" customFormat="1" x14ac:dyDescent="0.25"/>
    <row r="387" s="220" customFormat="1" x14ac:dyDescent="0.25"/>
    <row r="388" s="220" customFormat="1" x14ac:dyDescent="0.25"/>
    <row r="389" s="220" customFormat="1" x14ac:dyDescent="0.25"/>
    <row r="390" s="220" customFormat="1" x14ac:dyDescent="0.25"/>
    <row r="391" s="220" customFormat="1" x14ac:dyDescent="0.25"/>
    <row r="392" s="220" customFormat="1" x14ac:dyDescent="0.25"/>
    <row r="393" s="220" customFormat="1" x14ac:dyDescent="0.25"/>
    <row r="394" s="220" customFormat="1" x14ac:dyDescent="0.25"/>
    <row r="395" s="220" customFormat="1" x14ac:dyDescent="0.25"/>
    <row r="396" s="220" customFormat="1" x14ac:dyDescent="0.25"/>
    <row r="397" s="220" customFormat="1" x14ac:dyDescent="0.25"/>
    <row r="398" s="220" customFormat="1" x14ac:dyDescent="0.25"/>
    <row r="399" s="220" customFormat="1" x14ac:dyDescent="0.25"/>
    <row r="400" s="220" customFormat="1" x14ac:dyDescent="0.25"/>
    <row r="401" s="220" customFormat="1" x14ac:dyDescent="0.25"/>
    <row r="402" s="220" customFormat="1" x14ac:dyDescent="0.25"/>
    <row r="403" s="220" customFormat="1" x14ac:dyDescent="0.25"/>
    <row r="404" s="220" customFormat="1" x14ac:dyDescent="0.25"/>
    <row r="405" s="220" customFormat="1" x14ac:dyDescent="0.25"/>
    <row r="406" s="220" customFormat="1" x14ac:dyDescent="0.25"/>
    <row r="407" s="220" customFormat="1" x14ac:dyDescent="0.25"/>
    <row r="408" s="220" customFormat="1" x14ac:dyDescent="0.25"/>
    <row r="409" s="220" customFormat="1" x14ac:dyDescent="0.25"/>
    <row r="410" s="220" customFormat="1" x14ac:dyDescent="0.25"/>
    <row r="411" s="220" customFormat="1" x14ac:dyDescent="0.25"/>
    <row r="412" s="220" customFormat="1" x14ac:dyDescent="0.25"/>
    <row r="413" s="220" customFormat="1" x14ac:dyDescent="0.25"/>
    <row r="414" s="220" customFormat="1" x14ac:dyDescent="0.25"/>
    <row r="415" s="220" customFormat="1" x14ac:dyDescent="0.25"/>
    <row r="416" s="220" customFormat="1" x14ac:dyDescent="0.25"/>
    <row r="417" s="220" customFormat="1" x14ac:dyDescent="0.25"/>
    <row r="418" s="220" customFormat="1" x14ac:dyDescent="0.25"/>
    <row r="419" s="220" customFormat="1" x14ac:dyDescent="0.25"/>
    <row r="420" s="220" customFormat="1" x14ac:dyDescent="0.25"/>
    <row r="421" s="220" customFormat="1" x14ac:dyDescent="0.25"/>
    <row r="422" s="220" customFormat="1" x14ac:dyDescent="0.25"/>
    <row r="423" s="220" customFormat="1" x14ac:dyDescent="0.25"/>
    <row r="424" s="220" customFormat="1" x14ac:dyDescent="0.25"/>
    <row r="425" s="220" customFormat="1" x14ac:dyDescent="0.25"/>
    <row r="426" s="220" customFormat="1" x14ac:dyDescent="0.25"/>
    <row r="427" s="220" customFormat="1" x14ac:dyDescent="0.25"/>
    <row r="428" s="220" customFormat="1" x14ac:dyDescent="0.25"/>
    <row r="429" s="220" customFormat="1" x14ac:dyDescent="0.25"/>
    <row r="430" s="220" customFormat="1" x14ac:dyDescent="0.25"/>
    <row r="431" s="220" customFormat="1" x14ac:dyDescent="0.25"/>
    <row r="432" s="220" customFormat="1" x14ac:dyDescent="0.25"/>
    <row r="433" s="220" customFormat="1" x14ac:dyDescent="0.25"/>
    <row r="434" s="220" customFormat="1" x14ac:dyDescent="0.25"/>
    <row r="435" s="220" customFormat="1" x14ac:dyDescent="0.25"/>
    <row r="436" s="220" customFormat="1" x14ac:dyDescent="0.25"/>
    <row r="437" s="220" customFormat="1" x14ac:dyDescent="0.25"/>
    <row r="438" s="220" customFormat="1" x14ac:dyDescent="0.25"/>
    <row r="439" s="220" customFormat="1" x14ac:dyDescent="0.25"/>
    <row r="440" s="220" customFormat="1" x14ac:dyDescent="0.25"/>
    <row r="441" s="220" customFormat="1" x14ac:dyDescent="0.25"/>
    <row r="442" s="220" customFormat="1" x14ac:dyDescent="0.25"/>
    <row r="443" s="220" customFormat="1" x14ac:dyDescent="0.25"/>
    <row r="444" s="220" customFormat="1" x14ac:dyDescent="0.25"/>
    <row r="445" s="220" customFormat="1" x14ac:dyDescent="0.25"/>
    <row r="446" s="220" customFormat="1" x14ac:dyDescent="0.25"/>
    <row r="447" s="220" customFormat="1" x14ac:dyDescent="0.25"/>
    <row r="448" s="220" customFormat="1" x14ac:dyDescent="0.25"/>
    <row r="449" s="220" customFormat="1" x14ac:dyDescent="0.25"/>
    <row r="450" s="220" customFormat="1" x14ac:dyDescent="0.25"/>
    <row r="451" s="220" customFormat="1" x14ac:dyDescent="0.25"/>
    <row r="452" s="220" customFormat="1" x14ac:dyDescent="0.25"/>
    <row r="453" s="220" customFormat="1" x14ac:dyDescent="0.25"/>
    <row r="454" s="220" customFormat="1" x14ac:dyDescent="0.25"/>
    <row r="455" s="220" customFormat="1" x14ac:dyDescent="0.25"/>
    <row r="456" s="220" customFormat="1" x14ac:dyDescent="0.25"/>
    <row r="457" s="220" customFormat="1" x14ac:dyDescent="0.25"/>
    <row r="458" s="220" customFormat="1" x14ac:dyDescent="0.25"/>
    <row r="459" s="220" customFormat="1" x14ac:dyDescent="0.25"/>
    <row r="460" s="220" customFormat="1" x14ac:dyDescent="0.25"/>
    <row r="461" s="220" customFormat="1" x14ac:dyDescent="0.25"/>
    <row r="462" s="220" customFormat="1" x14ac:dyDescent="0.25"/>
    <row r="463" s="220" customFormat="1" x14ac:dyDescent="0.25"/>
    <row r="464" s="220" customFormat="1" x14ac:dyDescent="0.25"/>
    <row r="465" s="220" customFormat="1" x14ac:dyDescent="0.25"/>
    <row r="466" s="220" customFormat="1" x14ac:dyDescent="0.25"/>
    <row r="467" s="220" customFormat="1" x14ac:dyDescent="0.25"/>
    <row r="468" s="220" customFormat="1" x14ac:dyDescent="0.25"/>
    <row r="469" s="220" customFormat="1" x14ac:dyDescent="0.25"/>
    <row r="470" s="220" customFormat="1" x14ac:dyDescent="0.25"/>
    <row r="471" s="220" customFormat="1" x14ac:dyDescent="0.25"/>
    <row r="472" s="220" customFormat="1" x14ac:dyDescent="0.25"/>
    <row r="473" s="220" customFormat="1" x14ac:dyDescent="0.25"/>
    <row r="474" s="220" customFormat="1" x14ac:dyDescent="0.25"/>
    <row r="475" s="220" customFormat="1" x14ac:dyDescent="0.25"/>
    <row r="476" s="220" customFormat="1" x14ac:dyDescent="0.25"/>
    <row r="477" s="220" customFormat="1" x14ac:dyDescent="0.25"/>
    <row r="478" s="220" customFormat="1" x14ac:dyDescent="0.25"/>
    <row r="479" s="220" customFormat="1" x14ac:dyDescent="0.25"/>
    <row r="480" s="220" customFormat="1" x14ac:dyDescent="0.25"/>
    <row r="481" s="220" customFormat="1" x14ac:dyDescent="0.25"/>
    <row r="482" s="220" customFormat="1" x14ac:dyDescent="0.25"/>
    <row r="483" s="220" customFormat="1" x14ac:dyDescent="0.25"/>
    <row r="484" s="220" customFormat="1" x14ac:dyDescent="0.25"/>
    <row r="485" s="220" customFormat="1" x14ac:dyDescent="0.25"/>
    <row r="486" s="220" customFormat="1" x14ac:dyDescent="0.25"/>
    <row r="487" s="220" customFormat="1" x14ac:dyDescent="0.25"/>
    <row r="488" s="220" customFormat="1" x14ac:dyDescent="0.25"/>
    <row r="489" s="220" customFormat="1" x14ac:dyDescent="0.25"/>
    <row r="490" s="220" customFormat="1" x14ac:dyDescent="0.25"/>
    <row r="491" s="220" customFormat="1" x14ac:dyDescent="0.25"/>
    <row r="492" s="220" customFormat="1" x14ac:dyDescent="0.25"/>
    <row r="493" s="220" customFormat="1" x14ac:dyDescent="0.25"/>
    <row r="494" s="220" customFormat="1" x14ac:dyDescent="0.25"/>
    <row r="495" s="220" customFormat="1" x14ac:dyDescent="0.25"/>
    <row r="496" s="220" customFormat="1" x14ac:dyDescent="0.25"/>
    <row r="497" s="220" customFormat="1" x14ac:dyDescent="0.25"/>
    <row r="498" s="220" customFormat="1" x14ac:dyDescent="0.25"/>
    <row r="499" s="220" customFormat="1" x14ac:dyDescent="0.25"/>
    <row r="500" s="220" customFormat="1" x14ac:dyDescent="0.25"/>
    <row r="501" s="220" customFormat="1" x14ac:dyDescent="0.25"/>
    <row r="502" s="220" customFormat="1" x14ac:dyDescent="0.25"/>
    <row r="503" s="220" customFormat="1" x14ac:dyDescent="0.25"/>
    <row r="504" s="220" customFormat="1" x14ac:dyDescent="0.25"/>
    <row r="505" s="220" customFormat="1" x14ac:dyDescent="0.25"/>
    <row r="506" s="220" customFormat="1" x14ac:dyDescent="0.25"/>
    <row r="507" s="220" customFormat="1" x14ac:dyDescent="0.25"/>
    <row r="508" s="220" customFormat="1" x14ac:dyDescent="0.25"/>
    <row r="509" s="220" customFormat="1" x14ac:dyDescent="0.25"/>
    <row r="510" s="220" customFormat="1" x14ac:dyDescent="0.25"/>
    <row r="511" s="220" customFormat="1" x14ac:dyDescent="0.25"/>
    <row r="512" s="220" customFormat="1" x14ac:dyDescent="0.25"/>
    <row r="513" s="220" customFormat="1" x14ac:dyDescent="0.25"/>
    <row r="514" s="220" customFormat="1" x14ac:dyDescent="0.25"/>
    <row r="515" s="220" customFormat="1" x14ac:dyDescent="0.25"/>
    <row r="516" s="220" customFormat="1" x14ac:dyDescent="0.25"/>
    <row r="517" s="220" customFormat="1" x14ac:dyDescent="0.25"/>
    <row r="518" s="220" customFormat="1" x14ac:dyDescent="0.25"/>
    <row r="519" s="220" customFormat="1" x14ac:dyDescent="0.25"/>
    <row r="520" s="220" customFormat="1" x14ac:dyDescent="0.25"/>
    <row r="521" s="220" customFormat="1" x14ac:dyDescent="0.25"/>
    <row r="522" s="220" customFormat="1" x14ac:dyDescent="0.25"/>
    <row r="523" s="220" customFormat="1" x14ac:dyDescent="0.25"/>
    <row r="524" s="220" customFormat="1" x14ac:dyDescent="0.25"/>
    <row r="525" s="220" customFormat="1" x14ac:dyDescent="0.25"/>
    <row r="526" s="220" customFormat="1" x14ac:dyDescent="0.25"/>
    <row r="527" s="220" customFormat="1" x14ac:dyDescent="0.25"/>
    <row r="528" s="220" customFormat="1" x14ac:dyDescent="0.25"/>
    <row r="529" s="220" customFormat="1" x14ac:dyDescent="0.25"/>
    <row r="530" s="220" customFormat="1" x14ac:dyDescent="0.25"/>
    <row r="531" s="220" customFormat="1" x14ac:dyDescent="0.25"/>
    <row r="532" s="220" customFormat="1" x14ac:dyDescent="0.25"/>
    <row r="533" s="220" customFormat="1" x14ac:dyDescent="0.25"/>
    <row r="534" s="220" customFormat="1" x14ac:dyDescent="0.25"/>
    <row r="535" s="220" customFormat="1" x14ac:dyDescent="0.25"/>
    <row r="536" s="220" customFormat="1" x14ac:dyDescent="0.25"/>
    <row r="537" s="220" customFormat="1" x14ac:dyDescent="0.25"/>
    <row r="538" s="220" customFormat="1" x14ac:dyDescent="0.25"/>
    <row r="539" s="220" customFormat="1" x14ac:dyDescent="0.25"/>
    <row r="540" s="220" customFormat="1" x14ac:dyDescent="0.25"/>
    <row r="541" s="220" customFormat="1" x14ac:dyDescent="0.25"/>
    <row r="542" s="220" customFormat="1" x14ac:dyDescent="0.25"/>
    <row r="543" s="220" customFormat="1" x14ac:dyDescent="0.25"/>
    <row r="544" s="220" customFormat="1" x14ac:dyDescent="0.25"/>
    <row r="545" s="220" customFormat="1" x14ac:dyDescent="0.25"/>
    <row r="546" s="220" customFormat="1" x14ac:dyDescent="0.25"/>
    <row r="547" s="220" customFormat="1" x14ac:dyDescent="0.25"/>
    <row r="548" s="220" customFormat="1" x14ac:dyDescent="0.25"/>
    <row r="549" s="220" customFormat="1" x14ac:dyDescent="0.25"/>
    <row r="550" s="220" customFormat="1" x14ac:dyDescent="0.25"/>
    <row r="551" s="220" customFormat="1" x14ac:dyDescent="0.25"/>
    <row r="552" s="220" customFormat="1" x14ac:dyDescent="0.25"/>
    <row r="553" s="220" customFormat="1" x14ac:dyDescent="0.25"/>
    <row r="554" s="220" customFormat="1" x14ac:dyDescent="0.25"/>
    <row r="555" s="220" customFormat="1" x14ac:dyDescent="0.25"/>
    <row r="556" s="220" customFormat="1" x14ac:dyDescent="0.25"/>
    <row r="557" s="220" customFormat="1" x14ac:dyDescent="0.25"/>
    <row r="558" s="220" customFormat="1" x14ac:dyDescent="0.25"/>
    <row r="559" s="220" customFormat="1" x14ac:dyDescent="0.25"/>
    <row r="560" s="220" customFormat="1" x14ac:dyDescent="0.25"/>
    <row r="561" s="220" customFormat="1" x14ac:dyDescent="0.25"/>
    <row r="562" s="220" customFormat="1" x14ac:dyDescent="0.25"/>
    <row r="563" s="220" customFormat="1" x14ac:dyDescent="0.25"/>
    <row r="564" s="220" customFormat="1" x14ac:dyDescent="0.25"/>
    <row r="565" s="220" customFormat="1" x14ac:dyDescent="0.25"/>
    <row r="566" s="220" customFormat="1" x14ac:dyDescent="0.25"/>
    <row r="567" s="220" customFormat="1" x14ac:dyDescent="0.25"/>
    <row r="568" s="220" customFormat="1" x14ac:dyDescent="0.25"/>
    <row r="569" s="220" customFormat="1" x14ac:dyDescent="0.25"/>
    <row r="570" s="220" customFormat="1" x14ac:dyDescent="0.25"/>
    <row r="571" s="220" customFormat="1" x14ac:dyDescent="0.25"/>
    <row r="572" s="220" customFormat="1" x14ac:dyDescent="0.25"/>
    <row r="573" s="220" customFormat="1" x14ac:dyDescent="0.25"/>
    <row r="574" s="220" customFormat="1" x14ac:dyDescent="0.25"/>
    <row r="575" s="220" customFormat="1" x14ac:dyDescent="0.25"/>
    <row r="576" s="220" customFormat="1" x14ac:dyDescent="0.25"/>
    <row r="577" s="220" customFormat="1" x14ac:dyDescent="0.25"/>
    <row r="578" s="220" customFormat="1" x14ac:dyDescent="0.25"/>
    <row r="579" s="220" customFormat="1" x14ac:dyDescent="0.25"/>
    <row r="580" s="220" customFormat="1" x14ac:dyDescent="0.25"/>
    <row r="581" s="220" customFormat="1" x14ac:dyDescent="0.25"/>
    <row r="582" s="220" customFormat="1" x14ac:dyDescent="0.25"/>
    <row r="583" s="220" customFormat="1" x14ac:dyDescent="0.25"/>
    <row r="584" s="220" customFormat="1" x14ac:dyDescent="0.25"/>
    <row r="585" s="220" customFormat="1" x14ac:dyDescent="0.25"/>
    <row r="586" s="220" customFormat="1" x14ac:dyDescent="0.25"/>
    <row r="587" s="220" customFormat="1" x14ac:dyDescent="0.25"/>
    <row r="588" s="220" customFormat="1" x14ac:dyDescent="0.25"/>
    <row r="589" s="220" customFormat="1" x14ac:dyDescent="0.25"/>
    <row r="590" s="220" customFormat="1" x14ac:dyDescent="0.25"/>
    <row r="591" s="220" customFormat="1" x14ac:dyDescent="0.25"/>
    <row r="592" s="220" customFormat="1" x14ac:dyDescent="0.25"/>
    <row r="593" s="220" customFormat="1" x14ac:dyDescent="0.25"/>
    <row r="594" s="220" customFormat="1" x14ac:dyDescent="0.25"/>
    <row r="595" s="220" customFormat="1" x14ac:dyDescent="0.25"/>
    <row r="596" s="220" customFormat="1" x14ac:dyDescent="0.25"/>
    <row r="597" s="220" customFormat="1" x14ac:dyDescent="0.25"/>
    <row r="598" s="220" customFormat="1" x14ac:dyDescent="0.25"/>
    <row r="599" s="220" customFormat="1" x14ac:dyDescent="0.25"/>
    <row r="600" s="220" customFormat="1" x14ac:dyDescent="0.25"/>
    <row r="601" s="220" customFormat="1" x14ac:dyDescent="0.25"/>
    <row r="602" s="220" customFormat="1" x14ac:dyDescent="0.25"/>
    <row r="603" s="220" customFormat="1" x14ac:dyDescent="0.25"/>
    <row r="604" s="220" customFormat="1" x14ac:dyDescent="0.25"/>
    <row r="605" s="220" customFormat="1" x14ac:dyDescent="0.25"/>
    <row r="606" s="220" customFormat="1" x14ac:dyDescent="0.25"/>
    <row r="607" s="220" customFormat="1" x14ac:dyDescent="0.25"/>
    <row r="608" s="220" customFormat="1" x14ac:dyDescent="0.25"/>
    <row r="609" s="220" customFormat="1" x14ac:dyDescent="0.25"/>
    <row r="610" s="220" customFormat="1" x14ac:dyDescent="0.25"/>
    <row r="611" s="220" customFormat="1" x14ac:dyDescent="0.25"/>
    <row r="612" s="220" customFormat="1" x14ac:dyDescent="0.25"/>
    <row r="613" s="220" customFormat="1" x14ac:dyDescent="0.25"/>
    <row r="614" s="220" customFormat="1" x14ac:dyDescent="0.25"/>
    <row r="615" s="220" customFormat="1" x14ac:dyDescent="0.25"/>
    <row r="616" s="220" customFormat="1" x14ac:dyDescent="0.25"/>
    <row r="617" s="220" customFormat="1" x14ac:dyDescent="0.25"/>
    <row r="618" s="220" customFormat="1" x14ac:dyDescent="0.25"/>
    <row r="619" s="220" customFormat="1" x14ac:dyDescent="0.25"/>
    <row r="620" s="220" customFormat="1" x14ac:dyDescent="0.25"/>
    <row r="621" s="220" customFormat="1" x14ac:dyDescent="0.25"/>
    <row r="622" s="220" customFormat="1" x14ac:dyDescent="0.25"/>
    <row r="623" s="220" customFormat="1" x14ac:dyDescent="0.25"/>
    <row r="624" s="220" customFormat="1" x14ac:dyDescent="0.25"/>
    <row r="625" s="220" customFormat="1" x14ac:dyDescent="0.25"/>
    <row r="626" s="220" customFormat="1" x14ac:dyDescent="0.25"/>
    <row r="627" s="220" customFormat="1" x14ac:dyDescent="0.25"/>
    <row r="628" s="220" customFormat="1" x14ac:dyDescent="0.25"/>
    <row r="629" s="220" customFormat="1" x14ac:dyDescent="0.25"/>
    <row r="630" s="220" customFormat="1" x14ac:dyDescent="0.25"/>
    <row r="631" s="220" customFormat="1" x14ac:dyDescent="0.25"/>
    <row r="632" s="220" customFormat="1" x14ac:dyDescent="0.25"/>
    <row r="633" s="220" customFormat="1" x14ac:dyDescent="0.25"/>
    <row r="634" s="220" customFormat="1" x14ac:dyDescent="0.25"/>
    <row r="635" s="220" customFormat="1" x14ac:dyDescent="0.25"/>
    <row r="636" s="220" customFormat="1" x14ac:dyDescent="0.25"/>
    <row r="637" s="220" customFormat="1" x14ac:dyDescent="0.25"/>
    <row r="638" s="220" customFormat="1" x14ac:dyDescent="0.25"/>
    <row r="639" s="220" customFormat="1" x14ac:dyDescent="0.25"/>
    <row r="640" s="220" customFormat="1" x14ac:dyDescent="0.25"/>
    <row r="641" s="220" customFormat="1" x14ac:dyDescent="0.25"/>
    <row r="642" s="220" customFormat="1" x14ac:dyDescent="0.25"/>
    <row r="643" s="220" customFormat="1" x14ac:dyDescent="0.25"/>
    <row r="644" s="220" customFormat="1" x14ac:dyDescent="0.25"/>
    <row r="645" s="220" customFormat="1" x14ac:dyDescent="0.25"/>
    <row r="646" s="220" customFormat="1" x14ac:dyDescent="0.25"/>
    <row r="647" s="220" customFormat="1" x14ac:dyDescent="0.25"/>
    <row r="648" s="220" customFormat="1" x14ac:dyDescent="0.25"/>
    <row r="649" s="220" customFormat="1" x14ac:dyDescent="0.25"/>
    <row r="650" s="220" customFormat="1" x14ac:dyDescent="0.25"/>
    <row r="651" s="220" customFormat="1" x14ac:dyDescent="0.25"/>
    <row r="652" s="220" customFormat="1" x14ac:dyDescent="0.25"/>
    <row r="653" s="220" customFormat="1" x14ac:dyDescent="0.25"/>
    <row r="654" s="220" customFormat="1" x14ac:dyDescent="0.25"/>
    <row r="655" s="220" customFormat="1" x14ac:dyDescent="0.25"/>
    <row r="656" s="220" customFormat="1" x14ac:dyDescent="0.25"/>
    <row r="657" s="220" customFormat="1" x14ac:dyDescent="0.25"/>
    <row r="658" s="220" customFormat="1" x14ac:dyDescent="0.25"/>
    <row r="659" s="220" customFormat="1" x14ac:dyDescent="0.25"/>
    <row r="660" s="220" customFormat="1" x14ac:dyDescent="0.25"/>
    <row r="661" s="220" customFormat="1" x14ac:dyDescent="0.25"/>
    <row r="662" s="220" customFormat="1" x14ac:dyDescent="0.25"/>
    <row r="663" s="220" customFormat="1" x14ac:dyDescent="0.25"/>
    <row r="664" s="220" customFormat="1" x14ac:dyDescent="0.25"/>
    <row r="665" s="220" customFormat="1" x14ac:dyDescent="0.25"/>
    <row r="666" s="220" customFormat="1" x14ac:dyDescent="0.25"/>
    <row r="667" s="220" customFormat="1" x14ac:dyDescent="0.25"/>
    <row r="668" s="220" customFormat="1" x14ac:dyDescent="0.25"/>
    <row r="669" s="220" customFormat="1" x14ac:dyDescent="0.25"/>
    <row r="670" s="220" customFormat="1" x14ac:dyDescent="0.25"/>
    <row r="671" s="220" customFormat="1" x14ac:dyDescent="0.25"/>
    <row r="672" s="220" customFormat="1" x14ac:dyDescent="0.25"/>
    <row r="673" s="220" customFormat="1" x14ac:dyDescent="0.25"/>
    <row r="674" s="220" customFormat="1" x14ac:dyDescent="0.25"/>
    <row r="675" s="220" customFormat="1" x14ac:dyDescent="0.25"/>
    <row r="676" s="220" customFormat="1" x14ac:dyDescent="0.25"/>
    <row r="677" s="220" customFormat="1" x14ac:dyDescent="0.25"/>
    <row r="678" s="220" customFormat="1" x14ac:dyDescent="0.25"/>
    <row r="679" s="220" customFormat="1" x14ac:dyDescent="0.25"/>
    <row r="680" s="220" customFormat="1" x14ac:dyDescent="0.25"/>
    <row r="681" s="220" customFormat="1" x14ac:dyDescent="0.25"/>
    <row r="682" s="220" customFormat="1" x14ac:dyDescent="0.25"/>
    <row r="683" s="220" customFormat="1" x14ac:dyDescent="0.25"/>
    <row r="684" s="220" customFormat="1" x14ac:dyDescent="0.25"/>
    <row r="685" s="220" customFormat="1" x14ac:dyDescent="0.25"/>
    <row r="686" s="220" customFormat="1" x14ac:dyDescent="0.25"/>
    <row r="687" s="220" customFormat="1" x14ac:dyDescent="0.25"/>
    <row r="688" s="220" customFormat="1" x14ac:dyDescent="0.25"/>
    <row r="689" s="220" customFormat="1" x14ac:dyDescent="0.25"/>
    <row r="690" s="220" customFormat="1" x14ac:dyDescent="0.25"/>
    <row r="691" s="220" customFormat="1" x14ac:dyDescent="0.25"/>
    <row r="692" s="220" customFormat="1" x14ac:dyDescent="0.25"/>
    <row r="693" s="220" customFormat="1" x14ac:dyDescent="0.25"/>
    <row r="694" s="220" customFormat="1" x14ac:dyDescent="0.25"/>
    <row r="695" s="220" customFormat="1" x14ac:dyDescent="0.25"/>
    <row r="696" s="220" customFormat="1" x14ac:dyDescent="0.25"/>
    <row r="697" s="220" customFormat="1" x14ac:dyDescent="0.25"/>
    <row r="698" s="220" customFormat="1" x14ac:dyDescent="0.25"/>
    <row r="699" s="220" customFormat="1" x14ac:dyDescent="0.25"/>
    <row r="700" s="220" customFormat="1" x14ac:dyDescent="0.25"/>
    <row r="701" s="220" customFormat="1" x14ac:dyDescent="0.25"/>
    <row r="702" s="220" customFormat="1" x14ac:dyDescent="0.25"/>
    <row r="703" s="220" customFormat="1" x14ac:dyDescent="0.25"/>
    <row r="704" s="220" customFormat="1" x14ac:dyDescent="0.25"/>
    <row r="705" s="220" customFormat="1" x14ac:dyDescent="0.25"/>
    <row r="706" s="220" customFormat="1" x14ac:dyDescent="0.25"/>
    <row r="707" s="220" customFormat="1" x14ac:dyDescent="0.25"/>
    <row r="708" s="220" customFormat="1" x14ac:dyDescent="0.25"/>
    <row r="709" s="220" customFormat="1" x14ac:dyDescent="0.25"/>
    <row r="710" s="220" customFormat="1" x14ac:dyDescent="0.25"/>
    <row r="711" s="220" customFormat="1" x14ac:dyDescent="0.25"/>
    <row r="712" s="220" customFormat="1" x14ac:dyDescent="0.25"/>
    <row r="713" s="220" customFormat="1" x14ac:dyDescent="0.25"/>
    <row r="714" s="220" customFormat="1" x14ac:dyDescent="0.25"/>
    <row r="715" s="220" customFormat="1" x14ac:dyDescent="0.25"/>
    <row r="716" s="220" customFormat="1" x14ac:dyDescent="0.25"/>
    <row r="717" s="220" customFormat="1" x14ac:dyDescent="0.25"/>
    <row r="718" s="220" customFormat="1" x14ac:dyDescent="0.25"/>
    <row r="719" s="220" customFormat="1" x14ac:dyDescent="0.25"/>
    <row r="720" s="220" customFormat="1" x14ac:dyDescent="0.25"/>
    <row r="721" s="220" customFormat="1" x14ac:dyDescent="0.25"/>
    <row r="722" s="220" customFormat="1" x14ac:dyDescent="0.25"/>
    <row r="723" s="220" customFormat="1" x14ac:dyDescent="0.25"/>
    <row r="724" s="220" customFormat="1" x14ac:dyDescent="0.25"/>
    <row r="725" s="220" customFormat="1" x14ac:dyDescent="0.25"/>
    <row r="726" s="220" customFormat="1" x14ac:dyDescent="0.25"/>
    <row r="727" s="220" customFormat="1" x14ac:dyDescent="0.25"/>
    <row r="728" s="220" customFormat="1" x14ac:dyDescent="0.25"/>
    <row r="729" s="220" customFormat="1" x14ac:dyDescent="0.25"/>
    <row r="730" s="220" customFormat="1" x14ac:dyDescent="0.25"/>
    <row r="731" s="220" customFormat="1" x14ac:dyDescent="0.25"/>
    <row r="732" s="220" customFormat="1" x14ac:dyDescent="0.25"/>
    <row r="733" s="220" customFormat="1" x14ac:dyDescent="0.25"/>
    <row r="734" s="220" customFormat="1" x14ac:dyDescent="0.25"/>
    <row r="735" s="220" customFormat="1" x14ac:dyDescent="0.25"/>
    <row r="736" s="220" customFormat="1" x14ac:dyDescent="0.25"/>
    <row r="737" s="220" customFormat="1" x14ac:dyDescent="0.25"/>
    <row r="738" s="220" customFormat="1" x14ac:dyDescent="0.25"/>
    <row r="739" s="220" customFormat="1" x14ac:dyDescent="0.25"/>
    <row r="740" s="220" customFormat="1" x14ac:dyDescent="0.25"/>
    <row r="741" s="220" customFormat="1" x14ac:dyDescent="0.25"/>
    <row r="742" s="220" customFormat="1" x14ac:dyDescent="0.25"/>
    <row r="743" s="220" customFormat="1" x14ac:dyDescent="0.25"/>
    <row r="744" s="220" customFormat="1" x14ac:dyDescent="0.25"/>
    <row r="745" s="220" customFormat="1" x14ac:dyDescent="0.25"/>
    <row r="746" s="220" customFormat="1" x14ac:dyDescent="0.25"/>
    <row r="747" s="220" customFormat="1" x14ac:dyDescent="0.25"/>
    <row r="748" s="220" customFormat="1" x14ac:dyDescent="0.25"/>
    <row r="749" s="220" customFormat="1" x14ac:dyDescent="0.25"/>
    <row r="750" s="220" customFormat="1" x14ac:dyDescent="0.25"/>
    <row r="751" s="220" customFormat="1" x14ac:dyDescent="0.25"/>
    <row r="752" s="220" customFormat="1" x14ac:dyDescent="0.25"/>
    <row r="753" s="220" customFormat="1" x14ac:dyDescent="0.25"/>
    <row r="754" s="220" customFormat="1" x14ac:dyDescent="0.25"/>
    <row r="755" s="220" customFormat="1" x14ac:dyDescent="0.25"/>
    <row r="756" s="220" customFormat="1" x14ac:dyDescent="0.25"/>
    <row r="757" s="220" customFormat="1" x14ac:dyDescent="0.25"/>
    <row r="758" s="220" customFormat="1" x14ac:dyDescent="0.25"/>
    <row r="759" s="220" customFormat="1" x14ac:dyDescent="0.25"/>
    <row r="760" s="220" customFormat="1" x14ac:dyDescent="0.25"/>
    <row r="761" s="220" customFormat="1" x14ac:dyDescent="0.25"/>
    <row r="762" s="220" customFormat="1" x14ac:dyDescent="0.25"/>
    <row r="763" s="220" customFormat="1" x14ac:dyDescent="0.25"/>
    <row r="764" s="220" customFormat="1" x14ac:dyDescent="0.25"/>
    <row r="765" s="220" customFormat="1" x14ac:dyDescent="0.25"/>
    <row r="766" s="220" customFormat="1" x14ac:dyDescent="0.25"/>
    <row r="767" s="220" customFormat="1" x14ac:dyDescent="0.25"/>
    <row r="768" s="220" customFormat="1" x14ac:dyDescent="0.25"/>
    <row r="769" s="220" customFormat="1" x14ac:dyDescent="0.25"/>
    <row r="770" s="220" customFormat="1" x14ac:dyDescent="0.25"/>
    <row r="771" s="220" customFormat="1" x14ac:dyDescent="0.25"/>
    <row r="772" s="220" customFormat="1" x14ac:dyDescent="0.25"/>
    <row r="773" s="220" customFormat="1" x14ac:dyDescent="0.25"/>
    <row r="774" s="220" customFormat="1" x14ac:dyDescent="0.25"/>
    <row r="775" s="220" customFormat="1" x14ac:dyDescent="0.25"/>
    <row r="776" s="220" customFormat="1" x14ac:dyDescent="0.25"/>
    <row r="777" s="220" customFormat="1" x14ac:dyDescent="0.25"/>
    <row r="778" s="220" customFormat="1" x14ac:dyDescent="0.25"/>
    <row r="779" s="220" customFormat="1" x14ac:dyDescent="0.25"/>
    <row r="780" s="220" customFormat="1" x14ac:dyDescent="0.25"/>
    <row r="781" s="220" customFormat="1" x14ac:dyDescent="0.25"/>
    <row r="782" s="220" customFormat="1" x14ac:dyDescent="0.25"/>
    <row r="783" s="220" customFormat="1" x14ac:dyDescent="0.25"/>
    <row r="784" s="220" customFormat="1" x14ac:dyDescent="0.25"/>
    <row r="785" s="220" customFormat="1" x14ac:dyDescent="0.25"/>
    <row r="786" s="220" customFormat="1" x14ac:dyDescent="0.25"/>
    <row r="787" s="220" customFormat="1" x14ac:dyDescent="0.25"/>
    <row r="788" s="220" customFormat="1" x14ac:dyDescent="0.25"/>
    <row r="789" s="220" customFormat="1" x14ac:dyDescent="0.25"/>
    <row r="790" s="220" customFormat="1" x14ac:dyDescent="0.25"/>
    <row r="791" s="220" customFormat="1" x14ac:dyDescent="0.25"/>
    <row r="792" s="220" customFormat="1" x14ac:dyDescent="0.25"/>
    <row r="793" s="220" customFormat="1" x14ac:dyDescent="0.25"/>
    <row r="794" s="220" customFormat="1" x14ac:dyDescent="0.25"/>
    <row r="795" s="220" customFormat="1" x14ac:dyDescent="0.25"/>
    <row r="796" s="220" customFormat="1" x14ac:dyDescent="0.25"/>
    <row r="797" s="220" customFormat="1" x14ac:dyDescent="0.25"/>
    <row r="798" s="220" customFormat="1" x14ac:dyDescent="0.25"/>
    <row r="799" s="220" customFormat="1" x14ac:dyDescent="0.25"/>
    <row r="800" s="220" customFormat="1" x14ac:dyDescent="0.25"/>
    <row r="801" s="220" customFormat="1" x14ac:dyDescent="0.25"/>
    <row r="802" s="220" customFormat="1" x14ac:dyDescent="0.25"/>
    <row r="803" s="220" customFormat="1" x14ac:dyDescent="0.25"/>
    <row r="804" s="220" customFormat="1" x14ac:dyDescent="0.25"/>
    <row r="805" s="220" customFormat="1" x14ac:dyDescent="0.25"/>
    <row r="806" s="220" customFormat="1" x14ac:dyDescent="0.25"/>
    <row r="807" s="220" customFormat="1" x14ac:dyDescent="0.25"/>
    <row r="808" s="220" customFormat="1" x14ac:dyDescent="0.25"/>
    <row r="809" s="220" customFormat="1" x14ac:dyDescent="0.25"/>
    <row r="810" s="220" customFormat="1" x14ac:dyDescent="0.25"/>
    <row r="811" s="220" customFormat="1" x14ac:dyDescent="0.25"/>
    <row r="812" s="220" customFormat="1" x14ac:dyDescent="0.25"/>
    <row r="813" s="220" customFormat="1" x14ac:dyDescent="0.25"/>
    <row r="814" s="220" customFormat="1" x14ac:dyDescent="0.25"/>
    <row r="815" s="220" customFormat="1" x14ac:dyDescent="0.25"/>
    <row r="816" s="220" customFormat="1" x14ac:dyDescent="0.25"/>
    <row r="817" s="220" customFormat="1" x14ac:dyDescent="0.25"/>
    <row r="818" s="220" customFormat="1" x14ac:dyDescent="0.25"/>
    <row r="819" s="220" customFormat="1" x14ac:dyDescent="0.25"/>
    <row r="820" s="220" customFormat="1" x14ac:dyDescent="0.25"/>
    <row r="821" s="220" customFormat="1" x14ac:dyDescent="0.25"/>
    <row r="822" s="220" customFormat="1" x14ac:dyDescent="0.25"/>
    <row r="823" s="220" customFormat="1" x14ac:dyDescent="0.25"/>
    <row r="824" s="220" customFormat="1" x14ac:dyDescent="0.25"/>
    <row r="825" s="220" customFormat="1" x14ac:dyDescent="0.25"/>
    <row r="826" s="220" customFormat="1" x14ac:dyDescent="0.25"/>
    <row r="827" s="220" customFormat="1" x14ac:dyDescent="0.25"/>
    <row r="828" s="220" customFormat="1" x14ac:dyDescent="0.25"/>
    <row r="829" s="220" customFormat="1" x14ac:dyDescent="0.25"/>
    <row r="830" s="220" customFormat="1" x14ac:dyDescent="0.25"/>
    <row r="831" s="220" customFormat="1" x14ac:dyDescent="0.25"/>
    <row r="832" s="220" customFormat="1" x14ac:dyDescent="0.25"/>
    <row r="833" s="220" customFormat="1" x14ac:dyDescent="0.25"/>
    <row r="834" s="220" customFormat="1" x14ac:dyDescent="0.25"/>
    <row r="835" s="220" customFormat="1" x14ac:dyDescent="0.25"/>
    <row r="836" s="220" customFormat="1" x14ac:dyDescent="0.25"/>
    <row r="837" s="220" customFormat="1" x14ac:dyDescent="0.25"/>
    <row r="838" s="220" customFormat="1" x14ac:dyDescent="0.25"/>
    <row r="839" s="220" customFormat="1" x14ac:dyDescent="0.25"/>
    <row r="840" s="220" customFormat="1" x14ac:dyDescent="0.25"/>
    <row r="841" s="220" customFormat="1" x14ac:dyDescent="0.25"/>
    <row r="842" s="220" customFormat="1" x14ac:dyDescent="0.25"/>
    <row r="843" s="220" customFormat="1" x14ac:dyDescent="0.25"/>
    <row r="844" s="220" customFormat="1" x14ac:dyDescent="0.25"/>
    <row r="845" s="220" customFormat="1" x14ac:dyDescent="0.25"/>
    <row r="846" s="220" customFormat="1" x14ac:dyDescent="0.25"/>
    <row r="847" s="220" customFormat="1" x14ac:dyDescent="0.25"/>
    <row r="848" s="220" customFormat="1" x14ac:dyDescent="0.25"/>
    <row r="849" s="220" customFormat="1" x14ac:dyDescent="0.25"/>
    <row r="850" s="220" customFormat="1" x14ac:dyDescent="0.25"/>
    <row r="851" s="220" customFormat="1" x14ac:dyDescent="0.25"/>
    <row r="852" s="220" customFormat="1" x14ac:dyDescent="0.25"/>
    <row r="853" s="220" customFormat="1" x14ac:dyDescent="0.25"/>
    <row r="854" s="220" customFormat="1" x14ac:dyDescent="0.25"/>
    <row r="855" s="220" customFormat="1" x14ac:dyDescent="0.25"/>
    <row r="856" s="220" customFormat="1" x14ac:dyDescent="0.25"/>
    <row r="857" s="220" customFormat="1" x14ac:dyDescent="0.25"/>
    <row r="858" s="220" customFormat="1" x14ac:dyDescent="0.25"/>
    <row r="859" s="220" customFormat="1" x14ac:dyDescent="0.25"/>
    <row r="860" s="220" customFormat="1" x14ac:dyDescent="0.25"/>
    <row r="861" s="220" customFormat="1" x14ac:dyDescent="0.25"/>
    <row r="862" s="220" customFormat="1" x14ac:dyDescent="0.25"/>
    <row r="863" s="220" customFormat="1" x14ac:dyDescent="0.25"/>
    <row r="864" s="220" customFormat="1" x14ac:dyDescent="0.25"/>
    <row r="865" s="220" customFormat="1" x14ac:dyDescent="0.25"/>
    <row r="866" s="220" customFormat="1" x14ac:dyDescent="0.25"/>
    <row r="867" s="220" customFormat="1" x14ac:dyDescent="0.25"/>
    <row r="868" s="220" customFormat="1" x14ac:dyDescent="0.25"/>
    <row r="869" s="220" customFormat="1" x14ac:dyDescent="0.25"/>
    <row r="870" s="220" customFormat="1" x14ac:dyDescent="0.25"/>
    <row r="871" s="220" customFormat="1" x14ac:dyDescent="0.25"/>
    <row r="872" s="220" customFormat="1" x14ac:dyDescent="0.25"/>
    <row r="873" s="220" customFormat="1" x14ac:dyDescent="0.25"/>
    <row r="874" s="220" customFormat="1" x14ac:dyDescent="0.25"/>
    <row r="875" s="220" customFormat="1" x14ac:dyDescent="0.25"/>
    <row r="876" s="220" customFormat="1" x14ac:dyDescent="0.25"/>
    <row r="877" s="220" customFormat="1" x14ac:dyDescent="0.25"/>
    <row r="878" s="220" customFormat="1" x14ac:dyDescent="0.25"/>
    <row r="879" s="220" customFormat="1" x14ac:dyDescent="0.25"/>
    <row r="880" s="220" customFormat="1" x14ac:dyDescent="0.25"/>
    <row r="881" s="220" customFormat="1" x14ac:dyDescent="0.25"/>
    <row r="882" s="220" customFormat="1" x14ac:dyDescent="0.25"/>
    <row r="883" s="220" customFormat="1" x14ac:dyDescent="0.25"/>
    <row r="884" s="220" customFormat="1" x14ac:dyDescent="0.25"/>
    <row r="885" s="220" customFormat="1" x14ac:dyDescent="0.25"/>
    <row r="886" s="220" customFormat="1" x14ac:dyDescent="0.25"/>
    <row r="887" s="220" customFormat="1" x14ac:dyDescent="0.25"/>
    <row r="888" s="220" customFormat="1" x14ac:dyDescent="0.25"/>
    <row r="889" s="220" customFormat="1" x14ac:dyDescent="0.25"/>
    <row r="890" s="220" customFormat="1" x14ac:dyDescent="0.25"/>
    <row r="891" s="220" customFormat="1" x14ac:dyDescent="0.25"/>
    <row r="892" s="220" customFormat="1" x14ac:dyDescent="0.25"/>
    <row r="893" s="220" customFormat="1" x14ac:dyDescent="0.25"/>
    <row r="894" s="220" customFormat="1" x14ac:dyDescent="0.25"/>
    <row r="895" s="220" customFormat="1" x14ac:dyDescent="0.25"/>
    <row r="896" s="220" customFormat="1" x14ac:dyDescent="0.25"/>
    <row r="897" s="220" customFormat="1" x14ac:dyDescent="0.25"/>
    <row r="898" s="220" customFormat="1" x14ac:dyDescent="0.25"/>
    <row r="899" s="220" customFormat="1" x14ac:dyDescent="0.25"/>
    <row r="900" s="220" customFormat="1" x14ac:dyDescent="0.25"/>
    <row r="901" s="220" customFormat="1" x14ac:dyDescent="0.25"/>
    <row r="902" s="220" customFormat="1" x14ac:dyDescent="0.25"/>
    <row r="903" s="220" customFormat="1" x14ac:dyDescent="0.25"/>
    <row r="904" s="220" customFormat="1" x14ac:dyDescent="0.25"/>
    <row r="905" s="220" customFormat="1" x14ac:dyDescent="0.25"/>
    <row r="906" s="220" customFormat="1" x14ac:dyDescent="0.25"/>
    <row r="907" s="220" customFormat="1" x14ac:dyDescent="0.25"/>
    <row r="908" s="220" customFormat="1" x14ac:dyDescent="0.25"/>
    <row r="909" s="220" customFormat="1" x14ac:dyDescent="0.25"/>
    <row r="910" s="220" customFormat="1" x14ac:dyDescent="0.25"/>
    <row r="911" s="220" customFormat="1" x14ac:dyDescent="0.25"/>
    <row r="912" s="220" customFormat="1" x14ac:dyDescent="0.25"/>
    <row r="913" s="220" customFormat="1" x14ac:dyDescent="0.25"/>
    <row r="914" s="220" customFormat="1" x14ac:dyDescent="0.25"/>
    <row r="915" s="220" customFormat="1" x14ac:dyDescent="0.25"/>
    <row r="916" s="220" customFormat="1" x14ac:dyDescent="0.25"/>
    <row r="917" s="220" customFormat="1" x14ac:dyDescent="0.25"/>
    <row r="918" s="220" customFormat="1" x14ac:dyDescent="0.25"/>
    <row r="919" s="220" customFormat="1" x14ac:dyDescent="0.25"/>
    <row r="920" s="220" customFormat="1" x14ac:dyDescent="0.25"/>
    <row r="921" s="220" customFormat="1" x14ac:dyDescent="0.25"/>
    <row r="922" s="220" customFormat="1" x14ac:dyDescent="0.25"/>
    <row r="923" s="220" customFormat="1" x14ac:dyDescent="0.25"/>
    <row r="924" s="220" customFormat="1" x14ac:dyDescent="0.25"/>
    <row r="925" s="220" customFormat="1" x14ac:dyDescent="0.25"/>
    <row r="926" s="220" customFormat="1" x14ac:dyDescent="0.25"/>
    <row r="927" s="220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L33" sqref="L33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9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3" x14ac:dyDescent="0.25">
      <c r="A2" s="271" t="s">
        <v>178</v>
      </c>
      <c r="B2" s="272"/>
      <c r="C2" s="272"/>
      <c r="D2" s="272"/>
      <c r="E2" s="270"/>
      <c r="F2" s="270"/>
      <c r="G2" s="270"/>
      <c r="H2" s="270"/>
      <c r="I2" s="270"/>
      <c r="J2" s="270"/>
      <c r="K2" s="270"/>
    </row>
    <row r="3" spans="1:13" x14ac:dyDescent="0.25">
      <c r="A3" s="273"/>
      <c r="B3" s="273"/>
      <c r="C3" s="273"/>
      <c r="D3" s="273"/>
      <c r="E3" s="272"/>
      <c r="F3" s="272"/>
      <c r="G3" s="272"/>
      <c r="H3" s="270"/>
      <c r="I3" s="270"/>
      <c r="J3" s="270"/>
      <c r="K3" s="274" t="s">
        <v>179</v>
      </c>
    </row>
    <row r="4" spans="1:13" ht="25.5" customHeight="1" x14ac:dyDescent="0.25">
      <c r="A4" s="739"/>
      <c r="B4" s="733" t="s">
        <v>107</v>
      </c>
      <c r="C4" s="460" t="s">
        <v>180</v>
      </c>
      <c r="D4" s="733" t="s">
        <v>181</v>
      </c>
      <c r="E4" s="733" t="s">
        <v>182</v>
      </c>
      <c r="F4" s="733" t="s">
        <v>183</v>
      </c>
      <c r="G4" s="733" t="s">
        <v>184</v>
      </c>
      <c r="H4" s="733" t="s">
        <v>185</v>
      </c>
      <c r="I4" s="733" t="s">
        <v>186</v>
      </c>
      <c r="J4" s="733" t="s">
        <v>187</v>
      </c>
      <c r="K4" s="736" t="s">
        <v>188</v>
      </c>
    </row>
    <row r="5" spans="1:13" x14ac:dyDescent="0.25">
      <c r="A5" s="740"/>
      <c r="B5" s="734"/>
      <c r="C5" s="461" t="s">
        <v>189</v>
      </c>
      <c r="D5" s="734"/>
      <c r="E5" s="734"/>
      <c r="F5" s="734"/>
      <c r="G5" s="734"/>
      <c r="H5" s="734"/>
      <c r="I5" s="734"/>
      <c r="J5" s="734"/>
      <c r="K5" s="737"/>
    </row>
    <row r="6" spans="1:13" ht="25.5" x14ac:dyDescent="0.25">
      <c r="A6" s="741"/>
      <c r="B6" s="735"/>
      <c r="C6" s="275" t="s">
        <v>190</v>
      </c>
      <c r="D6" s="735"/>
      <c r="E6" s="735"/>
      <c r="F6" s="735"/>
      <c r="G6" s="735"/>
      <c r="H6" s="735"/>
      <c r="I6" s="735"/>
      <c r="J6" s="735"/>
      <c r="K6" s="738"/>
    </row>
    <row r="7" spans="1:13" x14ac:dyDescent="0.25">
      <c r="A7" s="605">
        <v>2016</v>
      </c>
      <c r="B7" s="606">
        <v>18026006</v>
      </c>
      <c r="C7" s="606">
        <v>236435</v>
      </c>
      <c r="D7" s="606">
        <v>6392732</v>
      </c>
      <c r="E7" s="606">
        <v>3376660</v>
      </c>
      <c r="F7" s="606">
        <v>191319</v>
      </c>
      <c r="G7" s="606">
        <v>267962</v>
      </c>
      <c r="H7" s="606">
        <v>1700554</v>
      </c>
      <c r="I7" s="606">
        <v>2079384</v>
      </c>
      <c r="J7" s="606">
        <v>645576</v>
      </c>
      <c r="K7" s="606">
        <v>3135384</v>
      </c>
      <c r="L7" s="345"/>
    </row>
    <row r="8" spans="1:13" x14ac:dyDescent="0.25">
      <c r="A8" s="607">
        <v>2017</v>
      </c>
      <c r="B8" s="606">
        <v>19009834</v>
      </c>
      <c r="C8" s="606">
        <v>287682</v>
      </c>
      <c r="D8" s="606">
        <v>6272860</v>
      </c>
      <c r="E8" s="606">
        <v>3660623</v>
      </c>
      <c r="F8" s="606">
        <v>205850</v>
      </c>
      <c r="G8" s="606">
        <v>229808</v>
      </c>
      <c r="H8" s="606">
        <v>1701305</v>
      </c>
      <c r="I8" s="606">
        <v>2149819</v>
      </c>
      <c r="J8" s="606">
        <v>635252</v>
      </c>
      <c r="K8" s="606">
        <v>3866635</v>
      </c>
      <c r="L8" s="345"/>
    </row>
    <row r="9" spans="1:13" x14ac:dyDescent="0.25">
      <c r="A9" s="607">
        <v>2018</v>
      </c>
      <c r="B9" s="606">
        <v>16687789</v>
      </c>
      <c r="C9" s="606">
        <v>343391</v>
      </c>
      <c r="D9" s="606">
        <v>5446241</v>
      </c>
      <c r="E9" s="606">
        <v>3364926</v>
      </c>
      <c r="F9" s="606">
        <v>172591</v>
      </c>
      <c r="G9" s="606">
        <v>265216</v>
      </c>
      <c r="H9" s="606">
        <v>1332659</v>
      </c>
      <c r="I9" s="606">
        <v>2150970</v>
      </c>
      <c r="J9" s="606">
        <v>662793</v>
      </c>
      <c r="K9" s="606">
        <v>2949016</v>
      </c>
      <c r="L9" s="345"/>
    </row>
    <row r="10" spans="1:13" s="90" customFormat="1" x14ac:dyDescent="0.25">
      <c r="A10" s="607">
        <v>2019</v>
      </c>
      <c r="B10" s="606">
        <v>14591390</v>
      </c>
      <c r="C10" s="606">
        <v>300190</v>
      </c>
      <c r="D10" s="606">
        <v>4949913</v>
      </c>
      <c r="E10" s="606">
        <v>2762946</v>
      </c>
      <c r="F10" s="606">
        <v>166919</v>
      </c>
      <c r="G10" s="606">
        <v>235817</v>
      </c>
      <c r="H10" s="606">
        <v>1141207</v>
      </c>
      <c r="I10" s="606">
        <v>2045944</v>
      </c>
      <c r="J10" s="606">
        <v>625739</v>
      </c>
      <c r="K10" s="606">
        <v>2362728</v>
      </c>
      <c r="L10" s="344"/>
    </row>
    <row r="11" spans="1:13" s="90" customFormat="1" x14ac:dyDescent="0.25">
      <c r="A11" s="607" t="s">
        <v>666</v>
      </c>
      <c r="B11" s="606">
        <v>12140009</v>
      </c>
      <c r="C11" s="606">
        <v>273834</v>
      </c>
      <c r="D11" s="606">
        <v>4136042</v>
      </c>
      <c r="E11" s="606">
        <v>2597092</v>
      </c>
      <c r="F11" s="606">
        <v>178401</v>
      </c>
      <c r="G11" s="606">
        <v>228177</v>
      </c>
      <c r="H11" s="606">
        <v>929072</v>
      </c>
      <c r="I11" s="606">
        <v>1613340</v>
      </c>
      <c r="J11" s="606">
        <v>563565</v>
      </c>
      <c r="K11" s="606">
        <v>1620497</v>
      </c>
      <c r="L11" s="344"/>
    </row>
    <row r="12" spans="1:13" s="90" customFormat="1" x14ac:dyDescent="0.25">
      <c r="A12" s="222"/>
      <c r="B12" s="167"/>
      <c r="C12" s="167"/>
      <c r="D12" s="167"/>
      <c r="E12" s="167"/>
      <c r="F12" s="167"/>
      <c r="G12" s="167"/>
      <c r="H12" s="167"/>
      <c r="I12" s="167"/>
      <c r="J12" s="167"/>
      <c r="K12" s="167"/>
    </row>
    <row r="13" spans="1:13" s="90" customFormat="1" x14ac:dyDescent="0.25">
      <c r="A13" s="246">
        <v>2020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spans="1:13" s="90" customFormat="1" x14ac:dyDescent="0.25">
      <c r="A14" s="343" t="s">
        <v>650</v>
      </c>
      <c r="B14" s="222">
        <v>1126237</v>
      </c>
      <c r="C14" s="222">
        <v>23800</v>
      </c>
      <c r="D14" s="222">
        <v>336888</v>
      </c>
      <c r="E14" s="222">
        <v>188696</v>
      </c>
      <c r="F14" s="222">
        <v>15355</v>
      </c>
      <c r="G14" s="222">
        <v>23319</v>
      </c>
      <c r="H14" s="222">
        <v>88283</v>
      </c>
      <c r="I14" s="222">
        <v>165071</v>
      </c>
      <c r="J14" s="222">
        <v>48866</v>
      </c>
      <c r="K14" s="222">
        <v>235960</v>
      </c>
      <c r="M14" s="484"/>
    </row>
    <row r="15" spans="1:13" s="90" customFormat="1" x14ac:dyDescent="0.25">
      <c r="A15" s="222" t="s">
        <v>338</v>
      </c>
      <c r="B15" s="222">
        <v>1098077</v>
      </c>
      <c r="C15" s="222">
        <v>25376</v>
      </c>
      <c r="D15" s="222">
        <v>346137</v>
      </c>
      <c r="E15" s="222">
        <v>220072</v>
      </c>
      <c r="F15" s="222">
        <v>10143</v>
      </c>
      <c r="G15" s="222">
        <v>25718</v>
      </c>
      <c r="H15" s="222">
        <v>90986</v>
      </c>
      <c r="I15" s="222">
        <v>166331</v>
      </c>
      <c r="J15" s="222">
        <v>53144</v>
      </c>
      <c r="K15" s="222">
        <v>160170</v>
      </c>
      <c r="M15" s="484"/>
    </row>
    <row r="16" spans="1:13" s="90" customFormat="1" x14ac:dyDescent="0.25">
      <c r="A16" s="222" t="s">
        <v>328</v>
      </c>
      <c r="B16" s="222">
        <v>876148</v>
      </c>
      <c r="C16" s="222">
        <v>18395</v>
      </c>
      <c r="D16" s="222">
        <v>265934</v>
      </c>
      <c r="E16" s="222">
        <v>171319</v>
      </c>
      <c r="F16" s="222">
        <v>8324</v>
      </c>
      <c r="G16" s="222">
        <v>18894</v>
      </c>
      <c r="H16" s="222">
        <v>65679</v>
      </c>
      <c r="I16" s="222">
        <v>116411</v>
      </c>
      <c r="J16" s="222">
        <v>37270</v>
      </c>
      <c r="K16" s="222">
        <v>173925</v>
      </c>
      <c r="M16" s="484"/>
    </row>
    <row r="17" spans="1:13" s="90" customFormat="1" x14ac:dyDescent="0.25">
      <c r="A17" s="222" t="s">
        <v>522</v>
      </c>
      <c r="B17" s="222">
        <v>726435</v>
      </c>
      <c r="C17" s="222">
        <v>13660</v>
      </c>
      <c r="D17" s="222">
        <v>222291</v>
      </c>
      <c r="E17" s="222">
        <v>145584</v>
      </c>
      <c r="F17" s="222">
        <v>5428</v>
      </c>
      <c r="G17" s="222">
        <v>12542</v>
      </c>
      <c r="H17" s="222">
        <v>60936</v>
      </c>
      <c r="I17" s="222">
        <v>86396</v>
      </c>
      <c r="J17" s="222">
        <v>31119</v>
      </c>
      <c r="K17" s="222">
        <v>148480</v>
      </c>
      <c r="M17" s="484"/>
    </row>
    <row r="18" spans="1:13" s="90" customFormat="1" x14ac:dyDescent="0.25">
      <c r="A18" s="343" t="s">
        <v>330</v>
      </c>
      <c r="B18" s="222">
        <v>987050</v>
      </c>
      <c r="C18" s="222">
        <v>20306</v>
      </c>
      <c r="D18" s="222">
        <v>293243</v>
      </c>
      <c r="E18" s="222">
        <v>245998</v>
      </c>
      <c r="F18" s="222">
        <v>5580</v>
      </c>
      <c r="G18" s="222">
        <v>17440</v>
      </c>
      <c r="H18" s="222">
        <v>80817</v>
      </c>
      <c r="I18" s="222">
        <v>137590</v>
      </c>
      <c r="J18" s="222">
        <v>30372</v>
      </c>
      <c r="K18" s="222">
        <v>155705</v>
      </c>
      <c r="M18" s="484"/>
    </row>
    <row r="19" spans="1:13" s="90" customFormat="1" x14ac:dyDescent="0.25">
      <c r="A19" s="222" t="s">
        <v>331</v>
      </c>
      <c r="B19" s="222">
        <v>1261166</v>
      </c>
      <c r="C19" s="222">
        <v>24425</v>
      </c>
      <c r="D19" s="222">
        <v>427409</v>
      </c>
      <c r="E19" s="222">
        <v>306989</v>
      </c>
      <c r="F19" s="222">
        <v>14470</v>
      </c>
      <c r="G19" s="222">
        <v>16745</v>
      </c>
      <c r="H19" s="222">
        <v>90372</v>
      </c>
      <c r="I19" s="222">
        <v>149841</v>
      </c>
      <c r="J19" s="222">
        <v>37229</v>
      </c>
      <c r="K19" s="222">
        <v>193687</v>
      </c>
      <c r="M19" s="484"/>
    </row>
    <row r="20" spans="1:13" s="90" customFormat="1" x14ac:dyDescent="0.25">
      <c r="A20" s="222" t="s">
        <v>545</v>
      </c>
      <c r="B20" s="222">
        <v>1078575</v>
      </c>
      <c r="C20" s="222">
        <v>25055</v>
      </c>
      <c r="D20" s="222">
        <v>390478</v>
      </c>
      <c r="E20" s="222">
        <v>257178</v>
      </c>
      <c r="F20" s="222">
        <v>12310</v>
      </c>
      <c r="G20" s="222">
        <v>10724</v>
      </c>
      <c r="H20" s="222">
        <v>84317</v>
      </c>
      <c r="I20" s="222">
        <v>119345</v>
      </c>
      <c r="J20" s="222">
        <v>47349</v>
      </c>
      <c r="K20" s="222">
        <v>131820</v>
      </c>
      <c r="M20" s="484"/>
    </row>
    <row r="21" spans="1:13" s="90" customFormat="1" x14ac:dyDescent="0.25">
      <c r="A21" s="232" t="s">
        <v>333</v>
      </c>
      <c r="B21" s="222">
        <v>1031479</v>
      </c>
      <c r="C21" s="222">
        <v>25787</v>
      </c>
      <c r="D21" s="222">
        <v>389928</v>
      </c>
      <c r="E21" s="222">
        <v>213792</v>
      </c>
      <c r="F21" s="222">
        <v>22810</v>
      </c>
      <c r="G21" s="222">
        <v>21359</v>
      </c>
      <c r="H21" s="222">
        <v>74073</v>
      </c>
      <c r="I21" s="222">
        <v>138642</v>
      </c>
      <c r="J21" s="222">
        <v>49314</v>
      </c>
      <c r="K21" s="222">
        <v>95775</v>
      </c>
      <c r="M21" s="484"/>
    </row>
    <row r="22" spans="1:13" s="90" customFormat="1" x14ac:dyDescent="0.25">
      <c r="A22" s="232" t="s">
        <v>661</v>
      </c>
      <c r="B22" s="222">
        <v>1046695</v>
      </c>
      <c r="C22" s="222">
        <v>24859</v>
      </c>
      <c r="D22" s="222">
        <v>440444</v>
      </c>
      <c r="E22" s="222">
        <v>208383</v>
      </c>
      <c r="F22" s="222">
        <v>23980</v>
      </c>
      <c r="G22" s="222">
        <v>17119</v>
      </c>
      <c r="H22" s="222">
        <v>79895</v>
      </c>
      <c r="I22" s="222">
        <v>123036</v>
      </c>
      <c r="J22" s="222">
        <v>54809</v>
      </c>
      <c r="K22" s="222">
        <v>74170</v>
      </c>
      <c r="M22" s="484"/>
    </row>
    <row r="23" spans="1:13" s="90" customFormat="1" x14ac:dyDescent="0.25">
      <c r="A23" s="232" t="s">
        <v>662</v>
      </c>
      <c r="B23" s="222">
        <v>1098343</v>
      </c>
      <c r="C23" s="222">
        <v>25003</v>
      </c>
      <c r="D23" s="222">
        <v>430669</v>
      </c>
      <c r="E23" s="222">
        <v>230824</v>
      </c>
      <c r="F23" s="222">
        <v>24902</v>
      </c>
      <c r="G23" s="222">
        <v>19645</v>
      </c>
      <c r="H23" s="222">
        <v>72320</v>
      </c>
      <c r="I23" s="222">
        <v>144492</v>
      </c>
      <c r="J23" s="222">
        <v>50058</v>
      </c>
      <c r="K23" s="222">
        <v>100430</v>
      </c>
      <c r="M23" s="485"/>
    </row>
    <row r="24" spans="1:13" s="90" customFormat="1" x14ac:dyDescent="0.25">
      <c r="A24" s="232" t="s">
        <v>691</v>
      </c>
      <c r="B24" s="222">
        <v>881019</v>
      </c>
      <c r="C24" s="222">
        <v>24195</v>
      </c>
      <c r="D24" s="222">
        <v>320868</v>
      </c>
      <c r="E24" s="222">
        <v>182563</v>
      </c>
      <c r="F24" s="222">
        <v>16189</v>
      </c>
      <c r="G24" s="222">
        <v>20324</v>
      </c>
      <c r="H24" s="222">
        <v>72774</v>
      </c>
      <c r="I24" s="222">
        <v>118393</v>
      </c>
      <c r="J24" s="222">
        <v>64049</v>
      </c>
      <c r="K24" s="222">
        <v>61665</v>
      </c>
      <c r="M24" s="485"/>
    </row>
    <row r="25" spans="1:13" s="90" customFormat="1" x14ac:dyDescent="0.25">
      <c r="A25" s="343" t="s">
        <v>337</v>
      </c>
      <c r="B25" s="222">
        <v>928785</v>
      </c>
      <c r="C25" s="222">
        <v>22973</v>
      </c>
      <c r="D25" s="222">
        <v>271753</v>
      </c>
      <c r="E25" s="222">
        <v>225694</v>
      </c>
      <c r="F25" s="222">
        <v>18910</v>
      </c>
      <c r="G25" s="222">
        <v>24348</v>
      </c>
      <c r="H25" s="222">
        <v>68620</v>
      </c>
      <c r="I25" s="222">
        <v>147792</v>
      </c>
      <c r="J25" s="222">
        <v>59986</v>
      </c>
      <c r="K25" s="222">
        <v>88710</v>
      </c>
      <c r="M25" s="485"/>
    </row>
    <row r="26" spans="1:13" s="90" customFormat="1" x14ac:dyDescent="0.25">
      <c r="A26" s="343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M26" s="485"/>
    </row>
    <row r="27" spans="1:13" s="90" customFormat="1" x14ac:dyDescent="0.25">
      <c r="A27" s="246">
        <v>2021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M27" s="484"/>
    </row>
    <row r="28" spans="1:13" s="90" customFormat="1" x14ac:dyDescent="0.25">
      <c r="A28" s="343" t="s">
        <v>650</v>
      </c>
      <c r="B28" s="222">
        <v>797785</v>
      </c>
      <c r="C28" s="222">
        <v>23482</v>
      </c>
      <c r="D28" s="222">
        <v>248808</v>
      </c>
      <c r="E28" s="222">
        <v>183077</v>
      </c>
      <c r="F28" s="222">
        <v>13210</v>
      </c>
      <c r="G28" s="222">
        <v>19815</v>
      </c>
      <c r="H28" s="222">
        <v>59027</v>
      </c>
      <c r="I28" s="222">
        <v>122315</v>
      </c>
      <c r="J28" s="222">
        <v>42106</v>
      </c>
      <c r="K28" s="222">
        <v>85945</v>
      </c>
      <c r="M28" s="484"/>
    </row>
    <row r="29" spans="1:13" s="90" customFormat="1" ht="25.5" customHeight="1" x14ac:dyDescent="0.25">
      <c r="A29" s="235" t="s">
        <v>516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</row>
    <row r="30" spans="1:13" s="90" customFormat="1" x14ac:dyDescent="0.25">
      <c r="A30" s="246">
        <v>2016</v>
      </c>
      <c r="B30" s="226">
        <v>102.2</v>
      </c>
      <c r="C30" s="226">
        <v>86.2</v>
      </c>
      <c r="D30" s="226">
        <v>90</v>
      </c>
      <c r="E30" s="226">
        <v>88.8</v>
      </c>
      <c r="F30" s="226">
        <v>106</v>
      </c>
      <c r="G30" s="226">
        <v>143.6</v>
      </c>
      <c r="H30" s="227">
        <v>117.3</v>
      </c>
      <c r="I30" s="227">
        <v>96.9</v>
      </c>
      <c r="J30" s="227">
        <v>109.6</v>
      </c>
      <c r="K30" s="227">
        <v>164.1</v>
      </c>
    </row>
    <row r="31" spans="1:13" s="90" customFormat="1" x14ac:dyDescent="0.25">
      <c r="A31" s="246">
        <v>2017</v>
      </c>
      <c r="B31" s="226">
        <v>105.5</v>
      </c>
      <c r="C31" s="226">
        <v>121.7</v>
      </c>
      <c r="D31" s="226">
        <v>98.1</v>
      </c>
      <c r="E31" s="226">
        <v>108.4</v>
      </c>
      <c r="F31" s="226">
        <v>107.6</v>
      </c>
      <c r="G31" s="226">
        <v>85.8</v>
      </c>
      <c r="H31" s="226">
        <v>100</v>
      </c>
      <c r="I31" s="226">
        <v>103.4</v>
      </c>
      <c r="J31" s="226">
        <v>98.4</v>
      </c>
      <c r="K31" s="226">
        <v>123.3</v>
      </c>
    </row>
    <row r="32" spans="1:13" s="90" customFormat="1" x14ac:dyDescent="0.25">
      <c r="A32" s="246">
        <v>2018</v>
      </c>
      <c r="B32" s="226">
        <f>B9/B8*100</f>
        <v>87.785032736214319</v>
      </c>
      <c r="C32" s="226">
        <f t="shared" ref="C32:K32" si="0">C9/C8*100</f>
        <v>119.36478472758114</v>
      </c>
      <c r="D32" s="226">
        <f t="shared" si="0"/>
        <v>86.822294774632297</v>
      </c>
      <c r="E32" s="226">
        <f t="shared" si="0"/>
        <v>91.922221982433044</v>
      </c>
      <c r="F32" s="226">
        <f t="shared" si="0"/>
        <v>83.843089628370166</v>
      </c>
      <c r="G32" s="226">
        <f t="shared" si="0"/>
        <v>115.40764464248416</v>
      </c>
      <c r="H32" s="226">
        <f t="shared" si="0"/>
        <v>78.331574879283835</v>
      </c>
      <c r="I32" s="226">
        <f t="shared" si="0"/>
        <v>100.05353939099059</v>
      </c>
      <c r="J32" s="226">
        <f t="shared" si="0"/>
        <v>104.33544483134251</v>
      </c>
      <c r="K32" s="226">
        <f t="shared" si="0"/>
        <v>76.268279783325809</v>
      </c>
    </row>
    <row r="33" spans="1:12" s="90" customFormat="1" x14ac:dyDescent="0.25">
      <c r="A33" s="246">
        <v>2019</v>
      </c>
      <c r="B33" s="226">
        <v>87.437526924627335</v>
      </c>
      <c r="C33" s="226">
        <v>87.419297535462491</v>
      </c>
      <c r="D33" s="226">
        <v>90.88677860564745</v>
      </c>
      <c r="E33" s="226">
        <v>82.110156360050709</v>
      </c>
      <c r="F33" s="226">
        <v>96.713617743683045</v>
      </c>
      <c r="G33" s="226">
        <v>88.915072997104247</v>
      </c>
      <c r="H33" s="226">
        <v>85.63383431170314</v>
      </c>
      <c r="I33" s="226">
        <v>95.117272672329221</v>
      </c>
      <c r="J33" s="226">
        <v>94.409415911151754</v>
      </c>
      <c r="K33" s="226">
        <v>80.119199081998886</v>
      </c>
    </row>
    <row r="34" spans="1:12" s="90" customFormat="1" x14ac:dyDescent="0.25">
      <c r="A34" s="246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22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101"/>
    </row>
    <row r="36" spans="1:12" s="90" customFormat="1" x14ac:dyDescent="0.25">
      <c r="A36" s="317">
        <v>2020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</row>
    <row r="37" spans="1:12" s="90" customFormat="1" x14ac:dyDescent="0.25">
      <c r="A37" s="343" t="s">
        <v>650</v>
      </c>
      <c r="B37" s="222">
        <v>103.6</v>
      </c>
      <c r="C37" s="222">
        <v>89.2</v>
      </c>
      <c r="D37" s="222">
        <v>112.3</v>
      </c>
      <c r="E37" s="222">
        <v>93.5</v>
      </c>
      <c r="F37" s="222">
        <v>190.6</v>
      </c>
      <c r="G37" s="222">
        <v>108.3</v>
      </c>
      <c r="H37" s="222">
        <v>96.7</v>
      </c>
      <c r="I37" s="222">
        <v>92.1</v>
      </c>
      <c r="J37" s="222">
        <v>93.5</v>
      </c>
      <c r="K37" s="222">
        <v>124.8</v>
      </c>
    </row>
    <row r="38" spans="1:12" s="90" customFormat="1" x14ac:dyDescent="0.25">
      <c r="A38" s="222" t="s">
        <v>338</v>
      </c>
      <c r="B38" s="222">
        <v>104.2</v>
      </c>
      <c r="C38" s="222">
        <v>93.4</v>
      </c>
      <c r="D38" s="222">
        <v>126.3</v>
      </c>
      <c r="E38" s="222">
        <v>97.1</v>
      </c>
      <c r="F38" s="222">
        <v>124.9</v>
      </c>
      <c r="G38" s="222">
        <v>120.1</v>
      </c>
      <c r="H38" s="222">
        <v>113.7</v>
      </c>
      <c r="I38" s="222">
        <v>94.6</v>
      </c>
      <c r="J38" s="222">
        <v>104.2</v>
      </c>
      <c r="K38" s="222">
        <v>98.8</v>
      </c>
    </row>
    <row r="39" spans="1:12" s="90" customFormat="1" x14ac:dyDescent="0.25">
      <c r="A39" s="222" t="s">
        <v>328</v>
      </c>
      <c r="B39" s="222">
        <v>90.6</v>
      </c>
      <c r="C39" s="222">
        <v>73.7</v>
      </c>
      <c r="D39" s="222">
        <v>105.3</v>
      </c>
      <c r="E39" s="222">
        <v>95.7</v>
      </c>
      <c r="F39" s="222">
        <v>91.7</v>
      </c>
      <c r="G39" s="222">
        <v>95.1</v>
      </c>
      <c r="H39" s="222">
        <v>77.8</v>
      </c>
      <c r="I39" s="239">
        <v>71</v>
      </c>
      <c r="J39" s="222">
        <v>68.900000000000006</v>
      </c>
      <c r="K39" s="222">
        <v>120.7</v>
      </c>
    </row>
    <row r="40" spans="1:12" s="90" customFormat="1" x14ac:dyDescent="0.25">
      <c r="A40" s="222" t="s">
        <v>522</v>
      </c>
      <c r="B40" s="222">
        <v>66.599999999999994</v>
      </c>
      <c r="C40" s="222">
        <v>57.7</v>
      </c>
      <c r="D40" s="222">
        <v>66.2</v>
      </c>
      <c r="E40" s="222">
        <v>76.2</v>
      </c>
      <c r="F40" s="514">
        <v>57.378435517970402</v>
      </c>
      <c r="G40" s="514">
        <v>57.728067752922762</v>
      </c>
      <c r="H40" s="514">
        <v>54.751293847038532</v>
      </c>
      <c r="I40" s="514">
        <v>54.667518777010734</v>
      </c>
      <c r="J40" s="514">
        <v>61.209677419354833</v>
      </c>
      <c r="K40" s="514">
        <v>78.754190181185564</v>
      </c>
    </row>
    <row r="41" spans="1:12" s="90" customFormat="1" x14ac:dyDescent="0.25">
      <c r="A41" s="343" t="s">
        <v>330</v>
      </c>
      <c r="B41" s="222">
        <v>72.2</v>
      </c>
      <c r="C41" s="222">
        <v>82.4</v>
      </c>
      <c r="D41" s="222">
        <v>62.3</v>
      </c>
      <c r="E41" s="226">
        <v>92</v>
      </c>
      <c r="F41" s="222">
        <v>54.8</v>
      </c>
      <c r="G41" s="222">
        <v>98.8</v>
      </c>
      <c r="H41" s="222">
        <v>83.3</v>
      </c>
      <c r="I41" s="222">
        <v>81.900000000000006</v>
      </c>
      <c r="J41" s="222">
        <v>52.3</v>
      </c>
      <c r="K41" s="222">
        <v>61.5</v>
      </c>
    </row>
    <row r="42" spans="1:12" s="90" customFormat="1" x14ac:dyDescent="0.25">
      <c r="A42" s="222" t="s">
        <v>331</v>
      </c>
      <c r="B42" s="222">
        <v>98.1</v>
      </c>
      <c r="C42" s="222">
        <v>94.7</v>
      </c>
      <c r="D42" s="222">
        <v>99.2</v>
      </c>
      <c r="E42" s="222">
        <v>107.1</v>
      </c>
      <c r="F42" s="222">
        <v>154.6</v>
      </c>
      <c r="G42" s="222">
        <v>105.1</v>
      </c>
      <c r="H42" s="222">
        <v>88.2</v>
      </c>
      <c r="I42" s="222">
        <v>91.8</v>
      </c>
      <c r="J42" s="222">
        <v>61.9</v>
      </c>
      <c r="K42" s="226">
        <v>101</v>
      </c>
    </row>
    <row r="43" spans="1:12" s="90" customFormat="1" x14ac:dyDescent="0.25">
      <c r="A43" s="222" t="s">
        <v>545</v>
      </c>
      <c r="B43" s="222">
        <v>84.5</v>
      </c>
      <c r="C43" s="222">
        <v>96.6</v>
      </c>
      <c r="D43" s="222">
        <v>82.5</v>
      </c>
      <c r="E43" s="222">
        <v>107.7</v>
      </c>
      <c r="F43" s="222">
        <v>110.7</v>
      </c>
      <c r="G43" s="222">
        <v>127.1</v>
      </c>
      <c r="H43" s="222">
        <v>88.8</v>
      </c>
      <c r="I43" s="222">
        <v>72.8</v>
      </c>
      <c r="J43" s="222">
        <v>86.7</v>
      </c>
      <c r="K43" s="226">
        <v>64.029143897996349</v>
      </c>
    </row>
    <row r="44" spans="1:12" s="90" customFormat="1" x14ac:dyDescent="0.25">
      <c r="A44" s="232" t="s">
        <v>333</v>
      </c>
      <c r="B44" s="514">
        <v>83.274653714900211</v>
      </c>
      <c r="C44" s="514">
        <v>108.03552725292221</v>
      </c>
      <c r="D44" s="514">
        <v>79.888708821546899</v>
      </c>
      <c r="E44" s="514">
        <v>102.54058850332142</v>
      </c>
      <c r="F44" s="514">
        <v>119.05631817944568</v>
      </c>
      <c r="G44" s="514">
        <v>144.5128552097429</v>
      </c>
      <c r="H44" s="514">
        <v>77.478975775072172</v>
      </c>
      <c r="I44" s="514">
        <v>83.2774714383537</v>
      </c>
      <c r="J44" s="514">
        <v>83.604306179537176</v>
      </c>
      <c r="K44" s="543">
        <v>58.691056163250302</v>
      </c>
    </row>
    <row r="45" spans="1:12" s="90" customFormat="1" x14ac:dyDescent="0.25">
      <c r="A45" s="553" t="s">
        <v>661</v>
      </c>
      <c r="B45" s="514">
        <v>84.5</v>
      </c>
      <c r="C45" s="514">
        <v>107.8</v>
      </c>
      <c r="D45" s="514">
        <v>92</v>
      </c>
      <c r="E45" s="514">
        <v>96.7</v>
      </c>
      <c r="F45" s="514">
        <v>100.3</v>
      </c>
      <c r="G45" s="514">
        <v>82.7</v>
      </c>
      <c r="H45" s="514">
        <v>84.7</v>
      </c>
      <c r="I45" s="514">
        <v>71.3</v>
      </c>
      <c r="J45" s="514">
        <v>118.4</v>
      </c>
      <c r="K45" s="514">
        <v>45.5</v>
      </c>
    </row>
    <row r="46" spans="1:12" s="90" customFormat="1" x14ac:dyDescent="0.25">
      <c r="A46" s="553" t="s">
        <v>662</v>
      </c>
      <c r="B46" s="514">
        <v>71.900000000000006</v>
      </c>
      <c r="C46" s="514">
        <v>101.3</v>
      </c>
      <c r="D46" s="514">
        <v>71.564308657628118</v>
      </c>
      <c r="E46" s="514">
        <v>83.202007021692268</v>
      </c>
      <c r="F46" s="514">
        <v>103.41362126245848</v>
      </c>
      <c r="G46" s="514">
        <v>78.920938454121796</v>
      </c>
      <c r="H46" s="514">
        <v>64.863313482098022</v>
      </c>
      <c r="I46" s="514">
        <v>74.72075128247559</v>
      </c>
      <c r="J46" s="514">
        <v>109.04694477725738</v>
      </c>
      <c r="K46" s="543">
        <v>44.94316656224828</v>
      </c>
    </row>
    <row r="47" spans="1:12" s="90" customFormat="1" x14ac:dyDescent="0.25">
      <c r="A47" s="550" t="s">
        <v>336</v>
      </c>
      <c r="B47" s="514">
        <v>71.65727252763341</v>
      </c>
      <c r="C47" s="514">
        <v>99.732069249793895</v>
      </c>
      <c r="D47" s="514">
        <v>75.487163079355284</v>
      </c>
      <c r="E47" s="514">
        <v>80.236891838438879</v>
      </c>
      <c r="F47" s="514">
        <v>94.242635929677505</v>
      </c>
      <c r="G47" s="514">
        <v>90.465592450814569</v>
      </c>
      <c r="H47" s="514">
        <v>78.768264963740663</v>
      </c>
      <c r="I47" s="514">
        <v>72.408520736115278</v>
      </c>
      <c r="J47" s="514">
        <v>145.29183585509153</v>
      </c>
      <c r="K47" s="543">
        <v>28.948665586930499</v>
      </c>
    </row>
    <row r="48" spans="1:12" s="90" customFormat="1" x14ac:dyDescent="0.25">
      <c r="A48" s="412" t="s">
        <v>337</v>
      </c>
      <c r="B48" s="514">
        <v>75.548504175651487</v>
      </c>
      <c r="C48" s="514">
        <v>90.30622272888084</v>
      </c>
      <c r="D48" s="514">
        <v>80.139486877027423</v>
      </c>
      <c r="E48" s="514">
        <v>92.955460918129475</v>
      </c>
      <c r="F48" s="514">
        <v>109.80779281110273</v>
      </c>
      <c r="G48" s="514">
        <v>92.209808748343107</v>
      </c>
      <c r="H48" s="514">
        <v>79.867779368460262</v>
      </c>
      <c r="I48" s="514">
        <v>83.13710489455417</v>
      </c>
      <c r="J48" s="514">
        <v>121.49063291139241</v>
      </c>
      <c r="K48" s="543">
        <v>33.429175443819318</v>
      </c>
    </row>
    <row r="49" spans="1:11" s="90" customFormat="1" x14ac:dyDescent="0.25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</row>
    <row r="50" spans="1:11" s="90" customFormat="1" x14ac:dyDescent="0.25">
      <c r="A50" s="317">
        <v>2020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</row>
    <row r="51" spans="1:11" s="90" customFormat="1" x14ac:dyDescent="0.25">
      <c r="A51" s="343" t="s">
        <v>650</v>
      </c>
      <c r="B51" s="514">
        <v>70.8363337379255</v>
      </c>
      <c r="C51" s="514">
        <v>98.663865546218489</v>
      </c>
      <c r="D51" s="514">
        <v>73.854812281826597</v>
      </c>
      <c r="E51" s="514">
        <v>97.022194429134686</v>
      </c>
      <c r="F51" s="514">
        <v>86.03060892217519</v>
      </c>
      <c r="G51" s="514">
        <v>84.973626656374634</v>
      </c>
      <c r="H51" s="514">
        <v>66.861117089360363</v>
      </c>
      <c r="I51" s="514">
        <v>74.098418256386651</v>
      </c>
      <c r="J51" s="514">
        <v>86.16625056276348</v>
      </c>
      <c r="K51" s="514">
        <v>36.423546363790472</v>
      </c>
    </row>
    <row r="52" spans="1:11" s="90" customFormat="1" x14ac:dyDescent="0.25">
      <c r="B52" s="222"/>
      <c r="C52" s="222"/>
      <c r="D52" s="222"/>
      <c r="E52" s="222"/>
      <c r="F52" s="222"/>
      <c r="G52" s="222"/>
      <c r="H52" s="222"/>
      <c r="I52" s="222"/>
      <c r="J52" s="222"/>
      <c r="K52" s="222"/>
    </row>
    <row r="53" spans="1:11" s="90" customFormat="1" x14ac:dyDescent="0.25">
      <c r="B53" s="222"/>
      <c r="C53" s="222"/>
      <c r="D53" s="222"/>
      <c r="E53" s="222"/>
      <c r="F53" s="222"/>
      <c r="G53" s="222"/>
      <c r="H53" s="222"/>
      <c r="I53" s="222"/>
      <c r="J53" s="222"/>
      <c r="K53" s="222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H12" sqref="H12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191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192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179</v>
      </c>
      <c r="L3" s="135"/>
      <c r="M3" s="135"/>
    </row>
    <row r="4" spans="1:13" x14ac:dyDescent="0.25">
      <c r="A4" s="744"/>
      <c r="B4" s="745" t="s">
        <v>193</v>
      </c>
      <c r="C4" s="742"/>
      <c r="D4" s="742"/>
      <c r="E4" s="742"/>
      <c r="F4" s="742"/>
      <c r="G4" s="742" t="s">
        <v>194</v>
      </c>
      <c r="H4" s="742"/>
      <c r="I4" s="742"/>
      <c r="J4" s="742"/>
      <c r="K4" s="743"/>
      <c r="L4" s="135"/>
      <c r="M4" s="135"/>
    </row>
    <row r="5" spans="1:13" x14ac:dyDescent="0.25">
      <c r="A5" s="744"/>
      <c r="B5" s="745"/>
      <c r="C5" s="742"/>
      <c r="D5" s="742"/>
      <c r="E5" s="742"/>
      <c r="F5" s="742"/>
      <c r="G5" s="742"/>
      <c r="H5" s="742"/>
      <c r="I5" s="742"/>
      <c r="J5" s="742"/>
      <c r="K5" s="743"/>
      <c r="L5" s="135"/>
      <c r="M5" s="135"/>
    </row>
    <row r="6" spans="1:13" ht="30" customHeight="1" x14ac:dyDescent="0.25">
      <c r="A6" s="744"/>
      <c r="B6" s="745" t="s">
        <v>195</v>
      </c>
      <c r="C6" s="742" t="s">
        <v>196</v>
      </c>
      <c r="D6" s="742" t="s">
        <v>197</v>
      </c>
      <c r="E6" s="742" t="s">
        <v>198</v>
      </c>
      <c r="F6" s="743" t="s">
        <v>199</v>
      </c>
      <c r="G6" s="742" t="s">
        <v>195</v>
      </c>
      <c r="H6" s="742" t="s">
        <v>196</v>
      </c>
      <c r="I6" s="742" t="s">
        <v>197</v>
      </c>
      <c r="J6" s="742" t="s">
        <v>198</v>
      </c>
      <c r="K6" s="743" t="s">
        <v>199</v>
      </c>
      <c r="L6" s="135"/>
      <c r="M6" s="135"/>
    </row>
    <row r="7" spans="1:13" ht="30" customHeight="1" x14ac:dyDescent="0.25">
      <c r="A7" s="744"/>
      <c r="B7" s="745"/>
      <c r="C7" s="742"/>
      <c r="D7" s="742"/>
      <c r="E7" s="742"/>
      <c r="F7" s="743"/>
      <c r="G7" s="742"/>
      <c r="H7" s="742"/>
      <c r="I7" s="742"/>
      <c r="J7" s="742"/>
      <c r="K7" s="743"/>
      <c r="L7" s="135"/>
      <c r="M7" s="135"/>
    </row>
    <row r="8" spans="1:13" x14ac:dyDescent="0.25">
      <c r="A8" s="228">
        <v>2016</v>
      </c>
      <c r="B8" s="305">
        <v>19410988</v>
      </c>
      <c r="C8" s="305">
        <v>14271896</v>
      </c>
      <c r="D8" s="305">
        <v>65988795</v>
      </c>
      <c r="E8" s="334" t="s">
        <v>105</v>
      </c>
      <c r="F8" s="305">
        <v>6062648</v>
      </c>
      <c r="G8" s="305">
        <v>23065051</v>
      </c>
      <c r="H8" s="305">
        <v>16046852</v>
      </c>
      <c r="I8" s="305">
        <v>84366059</v>
      </c>
      <c r="J8" s="305">
        <v>174763721</v>
      </c>
      <c r="K8" s="305">
        <v>15299139</v>
      </c>
      <c r="L8" s="135"/>
      <c r="M8" s="135"/>
    </row>
    <row r="9" spans="1:13" x14ac:dyDescent="0.25">
      <c r="A9" s="228">
        <v>2017</v>
      </c>
      <c r="B9" s="305">
        <v>25042725</v>
      </c>
      <c r="C9" s="305">
        <v>10216851</v>
      </c>
      <c r="D9" s="305">
        <v>73531582</v>
      </c>
      <c r="E9" s="334" t="s">
        <v>105</v>
      </c>
      <c r="F9" s="305">
        <v>5216297</v>
      </c>
      <c r="G9" s="305">
        <v>23584835</v>
      </c>
      <c r="H9" s="305">
        <v>14716680</v>
      </c>
      <c r="I9" s="305">
        <v>73918750</v>
      </c>
      <c r="J9" s="305">
        <v>172681065</v>
      </c>
      <c r="K9" s="305">
        <v>10852409</v>
      </c>
      <c r="L9" s="135"/>
      <c r="M9" s="135"/>
    </row>
    <row r="10" spans="1:13" s="90" customFormat="1" x14ac:dyDescent="0.25">
      <c r="A10" s="228">
        <v>2018</v>
      </c>
      <c r="B10" s="225">
        <v>16895696</v>
      </c>
      <c r="C10" s="225">
        <v>6729212</v>
      </c>
      <c r="D10" s="225">
        <v>67183826</v>
      </c>
      <c r="E10" s="334" t="s">
        <v>105</v>
      </c>
      <c r="F10" s="225">
        <v>4346728</v>
      </c>
      <c r="G10" s="225">
        <v>14736670</v>
      </c>
      <c r="H10" s="225">
        <v>10632076</v>
      </c>
      <c r="I10" s="225">
        <v>68344418</v>
      </c>
      <c r="J10" s="225">
        <v>138680449</v>
      </c>
      <c r="K10" s="225">
        <v>5907942</v>
      </c>
      <c r="L10" s="138"/>
      <c r="M10" s="138"/>
    </row>
    <row r="11" spans="1:13" s="90" customFormat="1" x14ac:dyDescent="0.25">
      <c r="A11" s="228">
        <v>2019</v>
      </c>
      <c r="B11" s="225">
        <v>17248616</v>
      </c>
      <c r="C11" s="225">
        <v>10018086</v>
      </c>
      <c r="D11" s="225">
        <v>95922808</v>
      </c>
      <c r="E11" s="334" t="s">
        <v>105</v>
      </c>
      <c r="F11" s="225">
        <v>5311602</v>
      </c>
      <c r="G11" s="225">
        <v>21508532</v>
      </c>
      <c r="H11" s="225">
        <v>30463023</v>
      </c>
      <c r="I11" s="225">
        <v>92795596</v>
      </c>
      <c r="J11" s="225">
        <v>179074968</v>
      </c>
      <c r="K11" s="225">
        <v>14011369</v>
      </c>
      <c r="L11" s="138"/>
      <c r="M11" s="138"/>
    </row>
    <row r="12" spans="1:13" s="90" customFormat="1" x14ac:dyDescent="0.25">
      <c r="A12" s="228">
        <v>2020</v>
      </c>
      <c r="B12" s="225">
        <v>29802269</v>
      </c>
      <c r="C12" s="225">
        <v>9410841</v>
      </c>
      <c r="D12" s="225">
        <v>96766932</v>
      </c>
      <c r="E12" s="334" t="s">
        <v>105</v>
      </c>
      <c r="F12" s="225">
        <v>6083650</v>
      </c>
      <c r="G12" s="225">
        <v>26775832</v>
      </c>
      <c r="H12" s="225">
        <v>24990119</v>
      </c>
      <c r="I12" s="225">
        <v>100329396</v>
      </c>
      <c r="J12" s="225">
        <v>181107531</v>
      </c>
      <c r="K12" s="225">
        <v>14030875</v>
      </c>
      <c r="L12" s="138"/>
      <c r="M12" s="138"/>
    </row>
    <row r="13" spans="1:13" s="90" customFormat="1" x14ac:dyDescent="0.25">
      <c r="A13" s="634"/>
      <c r="B13" s="635"/>
      <c r="C13" s="634"/>
      <c r="D13" s="634"/>
      <c r="E13" s="634"/>
      <c r="F13" s="634"/>
      <c r="G13" s="634"/>
      <c r="H13" s="634"/>
      <c r="I13" s="634"/>
      <c r="J13" s="634"/>
      <c r="K13" s="634"/>
      <c r="L13" s="138"/>
      <c r="M13" s="138"/>
    </row>
    <row r="14" spans="1:13" s="90" customFormat="1" x14ac:dyDescent="0.25">
      <c r="A14" s="228">
        <v>2019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138"/>
      <c r="M14" s="138"/>
    </row>
    <row r="15" spans="1:13" s="90" customFormat="1" x14ac:dyDescent="0.25">
      <c r="A15" s="228" t="s">
        <v>15</v>
      </c>
      <c r="B15" s="228">
        <v>1387719</v>
      </c>
      <c r="C15" s="228">
        <v>629872</v>
      </c>
      <c r="D15" s="228">
        <v>19222939</v>
      </c>
      <c r="E15" s="228" t="s">
        <v>105</v>
      </c>
      <c r="F15" s="228">
        <v>502106</v>
      </c>
      <c r="G15" s="228">
        <v>2818155</v>
      </c>
      <c r="H15" s="228">
        <v>8211892</v>
      </c>
      <c r="I15" s="228">
        <v>21470620</v>
      </c>
      <c r="J15" s="228">
        <v>27023763</v>
      </c>
      <c r="K15" s="228">
        <v>2811258</v>
      </c>
      <c r="L15" s="138"/>
      <c r="M15" s="138"/>
    </row>
    <row r="16" spans="1:13" s="90" customFormat="1" x14ac:dyDescent="0.25">
      <c r="A16" s="228" t="s">
        <v>16</v>
      </c>
      <c r="B16" s="228">
        <v>1955192</v>
      </c>
      <c r="C16" s="228">
        <v>691564</v>
      </c>
      <c r="D16" s="228">
        <v>24542852</v>
      </c>
      <c r="E16" s="228" t="s">
        <v>105</v>
      </c>
      <c r="F16" s="228">
        <v>698461</v>
      </c>
      <c r="G16" s="228">
        <v>3667760</v>
      </c>
      <c r="H16" s="228">
        <v>2502171</v>
      </c>
      <c r="I16" s="228">
        <v>22522606</v>
      </c>
      <c r="J16" s="228">
        <v>47314398</v>
      </c>
      <c r="K16" s="228">
        <v>3100096</v>
      </c>
      <c r="L16" s="138"/>
      <c r="M16" s="138"/>
    </row>
    <row r="17" spans="1:13" s="90" customFormat="1" x14ac:dyDescent="0.25">
      <c r="A17" s="228" t="s">
        <v>17</v>
      </c>
      <c r="B17" s="228">
        <v>9325757</v>
      </c>
      <c r="C17" s="228">
        <v>5974009</v>
      </c>
      <c r="D17" s="228">
        <v>24562831</v>
      </c>
      <c r="E17" s="228" t="s">
        <v>105</v>
      </c>
      <c r="F17" s="228">
        <v>3065685</v>
      </c>
      <c r="G17" s="228">
        <v>8237451</v>
      </c>
      <c r="H17" s="228">
        <v>8614932</v>
      </c>
      <c r="I17" s="228">
        <v>23549169</v>
      </c>
      <c r="J17" s="228">
        <v>58261155</v>
      </c>
      <c r="K17" s="228">
        <v>3083404</v>
      </c>
      <c r="L17" s="138"/>
      <c r="M17" s="138"/>
    </row>
    <row r="18" spans="1:13" s="90" customFormat="1" x14ac:dyDescent="0.25">
      <c r="A18" s="228" t="s">
        <v>18</v>
      </c>
      <c r="B18" s="228">
        <v>4579948</v>
      </c>
      <c r="C18" s="228">
        <v>2722641</v>
      </c>
      <c r="D18" s="228">
        <v>27594186</v>
      </c>
      <c r="E18" s="228" t="s">
        <v>105</v>
      </c>
      <c r="F18" s="228">
        <v>1045350</v>
      </c>
      <c r="G18" s="228">
        <v>6785166</v>
      </c>
      <c r="H18" s="228">
        <v>11134028</v>
      </c>
      <c r="I18" s="228">
        <v>25253201</v>
      </c>
      <c r="J18" s="228">
        <v>46475652</v>
      </c>
      <c r="K18" s="228">
        <v>5016611</v>
      </c>
      <c r="L18" s="138"/>
      <c r="M18" s="138"/>
    </row>
    <row r="19" spans="1:13" s="90" customFormat="1" x14ac:dyDescent="0.25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138"/>
      <c r="M19" s="138"/>
    </row>
    <row r="20" spans="1:13" s="90" customFormat="1" x14ac:dyDescent="0.25">
      <c r="A20" s="228">
        <v>2020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138"/>
      <c r="M20" s="138"/>
    </row>
    <row r="21" spans="1:13" s="90" customFormat="1" x14ac:dyDescent="0.25">
      <c r="A21" s="228" t="s">
        <v>15</v>
      </c>
      <c r="B21" s="228">
        <v>3146171</v>
      </c>
      <c r="C21" s="228">
        <v>987350</v>
      </c>
      <c r="D21" s="228">
        <v>24413238</v>
      </c>
      <c r="E21" s="228" t="s">
        <v>105</v>
      </c>
      <c r="F21" s="228">
        <v>436750</v>
      </c>
      <c r="G21" s="228">
        <v>3927667</v>
      </c>
      <c r="H21" s="228">
        <v>7400989</v>
      </c>
      <c r="I21" s="228">
        <v>24261651</v>
      </c>
      <c r="J21" s="228">
        <v>33390347</v>
      </c>
      <c r="K21" s="228">
        <v>3294629</v>
      </c>
      <c r="L21" s="138"/>
      <c r="M21" s="138"/>
    </row>
    <row r="22" spans="1:13" s="90" customFormat="1" x14ac:dyDescent="0.25">
      <c r="A22" s="228" t="s">
        <v>16</v>
      </c>
      <c r="B22" s="228">
        <v>3226906</v>
      </c>
      <c r="C22" s="228">
        <v>1454529</v>
      </c>
      <c r="D22" s="228">
        <v>23816922</v>
      </c>
      <c r="E22" s="228" t="s">
        <v>105</v>
      </c>
      <c r="F22" s="228">
        <v>1458799</v>
      </c>
      <c r="G22" s="228">
        <v>2893695</v>
      </c>
      <c r="H22" s="228">
        <v>6462531</v>
      </c>
      <c r="I22" s="228">
        <v>21763026</v>
      </c>
      <c r="J22" s="228">
        <v>48626978</v>
      </c>
      <c r="K22" s="228">
        <v>2570314</v>
      </c>
      <c r="L22" s="138"/>
      <c r="M22" s="138"/>
    </row>
    <row r="23" spans="1:13" s="90" customFormat="1" x14ac:dyDescent="0.25">
      <c r="A23" s="228" t="s">
        <v>17</v>
      </c>
      <c r="B23" s="228">
        <v>10613108</v>
      </c>
      <c r="C23" s="228">
        <v>5741267</v>
      </c>
      <c r="D23" s="228">
        <v>26061311</v>
      </c>
      <c r="E23" s="228" t="s">
        <v>105</v>
      </c>
      <c r="F23" s="228">
        <v>2584716</v>
      </c>
      <c r="G23" s="228">
        <v>6666362</v>
      </c>
      <c r="H23" s="228">
        <v>4752584</v>
      </c>
      <c r="I23" s="228">
        <v>24655842</v>
      </c>
      <c r="J23" s="228">
        <v>54684622</v>
      </c>
      <c r="K23" s="228">
        <v>3107652</v>
      </c>
      <c r="L23" s="138"/>
      <c r="M23" s="138"/>
    </row>
    <row r="24" spans="1:13" s="90" customFormat="1" x14ac:dyDescent="0.25">
      <c r="A24" s="228" t="s">
        <v>18</v>
      </c>
      <c r="B24" s="228">
        <v>12816084</v>
      </c>
      <c r="C24" s="228">
        <v>1227695</v>
      </c>
      <c r="D24" s="228">
        <v>22475461</v>
      </c>
      <c r="E24" s="228" t="s">
        <v>105</v>
      </c>
      <c r="F24" s="228">
        <v>1603385</v>
      </c>
      <c r="G24" s="228">
        <v>13288108</v>
      </c>
      <c r="H24" s="228">
        <v>6374015</v>
      </c>
      <c r="I24" s="228">
        <v>29648877</v>
      </c>
      <c r="J24" s="228">
        <v>44405584</v>
      </c>
      <c r="K24" s="228">
        <v>5058280</v>
      </c>
      <c r="L24" s="138"/>
      <c r="M24" s="138"/>
    </row>
    <row r="25" spans="1:13" s="90" customFormat="1" ht="25.5" x14ac:dyDescent="0.25">
      <c r="A25" s="235" t="s">
        <v>516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138"/>
      <c r="M25" s="138"/>
    </row>
    <row r="26" spans="1:13" s="90" customFormat="1" x14ac:dyDescent="0.25">
      <c r="A26" s="228">
        <v>2016</v>
      </c>
      <c r="B26" s="226">
        <v>139.4</v>
      </c>
      <c r="C26" s="227">
        <v>99.7</v>
      </c>
      <c r="D26" s="227">
        <v>109.7</v>
      </c>
      <c r="E26" s="228" t="s">
        <v>105</v>
      </c>
      <c r="F26" s="227">
        <v>174.7</v>
      </c>
      <c r="G26" s="227">
        <v>117.8</v>
      </c>
      <c r="H26" s="227">
        <v>107.8</v>
      </c>
      <c r="I26" s="227">
        <v>84.6</v>
      </c>
      <c r="J26" s="227">
        <v>97.4</v>
      </c>
      <c r="K26" s="226">
        <v>91</v>
      </c>
      <c r="L26" s="138"/>
      <c r="M26" s="138"/>
    </row>
    <row r="27" spans="1:13" s="90" customFormat="1" x14ac:dyDescent="0.25">
      <c r="A27" s="228">
        <v>2017</v>
      </c>
      <c r="B27" s="226">
        <v>129.01313936209741</v>
      </c>
      <c r="C27" s="226">
        <v>71.587201868623481</v>
      </c>
      <c r="D27" s="226">
        <v>111.43040572266851</v>
      </c>
      <c r="E27" s="228" t="s">
        <v>105</v>
      </c>
      <c r="F27" s="226">
        <v>86.039911932871576</v>
      </c>
      <c r="G27" s="226">
        <v>102.25355669059653</v>
      </c>
      <c r="H27" s="226">
        <v>91.710698148147685</v>
      </c>
      <c r="I27" s="226">
        <v>87.616691921095907</v>
      </c>
      <c r="J27" s="226">
        <v>98.808301867182152</v>
      </c>
      <c r="K27" s="226">
        <v>70.934769597164916</v>
      </c>
      <c r="L27" s="138"/>
      <c r="M27" s="138"/>
    </row>
    <row r="28" spans="1:13" s="90" customFormat="1" x14ac:dyDescent="0.25">
      <c r="A28" s="228">
        <v>2018</v>
      </c>
      <c r="B28" s="226">
        <v>67.467482073137006</v>
      </c>
      <c r="C28" s="226">
        <v>65.863855702701343</v>
      </c>
      <c r="D28" s="226">
        <v>91.367306635671184</v>
      </c>
      <c r="E28" s="228" t="s">
        <v>105</v>
      </c>
      <c r="F28" s="226">
        <v>83.329764390332841</v>
      </c>
      <c r="G28" s="226">
        <v>62.483668001069326</v>
      </c>
      <c r="H28" s="226">
        <v>72.245071578644087</v>
      </c>
      <c r="I28" s="226">
        <v>92.458838927876897</v>
      </c>
      <c r="J28" s="226">
        <v>80.310165448655297</v>
      </c>
      <c r="K28" s="226">
        <v>54.43899137970196</v>
      </c>
      <c r="L28" s="138"/>
      <c r="M28" s="138"/>
    </row>
    <row r="29" spans="1:13" s="90" customFormat="1" x14ac:dyDescent="0.25">
      <c r="A29" s="228">
        <v>2019</v>
      </c>
      <c r="B29" s="226">
        <v>102.08881599195441</v>
      </c>
      <c r="C29" s="226">
        <v>148.87457847961991</v>
      </c>
      <c r="D29" s="226">
        <v>142.77663793663672</v>
      </c>
      <c r="E29" s="225" t="s">
        <v>105</v>
      </c>
      <c r="F29" s="226">
        <v>122.19770825319642</v>
      </c>
      <c r="G29" s="226">
        <v>145.95245737334147</v>
      </c>
      <c r="H29" s="226">
        <v>286.51998913476541</v>
      </c>
      <c r="I29" s="226">
        <v>135.77640825034166</v>
      </c>
      <c r="J29" s="226">
        <v>129.12776767834086</v>
      </c>
      <c r="K29" s="226">
        <v>237.16158689438726</v>
      </c>
      <c r="L29" s="138"/>
      <c r="M29" s="138"/>
    </row>
    <row r="30" spans="1:13" s="90" customFormat="1" x14ac:dyDescent="0.25">
      <c r="A30" s="228">
        <v>2020</v>
      </c>
      <c r="B30" s="226">
        <v>172.78063932781623</v>
      </c>
      <c r="C30" s="226">
        <v>93.938512805739535</v>
      </c>
      <c r="D30" s="226">
        <v>100.88000342942421</v>
      </c>
      <c r="E30" s="225" t="s">
        <v>105</v>
      </c>
      <c r="F30" s="226">
        <v>114.5351251844547</v>
      </c>
      <c r="G30" s="226">
        <v>124.4893514815423</v>
      </c>
      <c r="H30" s="226">
        <v>82.034271516651515</v>
      </c>
      <c r="I30" s="226">
        <v>108.11870425402516</v>
      </c>
      <c r="J30" s="226">
        <v>101.13503468558487</v>
      </c>
      <c r="K30" s="226">
        <v>100.1392155184836</v>
      </c>
      <c r="L30" s="138"/>
      <c r="M30" s="138"/>
    </row>
    <row r="31" spans="1:13" s="90" customFormat="1" x14ac:dyDescent="0.25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138"/>
      <c r="M31" s="138"/>
    </row>
    <row r="32" spans="1:13" s="90" customFormat="1" x14ac:dyDescent="0.25">
      <c r="A32" s="228">
        <v>2019</v>
      </c>
      <c r="B32" s="554"/>
      <c r="C32" s="554"/>
      <c r="D32" s="554"/>
      <c r="E32" s="554"/>
      <c r="F32" s="554"/>
      <c r="G32" s="554"/>
      <c r="H32" s="554"/>
      <c r="I32" s="554"/>
      <c r="J32" s="554"/>
      <c r="K32" s="554"/>
      <c r="L32" s="138"/>
      <c r="M32" s="138"/>
    </row>
    <row r="33" spans="1:13" s="90" customFormat="1" x14ac:dyDescent="0.25">
      <c r="A33" s="228" t="s">
        <v>15</v>
      </c>
      <c r="B33" s="228">
        <v>140.4</v>
      </c>
      <c r="C33" s="228">
        <v>133.19999999999999</v>
      </c>
      <c r="D33" s="228">
        <v>95.8</v>
      </c>
      <c r="E33" s="228" t="s">
        <v>105</v>
      </c>
      <c r="F33" s="228">
        <v>46.4</v>
      </c>
      <c r="G33" s="228">
        <v>101.5</v>
      </c>
      <c r="H33" s="228">
        <v>184.6</v>
      </c>
      <c r="I33" s="308">
        <v>110</v>
      </c>
      <c r="J33" s="228">
        <v>97.5</v>
      </c>
      <c r="K33" s="228">
        <v>144.9</v>
      </c>
      <c r="L33" s="138"/>
      <c r="M33" s="138"/>
    </row>
    <row r="34" spans="1:13" s="90" customFormat="1" x14ac:dyDescent="0.25">
      <c r="A34" s="228" t="s">
        <v>16</v>
      </c>
      <c r="B34" s="228">
        <v>101.8</v>
      </c>
      <c r="C34" s="228">
        <v>30.8</v>
      </c>
      <c r="D34" s="228">
        <v>109.9</v>
      </c>
      <c r="E34" s="228" t="s">
        <v>105</v>
      </c>
      <c r="F34" s="228">
        <v>64.599999999999994</v>
      </c>
      <c r="G34" s="228">
        <v>81.099999999999994</v>
      </c>
      <c r="H34" s="228">
        <v>134.9</v>
      </c>
      <c r="I34" s="228">
        <v>73.5</v>
      </c>
      <c r="J34" s="228">
        <v>85.6</v>
      </c>
      <c r="K34" s="228">
        <v>167.1</v>
      </c>
    </row>
    <row r="35" spans="1:13" s="90" customFormat="1" x14ac:dyDescent="0.25">
      <c r="A35" s="228" t="s">
        <v>17</v>
      </c>
      <c r="B35" s="228">
        <v>66.7</v>
      </c>
      <c r="C35" s="228">
        <v>148.9</v>
      </c>
      <c r="D35" s="228">
        <v>99.1</v>
      </c>
      <c r="E35" s="228" t="s">
        <v>105</v>
      </c>
      <c r="F35" s="228">
        <v>140.4</v>
      </c>
      <c r="G35" s="228">
        <v>110.8</v>
      </c>
      <c r="H35" s="228">
        <v>199.1</v>
      </c>
      <c r="I35" s="228">
        <v>129.5</v>
      </c>
      <c r="J35" s="228">
        <v>104.6</v>
      </c>
      <c r="K35" s="308">
        <v>146</v>
      </c>
    </row>
    <row r="36" spans="1:13" s="90" customFormat="1" x14ac:dyDescent="0.25">
      <c r="A36" s="228" t="s">
        <v>18</v>
      </c>
      <c r="B36" s="555">
        <v>60.4</v>
      </c>
      <c r="C36" s="555">
        <v>122.4</v>
      </c>
      <c r="D36" s="228">
        <v>113.1</v>
      </c>
      <c r="E36" s="228" t="s">
        <v>105</v>
      </c>
      <c r="F36" s="228">
        <v>53.1</v>
      </c>
      <c r="G36" s="228">
        <v>97.2</v>
      </c>
      <c r="H36" s="228">
        <v>231.6</v>
      </c>
      <c r="I36" s="228">
        <v>90.6</v>
      </c>
      <c r="J36" s="228">
        <v>104.7</v>
      </c>
      <c r="K36" s="308">
        <v>88.6</v>
      </c>
    </row>
    <row r="37" spans="1:13" s="90" customFormat="1" x14ac:dyDescent="0.25">
      <c r="A37" s="228"/>
      <c r="B37" s="555"/>
      <c r="C37" s="555"/>
      <c r="D37" s="228"/>
      <c r="E37" s="228"/>
      <c r="F37" s="228"/>
      <c r="G37" s="228"/>
      <c r="H37" s="228"/>
      <c r="I37" s="228"/>
      <c r="J37" s="228"/>
      <c r="K37" s="308"/>
    </row>
    <row r="38" spans="1:13" s="90" customFormat="1" x14ac:dyDescent="0.25">
      <c r="A38" s="228">
        <v>2020</v>
      </c>
      <c r="B38" s="555"/>
      <c r="C38" s="555"/>
      <c r="D38" s="228"/>
      <c r="E38" s="228"/>
      <c r="F38" s="228"/>
      <c r="G38" s="228"/>
      <c r="H38" s="228"/>
      <c r="I38" s="228"/>
      <c r="J38" s="228"/>
      <c r="K38" s="308"/>
    </row>
    <row r="39" spans="1:13" s="90" customFormat="1" x14ac:dyDescent="0.25">
      <c r="A39" s="228" t="s">
        <v>15</v>
      </c>
      <c r="B39" s="308">
        <v>226.7</v>
      </c>
      <c r="C39" s="308">
        <v>156.80000000000001</v>
      </c>
      <c r="D39" s="308">
        <v>127</v>
      </c>
      <c r="E39" s="228" t="s">
        <v>105</v>
      </c>
      <c r="F39" s="308">
        <v>87</v>
      </c>
      <c r="G39" s="308">
        <v>139.4</v>
      </c>
      <c r="H39" s="308">
        <v>90.1</v>
      </c>
      <c r="I39" s="308">
        <v>113</v>
      </c>
      <c r="J39" s="308">
        <v>123.6</v>
      </c>
      <c r="K39" s="308">
        <v>117.2</v>
      </c>
    </row>
    <row r="40" spans="1:13" s="90" customFormat="1" x14ac:dyDescent="0.25">
      <c r="A40" s="228" t="s">
        <v>16</v>
      </c>
      <c r="B40" s="308">
        <v>165</v>
      </c>
      <c r="C40" s="308">
        <v>210.3</v>
      </c>
      <c r="D40" s="308">
        <v>97</v>
      </c>
      <c r="E40" s="228" t="s">
        <v>105</v>
      </c>
      <c r="F40" s="308">
        <v>208.9</v>
      </c>
      <c r="G40" s="308">
        <v>78.900000000000006</v>
      </c>
      <c r="H40" s="308">
        <v>258.3</v>
      </c>
      <c r="I40" s="308">
        <v>96.6</v>
      </c>
      <c r="J40" s="308">
        <v>102.8</v>
      </c>
      <c r="K40" s="308">
        <v>82.9</v>
      </c>
    </row>
    <row r="41" spans="1:13" s="90" customFormat="1" x14ac:dyDescent="0.25">
      <c r="A41" s="228" t="s">
        <v>17</v>
      </c>
      <c r="B41" s="308">
        <v>113.8</v>
      </c>
      <c r="C41" s="308">
        <v>96.1</v>
      </c>
      <c r="D41" s="308">
        <v>106.1</v>
      </c>
      <c r="E41" s="228" t="s">
        <v>105</v>
      </c>
      <c r="F41" s="308">
        <v>84.3</v>
      </c>
      <c r="G41" s="308">
        <v>80.900000000000006</v>
      </c>
      <c r="H41" s="308">
        <v>55.2</v>
      </c>
      <c r="I41" s="308">
        <v>104.7</v>
      </c>
      <c r="J41" s="308">
        <v>93.9</v>
      </c>
      <c r="K41" s="308">
        <v>100.8</v>
      </c>
    </row>
    <row r="42" spans="1:13" s="90" customFormat="1" x14ac:dyDescent="0.25">
      <c r="A42" s="228" t="s">
        <v>18</v>
      </c>
      <c r="B42" s="308" t="s">
        <v>764</v>
      </c>
      <c r="C42" s="308" t="s">
        <v>765</v>
      </c>
      <c r="D42" s="308" t="s">
        <v>766</v>
      </c>
      <c r="E42" s="218"/>
      <c r="F42" s="308" t="s">
        <v>767</v>
      </c>
      <c r="G42" s="308" t="s">
        <v>768</v>
      </c>
      <c r="H42" s="308" t="s">
        <v>769</v>
      </c>
      <c r="I42" s="308" t="s">
        <v>770</v>
      </c>
      <c r="J42" s="308" t="s">
        <v>771</v>
      </c>
      <c r="K42" s="308" t="s">
        <v>772</v>
      </c>
    </row>
    <row r="43" spans="1:13" s="90" customFormat="1" x14ac:dyDescent="0.25">
      <c r="A43" s="228"/>
      <c r="B43" s="555"/>
      <c r="C43" s="555"/>
      <c r="D43" s="228"/>
      <c r="E43" s="228"/>
      <c r="F43" s="228"/>
      <c r="G43" s="228"/>
      <c r="H43" s="228"/>
      <c r="I43" s="228"/>
      <c r="J43" s="228"/>
      <c r="K43" s="308"/>
    </row>
    <row r="44" spans="1:13" s="90" customFormat="1" x14ac:dyDescent="0.25">
      <c r="A44" s="228"/>
      <c r="B44" s="308"/>
      <c r="C44" s="308"/>
      <c r="D44" s="308"/>
      <c r="E44" s="228"/>
      <c r="F44" s="308"/>
      <c r="G44" s="308"/>
      <c r="H44" s="308"/>
      <c r="I44" s="308"/>
      <c r="J44" s="308"/>
      <c r="K44" s="308"/>
    </row>
    <row r="45" spans="1:13" s="90" customFormat="1" x14ac:dyDescent="0.25">
      <c r="A45" s="228"/>
      <c r="B45" s="308"/>
      <c r="C45" s="308"/>
      <c r="D45" s="308"/>
      <c r="E45" s="228"/>
      <c r="F45" s="308"/>
      <c r="G45" s="308"/>
      <c r="H45" s="308"/>
      <c r="I45" s="308"/>
      <c r="J45" s="308"/>
      <c r="K45" s="308"/>
    </row>
    <row r="46" spans="1:13" s="90" customFormat="1" x14ac:dyDescent="0.25">
      <c r="A46" s="228"/>
      <c r="B46" s="308"/>
      <c r="C46" s="308"/>
      <c r="D46" s="308"/>
      <c r="E46" s="228"/>
      <c r="F46" s="308"/>
      <c r="G46" s="308"/>
      <c r="H46" s="308"/>
      <c r="I46" s="308"/>
      <c r="J46" s="308"/>
      <c r="K46" s="308"/>
    </row>
    <row r="47" spans="1:13" s="90" customFormat="1" x14ac:dyDescent="0.25">
      <c r="A47" s="228"/>
    </row>
    <row r="48" spans="1:13" s="90" customFormat="1" x14ac:dyDescent="0.25">
      <c r="A48" s="486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K44" sqref="K44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200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201</v>
      </c>
      <c r="B2" s="44"/>
      <c r="C2" s="44"/>
      <c r="D2" s="44"/>
      <c r="E2" s="44"/>
      <c r="F2" s="44"/>
      <c r="G2" s="44"/>
    </row>
    <row r="3" spans="1:7" ht="15" customHeight="1" x14ac:dyDescent="0.25">
      <c r="A3" s="750"/>
      <c r="B3" s="751" t="s">
        <v>202</v>
      </c>
      <c r="C3" s="751"/>
      <c r="D3" s="751"/>
      <c r="E3" s="751" t="s">
        <v>203</v>
      </c>
      <c r="F3" s="751"/>
      <c r="G3" s="752"/>
    </row>
    <row r="4" spans="1:7" ht="15" customHeight="1" x14ac:dyDescent="0.25">
      <c r="A4" s="750"/>
      <c r="B4" s="753" t="s">
        <v>204</v>
      </c>
      <c r="C4" s="753"/>
      <c r="D4" s="753"/>
      <c r="E4" s="753" t="s">
        <v>205</v>
      </c>
      <c r="F4" s="753"/>
      <c r="G4" s="754"/>
    </row>
    <row r="5" spans="1:7" ht="51" x14ac:dyDescent="0.25">
      <c r="A5" s="750"/>
      <c r="B5" s="46" t="s">
        <v>653</v>
      </c>
      <c r="C5" s="462" t="s">
        <v>655</v>
      </c>
      <c r="D5" s="462" t="s">
        <v>656</v>
      </c>
      <c r="E5" s="46" t="s">
        <v>5</v>
      </c>
      <c r="F5" s="46" t="s">
        <v>206</v>
      </c>
      <c r="G5" s="47" t="s">
        <v>207</v>
      </c>
    </row>
    <row r="6" spans="1:7" ht="28.5" customHeight="1" x14ac:dyDescent="0.25">
      <c r="A6" s="750"/>
      <c r="B6" s="755" t="s">
        <v>654</v>
      </c>
      <c r="C6" s="757" t="s">
        <v>208</v>
      </c>
      <c r="D6" s="757" t="s">
        <v>209</v>
      </c>
      <c r="E6" s="755" t="s">
        <v>10</v>
      </c>
      <c r="F6" s="755" t="s">
        <v>210</v>
      </c>
      <c r="G6" s="747" t="s">
        <v>211</v>
      </c>
    </row>
    <row r="7" spans="1:7" ht="28.5" customHeight="1" x14ac:dyDescent="0.25">
      <c r="A7" s="750"/>
      <c r="B7" s="756"/>
      <c r="C7" s="753"/>
      <c r="D7" s="753"/>
      <c r="E7" s="756"/>
      <c r="F7" s="756"/>
      <c r="G7" s="748"/>
    </row>
    <row r="8" spans="1:7" x14ac:dyDescent="0.25">
      <c r="A8" s="749" t="s">
        <v>677</v>
      </c>
      <c r="B8" s="749"/>
      <c r="C8" s="749"/>
      <c r="D8" s="749"/>
      <c r="E8" s="749"/>
      <c r="F8" s="749"/>
      <c r="G8" s="749"/>
    </row>
    <row r="9" spans="1:7" x14ac:dyDescent="0.25">
      <c r="A9" s="330">
        <v>2016</v>
      </c>
      <c r="B9" s="330">
        <v>98.4</v>
      </c>
      <c r="C9" s="330">
        <v>98.3</v>
      </c>
      <c r="D9" s="330">
        <v>100.3</v>
      </c>
      <c r="E9" s="330">
        <v>100.2</v>
      </c>
      <c r="F9" s="330">
        <v>98.7</v>
      </c>
      <c r="G9" s="330">
        <v>101.4</v>
      </c>
    </row>
    <row r="10" spans="1:7" x14ac:dyDescent="0.25">
      <c r="A10" s="330">
        <v>2017</v>
      </c>
      <c r="B10" s="330">
        <v>97.2</v>
      </c>
      <c r="C10" s="335">
        <v>97.1</v>
      </c>
      <c r="D10" s="330">
        <v>100.7</v>
      </c>
      <c r="E10" s="330">
        <v>104.2</v>
      </c>
      <c r="F10" s="330">
        <v>93.9</v>
      </c>
      <c r="G10" s="330">
        <v>109.4</v>
      </c>
    </row>
    <row r="11" spans="1:7" s="48" customFormat="1" x14ac:dyDescent="0.25">
      <c r="A11" s="330">
        <v>2018</v>
      </c>
      <c r="B11" s="335">
        <v>97.3</v>
      </c>
      <c r="C11" s="335">
        <v>97.2</v>
      </c>
      <c r="D11" s="335">
        <v>100.3</v>
      </c>
      <c r="E11" s="335">
        <v>102.5</v>
      </c>
      <c r="F11" s="335">
        <v>101.6</v>
      </c>
      <c r="G11" s="335">
        <v>102.9</v>
      </c>
    </row>
    <row r="12" spans="1:7" s="48" customFormat="1" x14ac:dyDescent="0.25">
      <c r="A12" s="330">
        <v>2019</v>
      </c>
      <c r="B12" s="335">
        <v>98</v>
      </c>
      <c r="C12" s="335">
        <v>98</v>
      </c>
      <c r="D12" s="335">
        <v>100.3</v>
      </c>
      <c r="E12" s="335">
        <v>103.2</v>
      </c>
      <c r="F12" s="335">
        <v>110.3</v>
      </c>
      <c r="G12" s="335">
        <v>102.5</v>
      </c>
    </row>
    <row r="13" spans="1:7" s="48" customFormat="1" x14ac:dyDescent="0.25">
      <c r="A13" s="330">
        <v>2020</v>
      </c>
      <c r="B13" s="335">
        <v>99.5</v>
      </c>
      <c r="C13" s="335">
        <v>99.5</v>
      </c>
      <c r="D13" s="335">
        <v>99.9</v>
      </c>
      <c r="E13" s="335">
        <v>101.77785985536606</v>
      </c>
      <c r="F13" s="335">
        <v>100.33926151950101</v>
      </c>
      <c r="G13" s="335">
        <v>102.4869736582599</v>
      </c>
    </row>
    <row r="14" spans="1:7" s="48" customFormat="1" x14ac:dyDescent="0.25">
      <c r="A14" s="636"/>
      <c r="B14" s="636"/>
      <c r="C14" s="636"/>
      <c r="D14" s="636"/>
      <c r="E14" s="636"/>
      <c r="F14" s="636"/>
      <c r="G14" s="636"/>
    </row>
    <row r="15" spans="1:7" s="48" customFormat="1" x14ac:dyDescent="0.25">
      <c r="A15" s="746" t="s">
        <v>678</v>
      </c>
      <c r="B15" s="746"/>
      <c r="C15" s="746"/>
      <c r="D15" s="746"/>
      <c r="E15" s="746"/>
      <c r="F15" s="746"/>
      <c r="G15" s="746"/>
    </row>
    <row r="16" spans="1:7" s="48" customFormat="1" x14ac:dyDescent="0.25">
      <c r="A16" s="330">
        <v>2019</v>
      </c>
      <c r="B16" s="330"/>
      <c r="C16" s="330"/>
      <c r="D16" s="330"/>
      <c r="E16" s="330"/>
      <c r="F16" s="330"/>
      <c r="G16" s="330"/>
    </row>
    <row r="17" spans="1:11" s="48" customFormat="1" x14ac:dyDescent="0.25">
      <c r="A17" s="330" t="s">
        <v>15</v>
      </c>
      <c r="B17" s="330">
        <v>98.6</v>
      </c>
      <c r="C17" s="330">
        <v>98.6</v>
      </c>
      <c r="D17" s="330">
        <v>100.3</v>
      </c>
      <c r="E17" s="330">
        <v>106.1</v>
      </c>
      <c r="F17" s="330">
        <v>131.80000000000001</v>
      </c>
      <c r="G17" s="330">
        <v>101.4</v>
      </c>
    </row>
    <row r="18" spans="1:11" s="48" customFormat="1" x14ac:dyDescent="0.25">
      <c r="A18" s="159" t="s">
        <v>16</v>
      </c>
      <c r="B18" s="330">
        <v>99.8</v>
      </c>
      <c r="C18" s="330">
        <v>99.7</v>
      </c>
      <c r="D18" s="330">
        <v>100.3</v>
      </c>
      <c r="E18" s="330">
        <v>104.1</v>
      </c>
      <c r="F18" s="330">
        <v>116.8</v>
      </c>
      <c r="G18" s="330">
        <v>101.8</v>
      </c>
    </row>
    <row r="19" spans="1:11" s="48" customFormat="1" x14ac:dyDescent="0.25">
      <c r="A19" s="159" t="s">
        <v>17</v>
      </c>
      <c r="B19" s="330">
        <v>97.7</v>
      </c>
      <c r="C19" s="330">
        <v>97.7</v>
      </c>
      <c r="D19" s="330">
        <v>100.3</v>
      </c>
      <c r="E19" s="160">
        <v>102.3</v>
      </c>
      <c r="F19" s="160">
        <v>99.7</v>
      </c>
      <c r="G19" s="160">
        <v>103</v>
      </c>
    </row>
    <row r="20" spans="1:11" s="48" customFormat="1" x14ac:dyDescent="0.25">
      <c r="A20" s="159" t="s">
        <v>18</v>
      </c>
      <c r="B20" s="330">
        <v>97.5</v>
      </c>
      <c r="C20" s="330">
        <v>97.5</v>
      </c>
      <c r="D20" s="330">
        <v>100.3</v>
      </c>
      <c r="E20" s="160">
        <v>100.1</v>
      </c>
      <c r="F20" s="160">
        <v>93</v>
      </c>
      <c r="G20" s="160">
        <v>103.6</v>
      </c>
    </row>
    <row r="21" spans="1:11" s="48" customFormat="1" x14ac:dyDescent="0.25">
      <c r="A21" s="159"/>
      <c r="B21" s="330"/>
      <c r="C21" s="330"/>
      <c r="D21" s="330"/>
      <c r="E21" s="160"/>
      <c r="F21" s="160"/>
      <c r="G21" s="160"/>
    </row>
    <row r="22" spans="1:11" s="48" customFormat="1" x14ac:dyDescent="0.25">
      <c r="A22" s="330">
        <v>2020</v>
      </c>
      <c r="B22" s="330"/>
      <c r="C22" s="330"/>
      <c r="D22" s="330"/>
      <c r="E22" s="160"/>
      <c r="F22" s="160"/>
      <c r="G22" s="160"/>
    </row>
    <row r="23" spans="1:11" s="48" customFormat="1" x14ac:dyDescent="0.25">
      <c r="A23" s="330" t="s">
        <v>15</v>
      </c>
      <c r="B23" s="330">
        <v>96.3</v>
      </c>
      <c r="C23" s="330">
        <v>96.3</v>
      </c>
      <c r="D23" s="330">
        <v>100.2</v>
      </c>
      <c r="E23" s="160">
        <v>107</v>
      </c>
      <c r="F23" s="160">
        <v>114.5</v>
      </c>
      <c r="G23" s="160">
        <v>104.3</v>
      </c>
    </row>
    <row r="24" spans="1:11" s="48" customFormat="1" ht="15" customHeight="1" x14ac:dyDescent="0.25">
      <c r="A24" s="159" t="s">
        <v>16</v>
      </c>
      <c r="B24" s="330">
        <v>97.7</v>
      </c>
      <c r="C24" s="330">
        <v>97.7</v>
      </c>
      <c r="D24" s="330">
        <v>100.1</v>
      </c>
      <c r="E24" s="160">
        <v>105.8</v>
      </c>
      <c r="F24" s="160">
        <v>111.7</v>
      </c>
      <c r="G24" s="160">
        <v>103.7</v>
      </c>
      <c r="H24" s="330"/>
    </row>
    <row r="25" spans="1:11" s="48" customFormat="1" ht="15" customHeight="1" x14ac:dyDescent="0.25">
      <c r="A25" s="159" t="s">
        <v>17</v>
      </c>
      <c r="B25" s="330">
        <v>98.9</v>
      </c>
      <c r="C25" s="330">
        <v>98.9</v>
      </c>
      <c r="D25" s="330">
        <v>100.2</v>
      </c>
      <c r="E25" s="160">
        <v>97.6</v>
      </c>
      <c r="F25" s="160">
        <v>91.5</v>
      </c>
      <c r="G25" s="160">
        <v>102</v>
      </c>
      <c r="H25" s="330"/>
    </row>
    <row r="26" spans="1:11" s="48" customFormat="1" ht="15" customHeight="1" x14ac:dyDescent="0.25">
      <c r="A26" s="159" t="s">
        <v>18</v>
      </c>
      <c r="B26" s="330">
        <v>100.6</v>
      </c>
      <c r="C26" s="330">
        <v>100.7</v>
      </c>
      <c r="D26" s="330">
        <v>100.2</v>
      </c>
      <c r="E26" s="330">
        <v>100.2</v>
      </c>
      <c r="F26" s="330">
        <v>98.6</v>
      </c>
      <c r="G26" s="330">
        <v>100.9</v>
      </c>
      <c r="H26" s="330"/>
    </row>
    <row r="27" spans="1:11" s="48" customFormat="1" ht="24" customHeight="1" x14ac:dyDescent="0.25">
      <c r="A27" s="370" t="s">
        <v>516</v>
      </c>
      <c r="B27" s="371"/>
      <c r="C27" s="371"/>
      <c r="D27" s="371"/>
      <c r="E27" s="371"/>
      <c r="F27" s="371"/>
      <c r="G27" s="371"/>
      <c r="H27" s="330"/>
    </row>
    <row r="28" spans="1:11" s="48" customFormat="1" ht="15" customHeight="1" x14ac:dyDescent="0.25">
      <c r="A28" s="159">
        <v>2016</v>
      </c>
      <c r="B28" s="159">
        <v>96.7</v>
      </c>
      <c r="C28" s="159">
        <v>96.7</v>
      </c>
      <c r="D28" s="160">
        <v>100</v>
      </c>
      <c r="E28" s="160">
        <v>95.3</v>
      </c>
      <c r="F28" s="160">
        <v>94.5</v>
      </c>
      <c r="G28" s="160">
        <v>95.5</v>
      </c>
      <c r="H28" s="330"/>
    </row>
    <row r="29" spans="1:11" s="48" customFormat="1" ht="16.5" customHeight="1" x14ac:dyDescent="0.25">
      <c r="A29" s="159">
        <v>2017</v>
      </c>
      <c r="B29" s="159">
        <v>98.7</v>
      </c>
      <c r="C29" s="159">
        <v>98.7</v>
      </c>
      <c r="D29" s="160">
        <v>100.1</v>
      </c>
      <c r="E29" s="160">
        <v>104.1</v>
      </c>
      <c r="F29" s="160">
        <v>95.9</v>
      </c>
      <c r="G29" s="160">
        <v>107.8</v>
      </c>
    </row>
    <row r="30" spans="1:11" s="48" customFormat="1" ht="17.25" customHeight="1" x14ac:dyDescent="0.25">
      <c r="A30" s="159">
        <v>2018</v>
      </c>
      <c r="B30" s="160">
        <v>99</v>
      </c>
      <c r="C30" s="160">
        <v>99</v>
      </c>
      <c r="D30" s="160">
        <v>99.7</v>
      </c>
      <c r="E30" s="160">
        <v>101.6</v>
      </c>
      <c r="F30" s="160">
        <v>102.3</v>
      </c>
      <c r="G30" s="160">
        <v>100.5</v>
      </c>
      <c r="H30" s="372"/>
      <c r="I30" s="372"/>
      <c r="J30" s="372"/>
      <c r="K30" s="372"/>
    </row>
    <row r="31" spans="1:11" s="48" customFormat="1" x14ac:dyDescent="0.25">
      <c r="A31" s="159">
        <v>2019</v>
      </c>
      <c r="B31" s="160">
        <v>100.8</v>
      </c>
      <c r="C31" s="160">
        <v>99.9</v>
      </c>
      <c r="D31" s="160">
        <v>100.8</v>
      </c>
      <c r="E31" s="160">
        <v>100.7</v>
      </c>
      <c r="F31" s="160">
        <v>109.9</v>
      </c>
      <c r="G31" s="160">
        <v>99.7</v>
      </c>
    </row>
    <row r="32" spans="1:11" s="48" customFormat="1" x14ac:dyDescent="0.25">
      <c r="A32" s="159">
        <v>2020</v>
      </c>
      <c r="B32" s="160">
        <v>101.5</v>
      </c>
      <c r="C32" s="160">
        <v>101.6</v>
      </c>
      <c r="D32" s="160">
        <v>99.6</v>
      </c>
      <c r="E32" s="160">
        <v>100.1092997722026</v>
      </c>
      <c r="F32" s="160">
        <v>100.558630426544</v>
      </c>
      <c r="G32" s="160">
        <v>99.893890574554561</v>
      </c>
    </row>
    <row r="33" spans="1:7" s="48" customFormat="1" x14ac:dyDescent="0.25">
      <c r="A33" s="159"/>
      <c r="B33" s="159"/>
      <c r="C33" s="159"/>
      <c r="D33" s="159"/>
      <c r="E33" s="159"/>
      <c r="F33" s="159"/>
      <c r="G33" s="159"/>
    </row>
    <row r="34" spans="1:7" s="48" customFormat="1" x14ac:dyDescent="0.25">
      <c r="A34" s="159">
        <v>2019</v>
      </c>
      <c r="B34" s="533"/>
      <c r="C34" s="533"/>
      <c r="D34" s="533"/>
      <c r="E34" s="533"/>
      <c r="F34" s="533"/>
      <c r="G34" s="533"/>
    </row>
    <row r="35" spans="1:7" s="48" customFormat="1" x14ac:dyDescent="0.25">
      <c r="A35" s="309" t="s">
        <v>15</v>
      </c>
      <c r="B35" s="160">
        <v>103.2</v>
      </c>
      <c r="C35" s="160">
        <v>103.3</v>
      </c>
      <c r="D35" s="160">
        <v>99.9</v>
      </c>
      <c r="E35" s="160">
        <v>100.5</v>
      </c>
      <c r="F35" s="160">
        <v>118.5</v>
      </c>
      <c r="G35" s="160">
        <v>98.5</v>
      </c>
    </row>
    <row r="36" spans="1:7" s="48" customFormat="1" x14ac:dyDescent="0.25">
      <c r="A36" s="159" t="s">
        <v>16</v>
      </c>
      <c r="B36" s="160">
        <v>102.5</v>
      </c>
      <c r="C36" s="160">
        <v>102.6</v>
      </c>
      <c r="D36" s="160">
        <v>99.9</v>
      </c>
      <c r="E36" s="160">
        <v>98.6</v>
      </c>
      <c r="F36" s="160">
        <v>109</v>
      </c>
      <c r="G36" s="160">
        <v>97.2</v>
      </c>
    </row>
    <row r="37" spans="1:7" s="48" customFormat="1" x14ac:dyDescent="0.25">
      <c r="A37" s="159" t="s">
        <v>17</v>
      </c>
      <c r="B37" s="160">
        <v>100.1</v>
      </c>
      <c r="C37" s="160">
        <v>100.1</v>
      </c>
      <c r="D37" s="160">
        <v>99.8</v>
      </c>
      <c r="E37" s="160">
        <v>102.7</v>
      </c>
      <c r="F37" s="160">
        <v>110.9</v>
      </c>
      <c r="G37" s="160">
        <v>102.2</v>
      </c>
    </row>
    <row r="38" spans="1:7" s="48" customFormat="1" x14ac:dyDescent="0.25">
      <c r="A38" s="159" t="s">
        <v>18</v>
      </c>
      <c r="B38" s="160">
        <v>98.5</v>
      </c>
      <c r="C38" s="160">
        <v>98.5</v>
      </c>
      <c r="D38" s="160">
        <v>100</v>
      </c>
      <c r="E38" s="160">
        <v>100.9</v>
      </c>
      <c r="F38" s="160">
        <v>101.1</v>
      </c>
      <c r="G38" s="160">
        <v>100.8</v>
      </c>
    </row>
    <row r="39" spans="1:7" s="48" customFormat="1" x14ac:dyDescent="0.25">
      <c r="A39" s="533"/>
      <c r="B39" s="533"/>
      <c r="C39" s="533"/>
      <c r="D39" s="533"/>
      <c r="E39" s="533"/>
      <c r="F39" s="533"/>
      <c r="G39" s="533"/>
    </row>
    <row r="40" spans="1:7" s="48" customFormat="1" x14ac:dyDescent="0.25">
      <c r="A40" s="330">
        <v>2020</v>
      </c>
      <c r="B40" s="160"/>
      <c r="C40" s="160"/>
      <c r="D40" s="160"/>
      <c r="E40" s="160"/>
      <c r="F40" s="160"/>
      <c r="G40" s="160"/>
    </row>
    <row r="41" spans="1:7" s="48" customFormat="1" x14ac:dyDescent="0.25">
      <c r="A41" s="330" t="s">
        <v>15</v>
      </c>
      <c r="B41" s="160">
        <v>97.7</v>
      </c>
      <c r="C41" s="160">
        <v>97.7</v>
      </c>
      <c r="D41" s="160">
        <v>99.9</v>
      </c>
      <c r="E41" s="160">
        <v>100.8</v>
      </c>
      <c r="F41" s="160">
        <v>95.9</v>
      </c>
      <c r="G41" s="160">
        <v>102.9</v>
      </c>
    </row>
    <row r="42" spans="1:7" s="48" customFormat="1" x14ac:dyDescent="0.25">
      <c r="A42" s="159" t="s">
        <v>16</v>
      </c>
      <c r="B42" s="533">
        <v>97.9</v>
      </c>
      <c r="C42" s="533">
        <v>97.9</v>
      </c>
      <c r="D42" s="533">
        <v>99.8</v>
      </c>
      <c r="E42" s="533">
        <v>101.4</v>
      </c>
      <c r="F42" s="533">
        <v>101.3</v>
      </c>
      <c r="G42" s="533">
        <v>101.5</v>
      </c>
    </row>
    <row r="43" spans="1:7" s="48" customFormat="1" x14ac:dyDescent="0.25">
      <c r="A43" s="159" t="s">
        <v>17</v>
      </c>
      <c r="B43" s="533">
        <v>99.3</v>
      </c>
      <c r="C43" s="533">
        <v>99.3</v>
      </c>
      <c r="D43" s="533">
        <v>100.2</v>
      </c>
      <c r="E43" s="533">
        <v>98.8</v>
      </c>
      <c r="F43" s="533">
        <v>97.9</v>
      </c>
      <c r="G43" s="533">
        <v>99.4</v>
      </c>
    </row>
    <row r="44" spans="1:7" s="48" customFormat="1" x14ac:dyDescent="0.25">
      <c r="A44" s="159" t="s">
        <v>18</v>
      </c>
      <c r="B44" s="533">
        <v>103.2</v>
      </c>
      <c r="C44" s="533">
        <v>103.3</v>
      </c>
      <c r="D44" s="533">
        <v>99.8</v>
      </c>
      <c r="E44" s="637">
        <v>100</v>
      </c>
      <c r="F44" s="637">
        <v>106</v>
      </c>
      <c r="G44" s="637">
        <v>97.4</v>
      </c>
    </row>
    <row r="45" spans="1:7" s="48" customFormat="1" x14ac:dyDescent="0.25">
      <c r="A45" s="330"/>
      <c r="B45" s="160"/>
      <c r="C45" s="160"/>
      <c r="D45" s="160"/>
      <c r="E45" s="160"/>
      <c r="F45" s="160"/>
      <c r="G45" s="160"/>
    </row>
    <row r="46" spans="1:7" s="48" customFormat="1" x14ac:dyDescent="0.25">
      <c r="A46" s="330"/>
      <c r="B46" s="160"/>
      <c r="C46" s="160"/>
      <c r="D46" s="160"/>
      <c r="E46" s="160"/>
      <c r="F46" s="160"/>
      <c r="G46" s="160"/>
    </row>
    <row r="47" spans="1:7" s="48" customFormat="1" x14ac:dyDescent="0.25">
      <c r="A47" s="159"/>
      <c r="B47" s="533"/>
      <c r="C47" s="533"/>
      <c r="D47" s="533"/>
      <c r="E47" s="533"/>
      <c r="F47" s="533"/>
      <c r="G47" s="533"/>
    </row>
    <row r="48" spans="1:7" s="48" customFormat="1" x14ac:dyDescent="0.25">
      <c r="A48" s="159"/>
      <c r="B48" s="533"/>
      <c r="C48" s="533"/>
      <c r="D48" s="533"/>
      <c r="E48" s="533"/>
      <c r="F48" s="533"/>
      <c r="G48" s="533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F22" sqref="F22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212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213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6" t="s">
        <v>214</v>
      </c>
      <c r="B3" s="80"/>
      <c r="C3" s="80"/>
      <c r="D3" s="80"/>
      <c r="E3" s="80"/>
      <c r="F3" s="80"/>
      <c r="G3" s="80"/>
      <c r="H3" s="80"/>
      <c r="I3" s="197" t="s">
        <v>579</v>
      </c>
    </row>
    <row r="4" spans="1:9" ht="15" customHeight="1" x14ac:dyDescent="0.25">
      <c r="A4" s="758"/>
      <c r="B4" s="759" t="s">
        <v>223</v>
      </c>
      <c r="C4" s="759" t="s">
        <v>216</v>
      </c>
      <c r="D4" s="759"/>
      <c r="E4" s="759" t="s">
        <v>217</v>
      </c>
      <c r="F4" s="759" t="s">
        <v>218</v>
      </c>
      <c r="G4" s="759" t="s">
        <v>219</v>
      </c>
      <c r="H4" s="759" t="s">
        <v>220</v>
      </c>
      <c r="I4" s="765" t="s">
        <v>221</v>
      </c>
    </row>
    <row r="5" spans="1:9" x14ac:dyDescent="0.25">
      <c r="A5" s="758"/>
      <c r="B5" s="760"/>
      <c r="C5" s="762" t="s">
        <v>222</v>
      </c>
      <c r="D5" s="762"/>
      <c r="E5" s="761"/>
      <c r="F5" s="761"/>
      <c r="G5" s="761"/>
      <c r="H5" s="761"/>
      <c r="I5" s="766"/>
    </row>
    <row r="6" spans="1:9" ht="15" customHeight="1" x14ac:dyDescent="0.25">
      <c r="A6" s="758"/>
      <c r="B6" s="763" t="s">
        <v>215</v>
      </c>
      <c r="C6" s="457" t="s">
        <v>580</v>
      </c>
      <c r="D6" s="457" t="s">
        <v>581</v>
      </c>
      <c r="E6" s="763" t="s">
        <v>224</v>
      </c>
      <c r="F6" s="763" t="s">
        <v>225</v>
      </c>
      <c r="G6" s="763" t="s">
        <v>226</v>
      </c>
      <c r="H6" s="763" t="s">
        <v>227</v>
      </c>
      <c r="I6" s="767" t="s">
        <v>228</v>
      </c>
    </row>
    <row r="7" spans="1:9" x14ac:dyDescent="0.25">
      <c r="A7" s="758"/>
      <c r="B7" s="764"/>
      <c r="C7" s="92" t="s">
        <v>229</v>
      </c>
      <c r="D7" s="92" t="s">
        <v>230</v>
      </c>
      <c r="E7" s="764"/>
      <c r="F7" s="764"/>
      <c r="G7" s="764"/>
      <c r="H7" s="764"/>
      <c r="I7" s="768"/>
    </row>
    <row r="8" spans="1:9" x14ac:dyDescent="0.25">
      <c r="A8" s="592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92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92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92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92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92"/>
      <c r="B13" s="319"/>
      <c r="C13" s="319"/>
      <c r="D13" s="319"/>
      <c r="E13" s="320"/>
      <c r="F13" s="320"/>
      <c r="G13" s="320"/>
      <c r="H13" s="320"/>
      <c r="I13" s="320"/>
    </row>
    <row r="14" spans="1:9" s="57" customFormat="1" x14ac:dyDescent="0.25">
      <c r="A14" s="310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591" t="s">
        <v>667</v>
      </c>
      <c r="B15" s="430">
        <v>103966.27</v>
      </c>
      <c r="C15" s="430">
        <v>16568.61</v>
      </c>
      <c r="D15" s="430">
        <v>42720.21</v>
      </c>
      <c r="E15" s="430">
        <v>12349.5</v>
      </c>
      <c r="F15" s="430">
        <v>2981.84</v>
      </c>
      <c r="G15" s="430">
        <v>28040.2</v>
      </c>
      <c r="H15" s="430">
        <v>1305.9100000000001</v>
      </c>
      <c r="I15" s="430">
        <v>191846.38</v>
      </c>
    </row>
    <row r="16" spans="1:9" s="57" customFormat="1" x14ac:dyDescent="0.25">
      <c r="A16" s="590" t="s">
        <v>338</v>
      </c>
      <c r="B16" s="430">
        <v>140360.18</v>
      </c>
      <c r="C16" s="430">
        <v>27444.38</v>
      </c>
      <c r="D16" s="430">
        <v>49441.36</v>
      </c>
      <c r="E16" s="430">
        <v>19097.34</v>
      </c>
      <c r="F16" s="430">
        <v>4638.29</v>
      </c>
      <c r="G16" s="430">
        <v>37425.919999999998</v>
      </c>
      <c r="H16" s="430">
        <v>2312.89</v>
      </c>
      <c r="I16" s="430">
        <v>217871.77</v>
      </c>
    </row>
    <row r="17" spans="1:10" s="57" customFormat="1" x14ac:dyDescent="0.25">
      <c r="A17" s="590" t="s">
        <v>328</v>
      </c>
      <c r="B17" s="430">
        <v>150119.28</v>
      </c>
      <c r="C17" s="430">
        <v>28025.06</v>
      </c>
      <c r="D17" s="430">
        <v>51245.65</v>
      </c>
      <c r="E17" s="430">
        <v>20679.21</v>
      </c>
      <c r="F17" s="430">
        <v>6840.81</v>
      </c>
      <c r="G17" s="430">
        <v>39685.1</v>
      </c>
      <c r="H17" s="430">
        <v>3643.45</v>
      </c>
      <c r="I17" s="430">
        <v>232295.38</v>
      </c>
    </row>
    <row r="18" spans="1:10" s="57" customFormat="1" x14ac:dyDescent="0.25">
      <c r="A18" s="590" t="s">
        <v>522</v>
      </c>
      <c r="B18" s="430">
        <v>171878.48</v>
      </c>
      <c r="C18" s="430">
        <v>28085.58</v>
      </c>
      <c r="D18" s="430">
        <v>57458.86</v>
      </c>
      <c r="E18" s="430">
        <v>24072.03</v>
      </c>
      <c r="F18" s="430">
        <v>6908.36</v>
      </c>
      <c r="G18" s="430">
        <v>52101.01</v>
      </c>
      <c r="H18" s="430">
        <v>3252.64</v>
      </c>
      <c r="I18" s="430">
        <v>238910.69</v>
      </c>
    </row>
    <row r="19" spans="1:10" s="57" customFormat="1" x14ac:dyDescent="0.25">
      <c r="A19" s="591" t="s">
        <v>330</v>
      </c>
      <c r="B19" s="430">
        <v>185082.79</v>
      </c>
      <c r="C19" s="430">
        <v>27589.599999999999</v>
      </c>
      <c r="D19" s="430">
        <v>63484</v>
      </c>
      <c r="E19" s="430">
        <v>31786.66</v>
      </c>
      <c r="F19" s="430">
        <v>6718.34</v>
      </c>
      <c r="G19" s="430">
        <v>52578.9</v>
      </c>
      <c r="H19" s="430">
        <v>2925.29</v>
      </c>
      <c r="I19" s="430">
        <v>250302.1</v>
      </c>
    </row>
    <row r="20" spans="1:10" s="57" customFormat="1" x14ac:dyDescent="0.25">
      <c r="A20" s="590" t="s">
        <v>331</v>
      </c>
      <c r="B20" s="430">
        <v>194361.98</v>
      </c>
      <c r="C20" s="430">
        <v>29669.09</v>
      </c>
      <c r="D20" s="430">
        <v>69130.179999999993</v>
      </c>
      <c r="E20" s="430">
        <v>28480.46</v>
      </c>
      <c r="F20" s="430">
        <v>6962.34</v>
      </c>
      <c r="G20" s="430">
        <v>56313.17</v>
      </c>
      <c r="H20" s="430">
        <v>3806.74</v>
      </c>
      <c r="I20" s="430">
        <v>262568.25</v>
      </c>
    </row>
    <row r="21" spans="1:10" s="57" customFormat="1" x14ac:dyDescent="0.25">
      <c r="A21" s="590" t="s">
        <v>545</v>
      </c>
      <c r="B21" s="430">
        <v>189705.21</v>
      </c>
      <c r="C21" s="430">
        <v>30064.75</v>
      </c>
      <c r="D21" s="430">
        <v>58573.59</v>
      </c>
      <c r="E21" s="430">
        <v>26122.959999999999</v>
      </c>
      <c r="F21" s="430">
        <v>6190.72</v>
      </c>
      <c r="G21" s="430">
        <v>64417.7</v>
      </c>
      <c r="H21" s="430">
        <v>4335.49</v>
      </c>
      <c r="I21" s="430">
        <v>247287.5</v>
      </c>
    </row>
    <row r="22" spans="1:10" s="57" customFormat="1" x14ac:dyDescent="0.25">
      <c r="A22" s="590" t="s">
        <v>664</v>
      </c>
      <c r="B22" s="430">
        <v>161280.15</v>
      </c>
      <c r="C22" s="430">
        <v>24629.599999999999</v>
      </c>
      <c r="D22" s="430">
        <v>46608.95</v>
      </c>
      <c r="E22" s="430">
        <v>21651.22</v>
      </c>
      <c r="F22" s="430">
        <v>4733.6400000000003</v>
      </c>
      <c r="G22" s="430">
        <v>59684.73</v>
      </c>
      <c r="H22" s="430">
        <v>3972.01</v>
      </c>
      <c r="I22" s="430">
        <v>234535.87</v>
      </c>
    </row>
    <row r="23" spans="1:10" s="57" customFormat="1" x14ac:dyDescent="0.25">
      <c r="A23" s="2" t="s">
        <v>661</v>
      </c>
      <c r="B23" s="430">
        <v>202102.5</v>
      </c>
      <c r="C23" s="430">
        <v>29894.67</v>
      </c>
      <c r="D23" s="430">
        <v>61236.74</v>
      </c>
      <c r="E23" s="430">
        <v>28889.37</v>
      </c>
      <c r="F23" s="430">
        <v>5680.32</v>
      </c>
      <c r="G23" s="430">
        <v>71837.149999999994</v>
      </c>
      <c r="H23" s="430">
        <v>4564.25</v>
      </c>
      <c r="I23" s="430">
        <v>220171.74</v>
      </c>
    </row>
    <row r="24" spans="1:10" s="57" customFormat="1" x14ac:dyDescent="0.25">
      <c r="A24" s="590" t="s">
        <v>335</v>
      </c>
      <c r="B24" s="430">
        <v>167950.96</v>
      </c>
      <c r="C24" s="430">
        <v>24325.72</v>
      </c>
      <c r="D24" s="430">
        <v>54710.12</v>
      </c>
      <c r="E24" s="430">
        <v>22548</v>
      </c>
      <c r="F24" s="430">
        <v>4522</v>
      </c>
      <c r="G24" s="430">
        <v>58087</v>
      </c>
      <c r="H24" s="430">
        <v>3759</v>
      </c>
      <c r="I24" s="430">
        <v>207886</v>
      </c>
    </row>
    <row r="25" spans="1:10" s="57" customFormat="1" x14ac:dyDescent="0.25">
      <c r="A25" s="590" t="s">
        <v>663</v>
      </c>
      <c r="B25" s="430">
        <v>174965.78</v>
      </c>
      <c r="C25" s="430">
        <v>29455</v>
      </c>
      <c r="D25" s="430">
        <v>51018.400000000001</v>
      </c>
      <c r="E25" s="430">
        <v>25594.98</v>
      </c>
      <c r="F25" s="430">
        <v>3920.07</v>
      </c>
      <c r="G25" s="430">
        <v>61247.33</v>
      </c>
      <c r="H25" s="430">
        <v>3730</v>
      </c>
      <c r="I25" s="430">
        <v>222765.41</v>
      </c>
    </row>
    <row r="26" spans="1:10" s="57" customFormat="1" x14ac:dyDescent="0.25">
      <c r="A26" s="591" t="s">
        <v>337</v>
      </c>
      <c r="B26" s="430">
        <v>143006.35999999999</v>
      </c>
      <c r="C26" s="430">
        <v>24391.25</v>
      </c>
      <c r="D26" s="430">
        <v>37035.160000000003</v>
      </c>
      <c r="E26" s="430">
        <v>22062.6</v>
      </c>
      <c r="F26" s="430">
        <v>2959.94</v>
      </c>
      <c r="G26" s="430">
        <v>53234.57</v>
      </c>
      <c r="H26" s="430">
        <v>3322.84</v>
      </c>
      <c r="I26" s="430">
        <v>214353.76</v>
      </c>
    </row>
    <row r="27" spans="1:10" s="57" customFormat="1" x14ac:dyDescent="0.25">
      <c r="A27" s="78"/>
      <c r="B27" s="430"/>
      <c r="C27" s="430"/>
      <c r="D27" s="430"/>
      <c r="E27" s="430"/>
      <c r="F27" s="430"/>
      <c r="G27" s="430"/>
      <c r="H27" s="430"/>
      <c r="I27" s="430"/>
      <c r="J27" s="78"/>
    </row>
    <row r="28" spans="1:10" s="57" customFormat="1" x14ac:dyDescent="0.25">
      <c r="A28" s="310">
        <v>2021</v>
      </c>
      <c r="B28" s="78"/>
      <c r="C28" s="78"/>
      <c r="D28" s="78"/>
      <c r="E28" s="78"/>
      <c r="F28" s="78"/>
      <c r="G28" s="78"/>
      <c r="H28" s="78"/>
      <c r="I28" s="78"/>
      <c r="J28" s="430"/>
    </row>
    <row r="29" spans="1:10" s="57" customFormat="1" x14ac:dyDescent="0.25">
      <c r="A29" s="591" t="s">
        <v>667</v>
      </c>
      <c r="B29" s="430">
        <v>25440.87</v>
      </c>
      <c r="C29" s="430">
        <v>4837.08</v>
      </c>
      <c r="D29" s="430">
        <v>8465.4500000000007</v>
      </c>
      <c r="E29" s="430">
        <v>2521.7399999999998</v>
      </c>
      <c r="F29" s="430">
        <v>645.70000000000005</v>
      </c>
      <c r="G29" s="430">
        <v>8088.41</v>
      </c>
      <c r="H29" s="430">
        <v>882.49</v>
      </c>
      <c r="I29" s="430">
        <v>214704.37</v>
      </c>
      <c r="J29" s="430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C21" sqref="C21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231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611</v>
      </c>
      <c r="B2" s="80"/>
      <c r="C2" s="80"/>
      <c r="D2" s="80"/>
      <c r="E2" s="80"/>
      <c r="F2" s="80"/>
      <c r="G2" s="80"/>
      <c r="H2" s="80"/>
    </row>
    <row r="3" spans="1:8" x14ac:dyDescent="0.25">
      <c r="A3" s="196" t="s">
        <v>214</v>
      </c>
      <c r="B3" s="80"/>
      <c r="C3" s="80"/>
      <c r="D3" s="80"/>
      <c r="E3" s="80"/>
      <c r="F3" s="80"/>
      <c r="G3" s="80"/>
      <c r="H3" s="197" t="s">
        <v>579</v>
      </c>
    </row>
    <row r="4" spans="1:8" ht="26.25" x14ac:dyDescent="0.25">
      <c r="A4" s="758"/>
      <c r="B4" s="463" t="s">
        <v>223</v>
      </c>
      <c r="C4" s="759" t="s">
        <v>582</v>
      </c>
      <c r="D4" s="759"/>
      <c r="E4" s="463" t="s">
        <v>217</v>
      </c>
      <c r="F4" s="463" t="s">
        <v>218</v>
      </c>
      <c r="G4" s="463" t="s">
        <v>219</v>
      </c>
      <c r="H4" s="465" t="s">
        <v>220</v>
      </c>
    </row>
    <row r="5" spans="1:8" ht="15" customHeight="1" x14ac:dyDescent="0.25">
      <c r="A5" s="758"/>
      <c r="B5" s="763" t="s">
        <v>215</v>
      </c>
      <c r="C5" s="457" t="s">
        <v>580</v>
      </c>
      <c r="D5" s="457" t="s">
        <v>581</v>
      </c>
      <c r="E5" s="770" t="s">
        <v>224</v>
      </c>
      <c r="F5" s="770" t="s">
        <v>225</v>
      </c>
      <c r="G5" s="770" t="s">
        <v>226</v>
      </c>
      <c r="H5" s="769" t="s">
        <v>227</v>
      </c>
    </row>
    <row r="6" spans="1:8" x14ac:dyDescent="0.25">
      <c r="A6" s="758"/>
      <c r="B6" s="764"/>
      <c r="C6" s="92" t="s">
        <v>229</v>
      </c>
      <c r="D6" s="92" t="s">
        <v>230</v>
      </c>
      <c r="E6" s="697"/>
      <c r="F6" s="697"/>
      <c r="G6" s="697"/>
      <c r="H6" s="701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92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92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92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92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90"/>
      <c r="B12" s="198"/>
      <c r="C12" s="198"/>
      <c r="D12" s="198"/>
      <c r="E12" s="198"/>
      <c r="F12" s="198"/>
      <c r="G12" s="198"/>
      <c r="H12" s="198"/>
    </row>
    <row r="13" spans="1:8" s="57" customFormat="1" x14ac:dyDescent="0.25">
      <c r="A13" s="413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34" t="s">
        <v>690</v>
      </c>
      <c r="B14" s="430">
        <v>71994.75</v>
      </c>
      <c r="C14" s="430">
        <v>13756.86</v>
      </c>
      <c r="D14" s="430">
        <v>29758.93</v>
      </c>
      <c r="E14" s="430">
        <v>7677.93</v>
      </c>
      <c r="F14" s="430">
        <v>869.73</v>
      </c>
      <c r="G14" s="430">
        <v>18241.3</v>
      </c>
      <c r="H14" s="590">
        <v>1690</v>
      </c>
    </row>
    <row r="15" spans="1:8" s="57" customFormat="1" x14ac:dyDescent="0.25">
      <c r="A15" s="590" t="s">
        <v>338</v>
      </c>
      <c r="B15" s="430">
        <v>115279.79</v>
      </c>
      <c r="C15" s="430">
        <v>22796.55</v>
      </c>
      <c r="D15" s="430">
        <v>43294.43</v>
      </c>
      <c r="E15" s="430">
        <v>14240.35</v>
      </c>
      <c r="F15" s="430">
        <v>3229.24</v>
      </c>
      <c r="G15" s="430">
        <v>29771.79</v>
      </c>
      <c r="H15" s="430">
        <v>1947.43</v>
      </c>
    </row>
    <row r="16" spans="1:8" s="57" customFormat="1" x14ac:dyDescent="0.25">
      <c r="A16" s="590" t="s">
        <v>328</v>
      </c>
      <c r="B16" s="430">
        <v>137662.67000000001</v>
      </c>
      <c r="C16" s="430">
        <v>28496.79</v>
      </c>
      <c r="D16" s="430">
        <v>47282.62</v>
      </c>
      <c r="E16" s="430">
        <v>19425.810000000001</v>
      </c>
      <c r="F16" s="430">
        <v>6348.19</v>
      </c>
      <c r="G16" s="430">
        <v>31730.26</v>
      </c>
      <c r="H16" s="430">
        <v>4379</v>
      </c>
    </row>
    <row r="17" spans="1:10" s="57" customFormat="1" x14ac:dyDescent="0.25">
      <c r="A17" s="590" t="s">
        <v>522</v>
      </c>
      <c r="B17" s="430">
        <v>166934.17000000001</v>
      </c>
      <c r="C17" s="430">
        <v>30955.55</v>
      </c>
      <c r="D17" s="430">
        <v>52688.43</v>
      </c>
      <c r="E17" s="430">
        <v>19870.91</v>
      </c>
      <c r="F17" s="430">
        <v>7317.71</v>
      </c>
      <c r="G17" s="430">
        <v>52959.7</v>
      </c>
      <c r="H17" s="430">
        <v>3141.87</v>
      </c>
    </row>
    <row r="18" spans="1:10" s="57" customFormat="1" x14ac:dyDescent="0.25">
      <c r="A18" s="591" t="s">
        <v>330</v>
      </c>
      <c r="B18" s="430">
        <v>172550.38</v>
      </c>
      <c r="C18" s="430">
        <v>26477.66</v>
      </c>
      <c r="D18" s="430">
        <v>56817.73</v>
      </c>
      <c r="E18" s="430">
        <v>26676.959999999999</v>
      </c>
      <c r="F18" s="430">
        <v>6650.27</v>
      </c>
      <c r="G18" s="430">
        <v>52975.11</v>
      </c>
      <c r="H18" s="430">
        <v>2952.65</v>
      </c>
    </row>
    <row r="19" spans="1:10" s="57" customFormat="1" x14ac:dyDescent="0.25">
      <c r="A19" s="590" t="s">
        <v>331</v>
      </c>
      <c r="B19" s="430">
        <v>175944.83</v>
      </c>
      <c r="C19" s="430">
        <v>27161.11</v>
      </c>
      <c r="D19" s="430">
        <v>59846.59</v>
      </c>
      <c r="E19" s="430">
        <v>25810.28</v>
      </c>
      <c r="F19" s="430">
        <v>6134.57</v>
      </c>
      <c r="G19" s="430">
        <v>54692.69</v>
      </c>
      <c r="H19" s="430">
        <v>2299.59</v>
      </c>
    </row>
    <row r="20" spans="1:10" s="57" customFormat="1" x14ac:dyDescent="0.25">
      <c r="A20" s="590" t="s">
        <v>545</v>
      </c>
      <c r="B20" s="430">
        <v>212163.96</v>
      </c>
      <c r="C20" s="430">
        <v>34644.120000000003</v>
      </c>
      <c r="D20" s="430">
        <v>63726.53</v>
      </c>
      <c r="E20" s="430">
        <v>28702.51</v>
      </c>
      <c r="F20" s="430">
        <v>6739.5</v>
      </c>
      <c r="G20" s="430">
        <v>73462.100000000006</v>
      </c>
      <c r="H20" s="430">
        <v>4889.2</v>
      </c>
    </row>
    <row r="21" spans="1:10" s="57" customFormat="1" x14ac:dyDescent="0.25">
      <c r="A21" s="553" t="s">
        <v>333</v>
      </c>
      <c r="B21" s="430">
        <v>180440.78</v>
      </c>
      <c r="C21" s="430">
        <v>29039.75</v>
      </c>
      <c r="D21" s="430">
        <v>53143.41</v>
      </c>
      <c r="E21" s="430">
        <v>24372.09</v>
      </c>
      <c r="F21" s="430">
        <v>5946.81</v>
      </c>
      <c r="G21" s="430">
        <v>63440.72</v>
      </c>
      <c r="H21" s="430">
        <v>4498</v>
      </c>
    </row>
    <row r="22" spans="1:10" s="57" customFormat="1" x14ac:dyDescent="0.25">
      <c r="A22" s="553" t="s">
        <v>661</v>
      </c>
      <c r="B22" s="430">
        <v>213900.63</v>
      </c>
      <c r="C22" s="430">
        <v>35209.06</v>
      </c>
      <c r="D22" s="430">
        <v>63233.919999999998</v>
      </c>
      <c r="E22" s="430">
        <v>27679.89</v>
      </c>
      <c r="F22" s="430">
        <v>5673.55</v>
      </c>
      <c r="G22" s="430">
        <v>76309.81</v>
      </c>
      <c r="H22" s="430">
        <v>5794.4</v>
      </c>
    </row>
    <row r="23" spans="1:10" s="57" customFormat="1" x14ac:dyDescent="0.25">
      <c r="A23" s="553" t="s">
        <v>692</v>
      </c>
      <c r="B23" s="430">
        <v>182818.7</v>
      </c>
      <c r="C23" s="430">
        <v>28589.91</v>
      </c>
      <c r="D23" s="430">
        <v>59374.879999999997</v>
      </c>
      <c r="E23" s="430">
        <v>26044</v>
      </c>
      <c r="F23" s="430">
        <v>4513</v>
      </c>
      <c r="G23" s="430">
        <v>60265</v>
      </c>
      <c r="H23" s="430">
        <v>4032</v>
      </c>
    </row>
    <row r="24" spans="1:10" s="78" customFormat="1" x14ac:dyDescent="0.25">
      <c r="A24" s="553" t="s">
        <v>336</v>
      </c>
      <c r="B24" s="430">
        <v>158944.37</v>
      </c>
      <c r="C24" s="430">
        <v>26828.84</v>
      </c>
      <c r="D24" s="430">
        <v>52468.42</v>
      </c>
      <c r="E24" s="430">
        <v>23223.4</v>
      </c>
      <c r="F24" s="430">
        <v>4212.3599999999997</v>
      </c>
      <c r="G24" s="430">
        <v>49078.35</v>
      </c>
      <c r="H24" s="430">
        <v>3133</v>
      </c>
      <c r="I24" s="417"/>
      <c r="J24" s="417"/>
    </row>
    <row r="25" spans="1:10" s="57" customFormat="1" x14ac:dyDescent="0.25">
      <c r="A25" s="412" t="s">
        <v>337</v>
      </c>
      <c r="B25" s="430">
        <v>150993.01</v>
      </c>
      <c r="C25" s="430">
        <v>23212.81</v>
      </c>
      <c r="D25" s="430">
        <v>44442.6</v>
      </c>
      <c r="E25" s="430">
        <v>26031.3</v>
      </c>
      <c r="F25" s="430">
        <v>4628.1899999999996</v>
      </c>
      <c r="G25" s="430">
        <v>49761.11</v>
      </c>
      <c r="H25" s="430">
        <v>2917</v>
      </c>
      <c r="I25" s="412"/>
      <c r="J25" s="417"/>
    </row>
    <row r="26" spans="1:10" s="57" customFormat="1" x14ac:dyDescent="0.25">
      <c r="A26" s="78"/>
      <c r="B26" s="430"/>
      <c r="C26" s="430"/>
      <c r="D26" s="430"/>
      <c r="E26" s="430"/>
      <c r="F26" s="430"/>
      <c r="G26" s="430"/>
      <c r="H26" s="430"/>
    </row>
    <row r="27" spans="1:10" s="57" customFormat="1" x14ac:dyDescent="0.25">
      <c r="A27" s="413">
        <v>2021</v>
      </c>
      <c r="B27" s="78"/>
      <c r="C27" s="78"/>
      <c r="D27" s="78"/>
      <c r="E27" s="78"/>
      <c r="F27" s="78"/>
      <c r="G27" s="78"/>
      <c r="H27" s="78"/>
      <c r="I27" s="417"/>
      <c r="J27" s="417"/>
    </row>
    <row r="28" spans="1:10" s="57" customFormat="1" x14ac:dyDescent="0.25">
      <c r="A28" s="412" t="s">
        <v>690</v>
      </c>
      <c r="B28" s="430">
        <v>14882.66</v>
      </c>
      <c r="C28" s="430">
        <v>3829.3</v>
      </c>
      <c r="D28" s="430">
        <v>5391.41</v>
      </c>
      <c r="E28" s="430">
        <v>922.28</v>
      </c>
      <c r="F28" s="430">
        <v>79.22</v>
      </c>
      <c r="G28" s="430">
        <v>4453.45</v>
      </c>
      <c r="H28" s="430">
        <v>207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>
      <selection activeCell="Q22" sqref="Q2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0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6" t="s">
        <v>572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57"/>
      <c r="B3" s="660" t="s">
        <v>592</v>
      </c>
      <c r="C3" s="660"/>
      <c r="D3" s="660"/>
      <c r="E3" s="660" t="s">
        <v>1</v>
      </c>
      <c r="F3" s="660"/>
      <c r="G3" s="660"/>
      <c r="H3" s="660" t="s">
        <v>2</v>
      </c>
      <c r="I3" s="661"/>
    </row>
    <row r="4" spans="1:10" x14ac:dyDescent="0.25">
      <c r="A4" s="658"/>
      <c r="B4" s="662" t="s">
        <v>593</v>
      </c>
      <c r="C4" s="662"/>
      <c r="D4" s="662"/>
      <c r="E4" s="662" t="s">
        <v>3</v>
      </c>
      <c r="F4" s="662"/>
      <c r="G4" s="662"/>
      <c r="H4" s="662" t="s">
        <v>4</v>
      </c>
      <c r="I4" s="663"/>
    </row>
    <row r="5" spans="1:10" x14ac:dyDescent="0.25">
      <c r="A5" s="658"/>
      <c r="B5" s="181" t="s">
        <v>5</v>
      </c>
      <c r="C5" s="181" t="s">
        <v>6</v>
      </c>
      <c r="D5" s="181" t="s">
        <v>7</v>
      </c>
      <c r="E5" s="181" t="s">
        <v>5</v>
      </c>
      <c r="F5" s="181" t="s">
        <v>6</v>
      </c>
      <c r="G5" s="181" t="s">
        <v>7</v>
      </c>
      <c r="H5" s="181" t="s">
        <v>8</v>
      </c>
      <c r="I5" s="182" t="s">
        <v>9</v>
      </c>
    </row>
    <row r="6" spans="1:10" x14ac:dyDescent="0.25">
      <c r="A6" s="659"/>
      <c r="B6" s="183" t="s">
        <v>10</v>
      </c>
      <c r="C6" s="183" t="s">
        <v>11</v>
      </c>
      <c r="D6" s="183" t="s">
        <v>12</v>
      </c>
      <c r="E6" s="183" t="s">
        <v>10</v>
      </c>
      <c r="F6" s="183" t="s">
        <v>11</v>
      </c>
      <c r="G6" s="183" t="s">
        <v>12</v>
      </c>
      <c r="H6" s="183" t="s">
        <v>13</v>
      </c>
      <c r="I6" s="184" t="s">
        <v>14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245" t="s">
        <v>15</v>
      </c>
      <c r="B8" s="2">
        <v>2090</v>
      </c>
      <c r="C8" s="217">
        <v>1048</v>
      </c>
      <c r="D8" s="217">
        <v>1042</v>
      </c>
      <c r="E8" s="217">
        <v>4440</v>
      </c>
      <c r="F8" s="2">
        <v>2271</v>
      </c>
      <c r="G8" s="2">
        <v>2169</v>
      </c>
      <c r="H8" s="2">
        <v>933</v>
      </c>
      <c r="I8" s="2">
        <v>235</v>
      </c>
    </row>
    <row r="9" spans="1:10" s="57" customFormat="1" x14ac:dyDescent="0.25">
      <c r="A9" s="217" t="s">
        <v>16</v>
      </c>
      <c r="B9" s="2">
        <v>2140</v>
      </c>
      <c r="C9" s="2">
        <v>1154</v>
      </c>
      <c r="D9" s="2">
        <v>986</v>
      </c>
      <c r="E9" s="2">
        <v>3552</v>
      </c>
      <c r="F9" s="2">
        <v>1779</v>
      </c>
      <c r="G9" s="2">
        <v>1773</v>
      </c>
      <c r="H9" s="2">
        <v>1596</v>
      </c>
      <c r="I9" s="2">
        <v>224</v>
      </c>
      <c r="J9" s="209"/>
    </row>
    <row r="10" spans="1:10" s="57" customFormat="1" ht="16.5" customHeight="1" x14ac:dyDescent="0.25">
      <c r="A10" s="245" t="s">
        <v>17</v>
      </c>
      <c r="B10" s="2">
        <v>2408</v>
      </c>
      <c r="C10" s="2">
        <v>1286</v>
      </c>
      <c r="D10" s="2">
        <v>1122</v>
      </c>
      <c r="E10" s="217">
        <v>3300</v>
      </c>
      <c r="F10" s="2">
        <v>1700</v>
      </c>
      <c r="G10" s="2">
        <v>1600</v>
      </c>
      <c r="H10" s="2">
        <v>2157</v>
      </c>
      <c r="I10" s="2">
        <v>228</v>
      </c>
    </row>
    <row r="11" spans="1:10" s="57" customFormat="1" x14ac:dyDescent="0.25">
      <c r="A11" s="213" t="s">
        <v>18</v>
      </c>
      <c r="B11" s="2">
        <v>2183</v>
      </c>
      <c r="C11" s="2">
        <v>1173</v>
      </c>
      <c r="D11" s="2">
        <v>1010</v>
      </c>
      <c r="E11" s="2">
        <v>3562</v>
      </c>
      <c r="F11" s="2">
        <v>1806</v>
      </c>
      <c r="G11" s="2">
        <v>1756</v>
      </c>
      <c r="H11" s="2">
        <v>1366</v>
      </c>
      <c r="I11" s="2">
        <v>295</v>
      </c>
    </row>
    <row r="12" spans="1:10" s="57" customFormat="1" x14ac:dyDescent="0.25">
      <c r="A12" s="109">
        <v>2020</v>
      </c>
      <c r="B12" s="2"/>
      <c r="C12" s="2"/>
      <c r="D12" s="2"/>
      <c r="E12" s="2"/>
      <c r="F12" s="2"/>
      <c r="G12" s="2"/>
      <c r="H12" s="2"/>
      <c r="I12" s="2"/>
    </row>
    <row r="13" spans="1:10" s="57" customFormat="1" x14ac:dyDescent="0.25">
      <c r="A13" s="245" t="s">
        <v>15</v>
      </c>
      <c r="B13" s="2">
        <v>1935</v>
      </c>
      <c r="C13" s="2">
        <v>1009</v>
      </c>
      <c r="D13" s="2">
        <v>926</v>
      </c>
      <c r="E13" s="2">
        <v>3876</v>
      </c>
      <c r="F13" s="2">
        <v>1884</v>
      </c>
      <c r="G13" s="2">
        <v>1992</v>
      </c>
      <c r="H13" s="2">
        <v>889</v>
      </c>
      <c r="I13" s="2">
        <v>230</v>
      </c>
    </row>
    <row r="14" spans="1:10" s="57" customFormat="1" x14ac:dyDescent="0.25">
      <c r="A14" s="217" t="s">
        <v>16</v>
      </c>
      <c r="B14" s="2">
        <v>2036</v>
      </c>
      <c r="C14" s="2">
        <v>1084</v>
      </c>
      <c r="D14" s="2">
        <v>952</v>
      </c>
      <c r="E14" s="2">
        <v>3548</v>
      </c>
      <c r="F14" s="2">
        <v>1789</v>
      </c>
      <c r="G14" s="2">
        <v>1759</v>
      </c>
      <c r="H14" s="2">
        <v>722</v>
      </c>
      <c r="I14" s="2">
        <v>215</v>
      </c>
    </row>
    <row r="15" spans="1:10" s="57" customFormat="1" x14ac:dyDescent="0.25">
      <c r="A15" s="217" t="s">
        <v>17</v>
      </c>
      <c r="B15" s="80">
        <v>2464</v>
      </c>
      <c r="C15" s="80">
        <v>1242</v>
      </c>
      <c r="D15" s="80">
        <v>1222</v>
      </c>
      <c r="E15" s="80">
        <v>3560</v>
      </c>
      <c r="F15" s="80">
        <v>1837</v>
      </c>
      <c r="G15" s="80">
        <v>1723</v>
      </c>
      <c r="H15" s="80">
        <v>1819</v>
      </c>
      <c r="I15" s="80">
        <v>187</v>
      </c>
    </row>
    <row r="16" spans="1:10" s="57" customFormat="1" x14ac:dyDescent="0.25">
      <c r="A16" s="213" t="s">
        <v>18</v>
      </c>
      <c r="B16" s="80">
        <v>2059</v>
      </c>
      <c r="C16" s="80">
        <v>1072</v>
      </c>
      <c r="D16" s="80">
        <v>987</v>
      </c>
      <c r="E16" s="80">
        <v>5605</v>
      </c>
      <c r="F16" s="80">
        <v>2975</v>
      </c>
      <c r="G16" s="80">
        <v>2630</v>
      </c>
      <c r="H16" s="80">
        <v>1113</v>
      </c>
      <c r="I16" s="80">
        <v>258</v>
      </c>
    </row>
    <row r="17" spans="1:9" s="57" customForma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E18" s="87"/>
    </row>
    <row r="21" spans="1:9" x14ac:dyDescent="0.25">
      <c r="F21" s="332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B19" sqref="B19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200" t="s">
        <v>232</v>
      </c>
      <c r="B1" s="65"/>
      <c r="C1" s="65"/>
      <c r="D1" s="65"/>
      <c r="E1" s="65"/>
      <c r="F1" s="65"/>
      <c r="G1" s="65"/>
    </row>
    <row r="2" spans="1:11" x14ac:dyDescent="0.25">
      <c r="A2" s="199" t="s">
        <v>507</v>
      </c>
      <c r="B2" s="65"/>
      <c r="C2" s="65"/>
      <c r="D2" s="65"/>
      <c r="E2" s="65"/>
      <c r="F2" s="65"/>
      <c r="G2" s="65"/>
    </row>
    <row r="3" spans="1:11" x14ac:dyDescent="0.25">
      <c r="A3" s="201"/>
      <c r="B3" s="65"/>
      <c r="C3" s="65"/>
      <c r="D3" s="65"/>
      <c r="E3" s="65"/>
      <c r="F3" s="65"/>
      <c r="G3" s="202" t="s">
        <v>619</v>
      </c>
    </row>
    <row r="4" spans="1:11" ht="26.25" x14ac:dyDescent="0.25">
      <c r="A4" s="772"/>
      <c r="B4" s="463" t="s">
        <v>233</v>
      </c>
      <c r="C4" s="463" t="s">
        <v>234</v>
      </c>
      <c r="D4" s="463" t="s">
        <v>235</v>
      </c>
      <c r="E4" s="463" t="s">
        <v>236</v>
      </c>
      <c r="F4" s="463" t="s">
        <v>237</v>
      </c>
      <c r="G4" s="465" t="s">
        <v>238</v>
      </c>
    </row>
    <row r="5" spans="1:11" ht="15" customHeight="1" x14ac:dyDescent="0.25">
      <c r="A5" s="773"/>
      <c r="B5" s="763" t="s">
        <v>239</v>
      </c>
      <c r="C5" s="763" t="s">
        <v>240</v>
      </c>
      <c r="D5" s="763" t="s">
        <v>241</v>
      </c>
      <c r="E5" s="763" t="s">
        <v>242</v>
      </c>
      <c r="F5" s="763" t="s">
        <v>243</v>
      </c>
      <c r="G5" s="767" t="s">
        <v>244</v>
      </c>
    </row>
    <row r="6" spans="1:11" x14ac:dyDescent="0.25">
      <c r="A6" s="774"/>
      <c r="B6" s="762"/>
      <c r="C6" s="762"/>
      <c r="D6" s="762"/>
      <c r="E6" s="762"/>
      <c r="F6" s="762"/>
      <c r="G6" s="771"/>
      <c r="K6" s="481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81"/>
    </row>
    <row r="8" spans="1:11" x14ac:dyDescent="0.25">
      <c r="A8" s="592">
        <v>2017</v>
      </c>
      <c r="B8" s="315">
        <v>109.47423462233132</v>
      </c>
      <c r="C8" s="315">
        <v>110.00852791577081</v>
      </c>
      <c r="D8" s="315">
        <v>111.13149011778711</v>
      </c>
      <c r="E8" s="315">
        <v>131.97109052384747</v>
      </c>
      <c r="F8" s="315">
        <v>92.968653532595638</v>
      </c>
      <c r="G8" s="315">
        <v>103.28072579226171</v>
      </c>
      <c r="K8" s="481"/>
    </row>
    <row r="9" spans="1:11" s="57" customFormat="1" x14ac:dyDescent="0.25">
      <c r="A9" s="592">
        <v>2018</v>
      </c>
      <c r="B9" s="315">
        <v>113.4</v>
      </c>
      <c r="C9" s="315">
        <v>108.4</v>
      </c>
      <c r="D9" s="315">
        <v>124.9</v>
      </c>
      <c r="E9" s="315">
        <v>120.2</v>
      </c>
      <c r="F9" s="315">
        <v>99.9</v>
      </c>
      <c r="G9" s="315">
        <v>103.4</v>
      </c>
      <c r="K9" s="356"/>
    </row>
    <row r="10" spans="1:11" s="57" customFormat="1" x14ac:dyDescent="0.25">
      <c r="A10" s="592">
        <v>2019</v>
      </c>
      <c r="B10" s="315">
        <v>100.5</v>
      </c>
      <c r="C10" s="315">
        <v>106.9</v>
      </c>
      <c r="D10" s="315">
        <v>98.1</v>
      </c>
      <c r="E10" s="315">
        <v>121.1</v>
      </c>
      <c r="F10" s="315">
        <v>73.7</v>
      </c>
      <c r="G10" s="315">
        <v>98.4</v>
      </c>
      <c r="K10" s="356"/>
    </row>
    <row r="11" spans="1:11" s="57" customFormat="1" x14ac:dyDescent="0.25">
      <c r="A11" s="592">
        <v>2020</v>
      </c>
      <c r="B11" s="315">
        <v>93.777293183333356</v>
      </c>
      <c r="C11" s="315">
        <v>96.772710449999991</v>
      </c>
      <c r="D11" s="315">
        <v>96.852827841666667</v>
      </c>
      <c r="E11" s="315">
        <v>104.91931280833334</v>
      </c>
      <c r="F11" s="315">
        <v>78.583267558333333</v>
      </c>
      <c r="G11" s="315">
        <v>86.35340819999999</v>
      </c>
    </row>
    <row r="12" spans="1:11" s="57" customFormat="1" x14ac:dyDescent="0.25">
      <c r="A12" s="2"/>
      <c r="B12" s="321"/>
      <c r="C12" s="255"/>
      <c r="D12" s="255"/>
      <c r="E12" s="255"/>
      <c r="F12" s="255"/>
      <c r="G12" s="255"/>
    </row>
    <row r="13" spans="1:11" s="57" customFormat="1" x14ac:dyDescent="0.25">
      <c r="A13" s="621">
        <v>2020</v>
      </c>
      <c r="B13" s="216"/>
      <c r="C13" s="216"/>
      <c r="D13" s="216"/>
      <c r="E13" s="216"/>
      <c r="F13" s="216"/>
      <c r="G13" s="216"/>
    </row>
    <row r="14" spans="1:11" s="57" customFormat="1" x14ac:dyDescent="0.25">
      <c r="A14" s="590" t="s">
        <v>322</v>
      </c>
      <c r="B14" s="556">
        <v>87.074462499999996</v>
      </c>
      <c r="C14" s="556">
        <v>68.219786299999996</v>
      </c>
      <c r="D14" s="556">
        <v>109.75844290000001</v>
      </c>
      <c r="E14" s="556">
        <v>88.847923199999997</v>
      </c>
      <c r="F14" s="556">
        <v>81.965093300000007</v>
      </c>
      <c r="G14" s="556">
        <v>74.043395599999997</v>
      </c>
    </row>
    <row r="15" spans="1:11" s="57" customFormat="1" ht="13.5" customHeight="1" x14ac:dyDescent="0.25">
      <c r="A15" s="590" t="s">
        <v>338</v>
      </c>
      <c r="B15" s="556">
        <v>84.636021</v>
      </c>
      <c r="C15" s="556">
        <v>85.2504347</v>
      </c>
      <c r="D15" s="556">
        <v>87.8881382</v>
      </c>
      <c r="E15" s="556">
        <v>103.51656130000001</v>
      </c>
      <c r="F15" s="556">
        <v>65.387334800000005</v>
      </c>
      <c r="G15" s="556">
        <v>78.810406499999999</v>
      </c>
    </row>
    <row r="16" spans="1:11" s="348" customFormat="1" x14ac:dyDescent="0.25">
      <c r="A16" s="590" t="s">
        <v>328</v>
      </c>
      <c r="B16" s="556">
        <v>96.975881000000001</v>
      </c>
      <c r="C16" s="556">
        <v>89.270728399999996</v>
      </c>
      <c r="D16" s="556">
        <v>115.23106869999999</v>
      </c>
      <c r="E16" s="556">
        <v>81.439521400000004</v>
      </c>
      <c r="F16" s="556">
        <v>58.890984600000003</v>
      </c>
      <c r="G16" s="556">
        <v>84.975866499999995</v>
      </c>
    </row>
    <row r="17" spans="1:8" s="348" customFormat="1" x14ac:dyDescent="0.25">
      <c r="A17" s="590" t="s">
        <v>522</v>
      </c>
      <c r="B17" s="556">
        <v>81.557021000000006</v>
      </c>
      <c r="C17" s="556">
        <v>86.168152199999994</v>
      </c>
      <c r="D17" s="556">
        <v>91.991651599999997</v>
      </c>
      <c r="E17" s="556">
        <v>66.929701300000005</v>
      </c>
      <c r="F17" s="556">
        <v>32.224148100000001</v>
      </c>
      <c r="G17" s="556">
        <v>67.039436899999998</v>
      </c>
      <c r="H17" s="368"/>
    </row>
    <row r="18" spans="1:8" s="57" customFormat="1" x14ac:dyDescent="0.25">
      <c r="A18" s="590" t="s">
        <v>330</v>
      </c>
      <c r="B18" s="556">
        <v>85.636255199999994</v>
      </c>
      <c r="C18" s="556">
        <v>90.7933077</v>
      </c>
      <c r="D18" s="556">
        <v>86.576484699999995</v>
      </c>
      <c r="E18" s="556">
        <v>84.236994699999997</v>
      </c>
      <c r="F18" s="556">
        <v>55.868700799999999</v>
      </c>
      <c r="G18" s="556">
        <v>84.018763500000006</v>
      </c>
    </row>
    <row r="19" spans="1:8" s="57" customFormat="1" x14ac:dyDescent="0.25">
      <c r="A19" s="347" t="s">
        <v>331</v>
      </c>
      <c r="B19" s="556">
        <v>88.670649900000001</v>
      </c>
      <c r="C19" s="556">
        <v>102.4251079</v>
      </c>
      <c r="D19" s="556">
        <v>75.353252999999995</v>
      </c>
      <c r="E19" s="556">
        <v>111.1233646</v>
      </c>
      <c r="F19" s="556">
        <v>79.506542400000001</v>
      </c>
      <c r="G19" s="556">
        <v>94.328979700000005</v>
      </c>
    </row>
    <row r="20" spans="1:8" s="57" customFormat="1" x14ac:dyDescent="0.25">
      <c r="A20" s="590" t="s">
        <v>545</v>
      </c>
      <c r="B20" s="556">
        <v>98.164813600000002</v>
      </c>
      <c r="C20" s="556">
        <v>100.5868928</v>
      </c>
      <c r="D20" s="556">
        <v>98.227325100000002</v>
      </c>
      <c r="E20" s="556">
        <v>109.0238676</v>
      </c>
      <c r="F20" s="556">
        <v>87.744018999999994</v>
      </c>
      <c r="G20" s="556">
        <v>97.460332600000001</v>
      </c>
    </row>
    <row r="21" spans="1:8" s="57" customFormat="1" x14ac:dyDescent="0.25">
      <c r="A21" s="590" t="s">
        <v>333</v>
      </c>
      <c r="B21" s="556">
        <v>93.426639800000004</v>
      </c>
      <c r="C21" s="556">
        <v>93.387145599999997</v>
      </c>
      <c r="D21" s="556">
        <v>102.3001479</v>
      </c>
      <c r="E21" s="556">
        <v>96.445163600000001</v>
      </c>
      <c r="F21" s="556">
        <v>83.436079100000001</v>
      </c>
      <c r="G21" s="556">
        <v>80.066432000000006</v>
      </c>
    </row>
    <row r="22" spans="1:8" s="57" customFormat="1" x14ac:dyDescent="0.25">
      <c r="A22" s="590" t="s">
        <v>334</v>
      </c>
      <c r="B22" s="556">
        <v>95.084311799999995</v>
      </c>
      <c r="C22" s="556">
        <v>109.4354951</v>
      </c>
      <c r="D22" s="556">
        <v>81.753164999999996</v>
      </c>
      <c r="E22" s="556">
        <v>116.1942844</v>
      </c>
      <c r="F22" s="556">
        <v>100.0404607</v>
      </c>
      <c r="G22" s="556">
        <v>98.482692599999993</v>
      </c>
    </row>
    <row r="23" spans="1:8" s="57" customFormat="1" x14ac:dyDescent="0.25">
      <c r="A23" s="590" t="s">
        <v>335</v>
      </c>
      <c r="B23" s="556">
        <v>99.370442600000004</v>
      </c>
      <c r="C23" s="556">
        <v>107.50308099999999</v>
      </c>
      <c r="D23" s="556">
        <v>92.486622600000004</v>
      </c>
      <c r="E23" s="556">
        <v>129.0992191</v>
      </c>
      <c r="F23" s="556">
        <v>98.418290600000006</v>
      </c>
      <c r="G23" s="556">
        <v>98.091150499999998</v>
      </c>
    </row>
    <row r="24" spans="1:8" s="383" customFormat="1" x14ac:dyDescent="0.25">
      <c r="A24" s="590" t="s">
        <v>336</v>
      </c>
      <c r="B24" s="556">
        <v>104.1860239</v>
      </c>
      <c r="C24" s="556">
        <v>108.5436528</v>
      </c>
      <c r="D24" s="556">
        <v>108.58092569999999</v>
      </c>
      <c r="E24" s="556">
        <v>123.772762</v>
      </c>
      <c r="F24" s="556">
        <v>99.409690499999996</v>
      </c>
      <c r="G24" s="556">
        <v>88.818550500000001</v>
      </c>
    </row>
    <row r="25" spans="1:8" s="383" customFormat="1" x14ac:dyDescent="0.25">
      <c r="A25" s="590" t="s">
        <v>337</v>
      </c>
      <c r="B25" s="556">
        <v>110.5449959</v>
      </c>
      <c r="C25" s="556">
        <v>119.6887409</v>
      </c>
      <c r="D25" s="556">
        <v>112.0867087</v>
      </c>
      <c r="E25" s="556">
        <v>148.4023905</v>
      </c>
      <c r="F25" s="556">
        <v>100.1078668</v>
      </c>
      <c r="G25" s="556">
        <v>90.104891499999994</v>
      </c>
    </row>
    <row r="26" spans="1:8" s="383" customFormat="1" x14ac:dyDescent="0.25">
      <c r="A26" s="590"/>
      <c r="B26" s="556"/>
      <c r="C26" s="556"/>
      <c r="D26" s="556"/>
      <c r="E26" s="556"/>
      <c r="F26" s="556"/>
      <c r="G26" s="556"/>
    </row>
    <row r="27" spans="1:8" s="383" customFormat="1" x14ac:dyDescent="0.25">
      <c r="A27" s="621">
        <v>2021</v>
      </c>
      <c r="B27" s="556"/>
      <c r="C27" s="556"/>
      <c r="D27" s="556"/>
      <c r="E27" s="556"/>
      <c r="F27" s="556"/>
      <c r="G27" s="556"/>
    </row>
    <row r="28" spans="1:8" s="383" customFormat="1" x14ac:dyDescent="0.25">
      <c r="A28" s="590" t="s">
        <v>773</v>
      </c>
      <c r="B28" s="556">
        <v>88.388279699999998</v>
      </c>
      <c r="C28" s="556">
        <v>65.8924418</v>
      </c>
      <c r="D28" s="556">
        <v>120.6274852</v>
      </c>
      <c r="E28" s="556">
        <v>73.868022499999995</v>
      </c>
      <c r="F28" s="556">
        <v>95.113336500000003</v>
      </c>
      <c r="G28" s="556">
        <v>72.508193599999998</v>
      </c>
    </row>
    <row r="29" spans="1:8" s="57" customFormat="1" x14ac:dyDescent="0.25">
      <c r="A29" s="294"/>
      <c r="B29" s="346"/>
      <c r="C29" s="346"/>
      <c r="D29" s="346"/>
      <c r="E29" s="346"/>
      <c r="F29" s="346"/>
      <c r="G29" s="346"/>
    </row>
    <row r="30" spans="1:8" s="57" customFormat="1" ht="15.75" x14ac:dyDescent="0.25">
      <c r="A30" s="363" t="s">
        <v>641</v>
      </c>
      <c r="B30" s="369"/>
      <c r="C30" s="356"/>
      <c r="D30" s="356"/>
      <c r="E30" s="356"/>
      <c r="F30" s="356"/>
      <c r="G30" s="356"/>
    </row>
    <row r="31" spans="1:8" s="57" customFormat="1" x14ac:dyDescent="0.25">
      <c r="A31" s="365" t="s">
        <v>657</v>
      </c>
      <c r="B31" s="363"/>
      <c r="C31" s="360"/>
      <c r="D31" s="360"/>
      <c r="E31" s="360"/>
      <c r="F31" s="360"/>
      <c r="G31" s="360"/>
    </row>
    <row r="32" spans="1:8" s="57" customFormat="1" x14ac:dyDescent="0.25">
      <c r="F32" s="487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>
      <selection activeCell="L19" sqref="L19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245</v>
      </c>
      <c r="B1" s="73"/>
      <c r="C1" s="73"/>
    </row>
    <row r="2" spans="1:16" x14ac:dyDescent="0.25">
      <c r="A2" s="140" t="s">
        <v>553</v>
      </c>
      <c r="B2" s="73"/>
      <c r="C2" s="73"/>
    </row>
    <row r="3" spans="1:16" x14ac:dyDescent="0.25">
      <c r="A3" s="59"/>
      <c r="B3" s="73"/>
      <c r="C3" s="73"/>
      <c r="D3" s="291"/>
      <c r="P3" s="291" t="s">
        <v>621</v>
      </c>
    </row>
    <row r="4" spans="1:16" x14ac:dyDescent="0.25">
      <c r="A4" s="775"/>
      <c r="B4" s="776"/>
      <c r="C4" s="777">
        <v>2020</v>
      </c>
      <c r="D4" s="778">
        <v>2020</v>
      </c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622">
        <v>2021</v>
      </c>
    </row>
    <row r="5" spans="1:16" ht="30" x14ac:dyDescent="0.25">
      <c r="A5" s="775"/>
      <c r="B5" s="776"/>
      <c r="C5" s="777"/>
      <c r="D5" s="436" t="s">
        <v>643</v>
      </c>
      <c r="E5" s="436" t="s">
        <v>672</v>
      </c>
      <c r="F5" s="437" t="s">
        <v>645</v>
      </c>
      <c r="G5" s="437" t="s">
        <v>323</v>
      </c>
      <c r="H5" s="437" t="s">
        <v>324</v>
      </c>
      <c r="I5" s="438" t="s">
        <v>591</v>
      </c>
      <c r="J5" s="437" t="s">
        <v>668</v>
      </c>
      <c r="K5" s="437" t="s">
        <v>669</v>
      </c>
      <c r="L5" s="437" t="s">
        <v>670</v>
      </c>
      <c r="M5" s="622" t="s">
        <v>509</v>
      </c>
      <c r="N5" s="439" t="s">
        <v>671</v>
      </c>
      <c r="O5" s="440" t="s">
        <v>511</v>
      </c>
      <c r="P5" s="622" t="s">
        <v>774</v>
      </c>
    </row>
    <row r="6" spans="1:16" ht="25.5" x14ac:dyDescent="0.25">
      <c r="A6" s="60" t="s">
        <v>120</v>
      </c>
      <c r="B6" s="259" t="s">
        <v>121</v>
      </c>
      <c r="C6" s="608">
        <v>97.355277849999993</v>
      </c>
      <c r="D6" s="433">
        <v>66.438246500000005</v>
      </c>
      <c r="E6" s="433">
        <v>84.224916800000003</v>
      </c>
      <c r="F6" s="433">
        <v>102.2111309</v>
      </c>
      <c r="G6" s="441">
        <v>105.6472533</v>
      </c>
      <c r="H6" s="441">
        <v>88.528498099999993</v>
      </c>
      <c r="I6" s="441">
        <v>75.098764099999997</v>
      </c>
      <c r="J6" s="441">
        <v>90.535761100000002</v>
      </c>
      <c r="K6" s="441">
        <v>103.76683060000001</v>
      </c>
      <c r="L6" s="441">
        <v>108.3782294</v>
      </c>
      <c r="M6" s="441">
        <v>110.4500852</v>
      </c>
      <c r="N6" s="441">
        <v>111.4416483</v>
      </c>
      <c r="O6" s="441">
        <v>121.5419699</v>
      </c>
      <c r="P6" s="441">
        <v>63.652146299999998</v>
      </c>
    </row>
    <row r="7" spans="1:16" ht="25.5" x14ac:dyDescent="0.25">
      <c r="A7" s="61" t="s">
        <v>153</v>
      </c>
      <c r="B7" s="259" t="s">
        <v>122</v>
      </c>
      <c r="C7" s="609">
        <v>117.80998731666666</v>
      </c>
      <c r="D7" s="433">
        <v>122.412914</v>
      </c>
      <c r="E7" s="433">
        <v>98.855791800000006</v>
      </c>
      <c r="F7" s="433">
        <v>129.2126658</v>
      </c>
      <c r="G7" s="441">
        <v>122.28766950000001</v>
      </c>
      <c r="H7" s="441">
        <v>96.632044500000006</v>
      </c>
      <c r="I7" s="441">
        <v>84.199347099999997</v>
      </c>
      <c r="J7" s="441">
        <v>96.979863800000004</v>
      </c>
      <c r="K7" s="441">
        <v>134.11352640000001</v>
      </c>
      <c r="L7" s="441">
        <v>121.7683633</v>
      </c>
      <c r="M7" s="441">
        <v>122.9891016</v>
      </c>
      <c r="N7" s="441">
        <v>134.59796650000001</v>
      </c>
      <c r="O7" s="441">
        <v>149.6705935</v>
      </c>
      <c r="P7" s="441">
        <v>102.3616815</v>
      </c>
    </row>
    <row r="8" spans="1:16" ht="25.5" x14ac:dyDescent="0.25">
      <c r="A8" s="61" t="s">
        <v>154</v>
      </c>
      <c r="B8" s="259" t="s">
        <v>123</v>
      </c>
      <c r="C8" s="609">
        <v>71.427140316666666</v>
      </c>
      <c r="D8" s="433">
        <v>11.126818699999999</v>
      </c>
      <c r="E8" s="433">
        <v>69.141340099999994</v>
      </c>
      <c r="F8" s="433">
        <v>73.319358500000007</v>
      </c>
      <c r="G8" s="441">
        <v>84.5355572</v>
      </c>
      <c r="H8" s="441">
        <v>73.293213300000005</v>
      </c>
      <c r="I8" s="441">
        <v>58.0463126</v>
      </c>
      <c r="J8" s="441">
        <v>74.267186699999996</v>
      </c>
      <c r="K8" s="441">
        <v>64.973658200000003</v>
      </c>
      <c r="L8" s="441">
        <v>85.926376899999994</v>
      </c>
      <c r="M8" s="441">
        <v>92.198529300000004</v>
      </c>
      <c r="N8" s="441">
        <v>82.9107336</v>
      </c>
      <c r="O8" s="441">
        <v>87.386598699999993</v>
      </c>
      <c r="P8" s="441">
        <v>21.130933800000001</v>
      </c>
    </row>
    <row r="9" spans="1:16" ht="25.5" x14ac:dyDescent="0.25">
      <c r="A9" s="61" t="s">
        <v>155</v>
      </c>
      <c r="B9" s="259" t="s">
        <v>124</v>
      </c>
      <c r="C9" s="609">
        <v>102.83409886666665</v>
      </c>
      <c r="D9" s="433">
        <v>37.206544399999999</v>
      </c>
      <c r="E9" s="433">
        <v>62.551077399999997</v>
      </c>
      <c r="F9" s="433">
        <v>83.106806500000005</v>
      </c>
      <c r="G9" s="441">
        <v>103.1186733</v>
      </c>
      <c r="H9" s="441">
        <v>108.3571851</v>
      </c>
      <c r="I9" s="441">
        <v>103.5384188</v>
      </c>
      <c r="J9" s="441">
        <v>126.8967191</v>
      </c>
      <c r="K9" s="441">
        <v>124.85746210000001</v>
      </c>
      <c r="L9" s="441">
        <v>134.27563359999999</v>
      </c>
      <c r="M9" s="441">
        <v>114.93328959999999</v>
      </c>
      <c r="N9" s="441">
        <v>112.1698512</v>
      </c>
      <c r="O9" s="441">
        <v>122.99752530000001</v>
      </c>
      <c r="P9" s="441">
        <v>15.0796951</v>
      </c>
    </row>
    <row r="10" spans="1:16" s="57" customFormat="1" x14ac:dyDescent="0.25">
      <c r="A10" s="366"/>
      <c r="B10" s="456"/>
      <c r="C10" s="609"/>
      <c r="D10" s="433"/>
      <c r="E10" s="433"/>
      <c r="F10" s="433"/>
      <c r="G10" s="441"/>
      <c r="H10" s="441"/>
      <c r="I10" s="441"/>
      <c r="J10" s="441"/>
      <c r="K10" s="441"/>
      <c r="L10" s="441"/>
      <c r="M10" s="441"/>
      <c r="N10" s="441"/>
      <c r="O10" s="441"/>
      <c r="P10" s="441"/>
    </row>
    <row r="11" spans="1:16" s="57" customFormat="1" ht="25.5" x14ac:dyDescent="0.25">
      <c r="A11" s="62" t="s">
        <v>125</v>
      </c>
      <c r="B11" s="188" t="s">
        <v>126</v>
      </c>
      <c r="C11" s="609">
        <v>84.274233666666674</v>
      </c>
      <c r="D11" s="243">
        <v>71.384535799999995</v>
      </c>
      <c r="E11" s="243">
        <v>75.740118100000004</v>
      </c>
      <c r="F11" s="433">
        <v>76.993252600000005</v>
      </c>
      <c r="G11" s="441">
        <v>65.110354200000003</v>
      </c>
      <c r="H11" s="441">
        <v>77.128832799999998</v>
      </c>
      <c r="I11" s="441">
        <v>92.055832699999996</v>
      </c>
      <c r="J11" s="441">
        <v>90.160515799999999</v>
      </c>
      <c r="K11" s="441">
        <v>80.154888099999994</v>
      </c>
      <c r="L11" s="441">
        <v>95.026346899999993</v>
      </c>
      <c r="M11" s="441">
        <v>94.525354899999996</v>
      </c>
      <c r="N11" s="441">
        <v>92.583192699999998</v>
      </c>
      <c r="O11" s="441">
        <v>100.4275794</v>
      </c>
      <c r="P11" s="441">
        <v>68.036190000000005</v>
      </c>
    </row>
    <row r="12" spans="1:16" s="57" customFormat="1" ht="25.5" x14ac:dyDescent="0.25">
      <c r="A12" s="62">
        <v>10</v>
      </c>
      <c r="B12" s="188" t="s">
        <v>127</v>
      </c>
      <c r="C12" s="609">
        <v>102.36470085000002</v>
      </c>
      <c r="D12" s="243">
        <v>89.500994000000006</v>
      </c>
      <c r="E12" s="243">
        <v>90.189368799999997</v>
      </c>
      <c r="F12" s="433">
        <v>105.4683452</v>
      </c>
      <c r="G12" s="441">
        <v>96.052488600000004</v>
      </c>
      <c r="H12" s="441">
        <v>94.462490000000003</v>
      </c>
      <c r="I12" s="441">
        <v>103.00204050000001</v>
      </c>
      <c r="J12" s="441">
        <v>105.7330103</v>
      </c>
      <c r="K12" s="441">
        <v>108.27426440000001</v>
      </c>
      <c r="L12" s="441">
        <v>112.6785471</v>
      </c>
      <c r="M12" s="441">
        <v>117.93337200000001</v>
      </c>
      <c r="N12" s="441">
        <v>102.00059570000001</v>
      </c>
      <c r="O12" s="441">
        <v>103.0808936</v>
      </c>
      <c r="P12" s="441">
        <v>80.957887499999998</v>
      </c>
    </row>
    <row r="13" spans="1:16" s="57" customFormat="1" ht="25.5" x14ac:dyDescent="0.25">
      <c r="A13" s="62">
        <v>11</v>
      </c>
      <c r="B13" s="188" t="s">
        <v>128</v>
      </c>
      <c r="C13" s="609">
        <v>85.48495058333333</v>
      </c>
      <c r="D13" s="243">
        <v>65.664363800000004</v>
      </c>
      <c r="E13" s="243">
        <v>64.169277800000003</v>
      </c>
      <c r="F13" s="433">
        <v>64.570216200000004</v>
      </c>
      <c r="G13" s="441">
        <v>53.7160139</v>
      </c>
      <c r="H13" s="441">
        <v>96.172812100000002</v>
      </c>
      <c r="I13" s="441">
        <v>101.6326833</v>
      </c>
      <c r="J13" s="441">
        <v>104.81800440000001</v>
      </c>
      <c r="K13" s="441">
        <v>94.904683000000006</v>
      </c>
      <c r="L13" s="441">
        <v>144.98859329999999</v>
      </c>
      <c r="M13" s="441">
        <v>95.740971299999998</v>
      </c>
      <c r="N13" s="441">
        <v>61.985170799999999</v>
      </c>
      <c r="O13" s="441">
        <v>77.456617100000003</v>
      </c>
      <c r="P13" s="441">
        <v>52.829442999999998</v>
      </c>
    </row>
    <row r="14" spans="1:16" s="57" customFormat="1" ht="25.5" x14ac:dyDescent="0.25">
      <c r="A14" s="62">
        <v>12</v>
      </c>
      <c r="B14" s="188" t="s">
        <v>129</v>
      </c>
      <c r="C14" s="609">
        <v>0</v>
      </c>
      <c r="D14" s="425">
        <v>0</v>
      </c>
      <c r="E14" s="243">
        <v>0</v>
      </c>
      <c r="F14" s="433">
        <v>0</v>
      </c>
      <c r="G14" s="441">
        <v>0</v>
      </c>
      <c r="H14" s="441">
        <v>0</v>
      </c>
      <c r="I14" s="441">
        <v>0</v>
      </c>
      <c r="J14" s="441">
        <v>0</v>
      </c>
      <c r="K14" s="441">
        <v>0</v>
      </c>
      <c r="L14" s="441">
        <v>0</v>
      </c>
      <c r="M14" s="441">
        <v>0</v>
      </c>
      <c r="N14" s="441">
        <v>0</v>
      </c>
      <c r="O14" s="441">
        <v>0</v>
      </c>
      <c r="P14" s="441">
        <v>0</v>
      </c>
    </row>
    <row r="15" spans="1:16" s="57" customFormat="1" ht="25.5" x14ac:dyDescent="0.25">
      <c r="A15" s="62">
        <v>13</v>
      </c>
      <c r="B15" s="188" t="s">
        <v>130</v>
      </c>
      <c r="C15" s="609">
        <v>65.320550849999989</v>
      </c>
      <c r="D15" s="243">
        <v>56.531421199999997</v>
      </c>
      <c r="E15" s="243">
        <v>67.541701200000006</v>
      </c>
      <c r="F15" s="433">
        <v>69.846382199999994</v>
      </c>
      <c r="G15" s="441">
        <v>47.198936500000002</v>
      </c>
      <c r="H15" s="441">
        <v>55.8447581</v>
      </c>
      <c r="I15" s="441">
        <v>68.300083099999995</v>
      </c>
      <c r="J15" s="441">
        <v>73.169964399999998</v>
      </c>
      <c r="K15" s="441">
        <v>42.5447062</v>
      </c>
      <c r="L15" s="441">
        <v>71.463128299999994</v>
      </c>
      <c r="M15" s="441">
        <v>81.762862499999997</v>
      </c>
      <c r="N15" s="441">
        <v>71.122199100000003</v>
      </c>
      <c r="O15" s="441">
        <v>78.520467400000001</v>
      </c>
      <c r="P15" s="441">
        <v>60.166040899999999</v>
      </c>
    </row>
    <row r="16" spans="1:16" s="57" customFormat="1" ht="25.5" x14ac:dyDescent="0.25">
      <c r="A16" s="62">
        <v>14</v>
      </c>
      <c r="B16" s="188" t="s">
        <v>131</v>
      </c>
      <c r="C16" s="609">
        <v>26.81167674166667</v>
      </c>
      <c r="D16" s="243">
        <v>24.729856900000001</v>
      </c>
      <c r="E16" s="243">
        <v>25.799928900000001</v>
      </c>
      <c r="F16" s="433">
        <v>24.373773499999999</v>
      </c>
      <c r="G16" s="441">
        <v>25.520471100000002</v>
      </c>
      <c r="H16" s="441">
        <v>30.925927099999999</v>
      </c>
      <c r="I16" s="441">
        <v>31.483260300000001</v>
      </c>
      <c r="J16" s="441">
        <v>27.3151291</v>
      </c>
      <c r="K16" s="441">
        <v>16.8790972</v>
      </c>
      <c r="L16" s="441">
        <v>25.557537199999999</v>
      </c>
      <c r="M16" s="441">
        <v>31.753128</v>
      </c>
      <c r="N16" s="441">
        <v>28.443317700000001</v>
      </c>
      <c r="O16" s="441">
        <v>28.9586939</v>
      </c>
      <c r="P16" s="441">
        <v>21.6455761</v>
      </c>
    </row>
    <row r="17" spans="1:16" s="57" customFormat="1" ht="25.5" x14ac:dyDescent="0.25">
      <c r="A17" s="62">
        <v>15</v>
      </c>
      <c r="B17" s="188" t="s">
        <v>132</v>
      </c>
      <c r="C17" s="609">
        <v>77.380662666666652</v>
      </c>
      <c r="D17" s="243">
        <v>70.760522199999997</v>
      </c>
      <c r="E17" s="243">
        <v>78.686289700000003</v>
      </c>
      <c r="F17" s="433">
        <v>75.856541899999996</v>
      </c>
      <c r="G17" s="441">
        <v>43.850741499999998</v>
      </c>
      <c r="H17" s="441">
        <v>75.169550599999994</v>
      </c>
      <c r="I17" s="441">
        <v>88.478166099999996</v>
      </c>
      <c r="J17" s="441">
        <v>99.387318300000004</v>
      </c>
      <c r="K17" s="441">
        <v>61.417861500000001</v>
      </c>
      <c r="L17" s="441">
        <v>82.788128200000003</v>
      </c>
      <c r="M17" s="441">
        <v>87.5858767</v>
      </c>
      <c r="N17" s="441">
        <v>90.615116999999998</v>
      </c>
      <c r="O17" s="441">
        <v>73.971838300000002</v>
      </c>
      <c r="P17" s="441">
        <v>77.936255799999998</v>
      </c>
    </row>
    <row r="18" spans="1:16" s="57" customFormat="1" ht="102" x14ac:dyDescent="0.25">
      <c r="A18" s="62">
        <v>16</v>
      </c>
      <c r="B18" s="188" t="s">
        <v>133</v>
      </c>
      <c r="C18" s="609">
        <v>85.963904541666679</v>
      </c>
      <c r="D18" s="243">
        <v>62.0754752</v>
      </c>
      <c r="E18" s="243">
        <v>73.952209600000003</v>
      </c>
      <c r="F18" s="433">
        <v>79.394514999999998</v>
      </c>
      <c r="G18" s="441">
        <v>65.646296199999995</v>
      </c>
      <c r="H18" s="441">
        <v>84.282703799999993</v>
      </c>
      <c r="I18" s="441">
        <v>97.483242099999998</v>
      </c>
      <c r="J18" s="441">
        <v>87.779722699999994</v>
      </c>
      <c r="K18" s="441">
        <v>89.521795900000001</v>
      </c>
      <c r="L18" s="441">
        <v>92.216173800000007</v>
      </c>
      <c r="M18" s="441">
        <v>107.8608495</v>
      </c>
      <c r="N18" s="441">
        <v>91.251425699999999</v>
      </c>
      <c r="O18" s="441">
        <v>100.10278820000001</v>
      </c>
      <c r="P18" s="441">
        <v>49.189405800000003</v>
      </c>
    </row>
    <row r="19" spans="1:16" s="57" customFormat="1" ht="38.25" x14ac:dyDescent="0.25">
      <c r="A19" s="62">
        <v>17</v>
      </c>
      <c r="B19" s="188" t="s">
        <v>134</v>
      </c>
      <c r="C19" s="609">
        <v>130.89775961666666</v>
      </c>
      <c r="D19" s="243">
        <v>130.7855969</v>
      </c>
      <c r="E19" s="243">
        <v>143.12806649999999</v>
      </c>
      <c r="F19" s="433">
        <v>148.2119606</v>
      </c>
      <c r="G19" s="441">
        <v>143.6654082</v>
      </c>
      <c r="H19" s="441">
        <v>144.47055460000001</v>
      </c>
      <c r="I19" s="441">
        <v>141.427706</v>
      </c>
      <c r="J19" s="441">
        <v>103.4736394</v>
      </c>
      <c r="K19" s="441">
        <v>120.72159980000001</v>
      </c>
      <c r="L19" s="441">
        <v>119.32355219999999</v>
      </c>
      <c r="M19" s="441">
        <v>120.6873581</v>
      </c>
      <c r="N19" s="441">
        <v>119.70500749999999</v>
      </c>
      <c r="O19" s="441">
        <v>135.17266559999999</v>
      </c>
      <c r="P19" s="441">
        <v>127.953869</v>
      </c>
    </row>
    <row r="20" spans="1:16" s="57" customFormat="1" ht="38.25" x14ac:dyDescent="0.25">
      <c r="A20" s="62">
        <v>18</v>
      </c>
      <c r="B20" s="188" t="s">
        <v>135</v>
      </c>
      <c r="C20" s="609">
        <v>93.624484250000009</v>
      </c>
      <c r="D20" s="243">
        <v>57.223224999999999</v>
      </c>
      <c r="E20" s="243">
        <v>80.2640873</v>
      </c>
      <c r="F20" s="433">
        <v>83.681882200000004</v>
      </c>
      <c r="G20" s="441">
        <v>68.918048799999994</v>
      </c>
      <c r="H20" s="441">
        <v>91.841616299999998</v>
      </c>
      <c r="I20" s="441">
        <v>79.431191100000007</v>
      </c>
      <c r="J20" s="441">
        <v>65.710520500000001</v>
      </c>
      <c r="K20" s="441">
        <v>61.330420099999998</v>
      </c>
      <c r="L20" s="441">
        <v>108.7387307</v>
      </c>
      <c r="M20" s="441">
        <v>105.8800816</v>
      </c>
      <c r="N20" s="441">
        <v>125.2525945</v>
      </c>
      <c r="O20" s="441">
        <v>195.22141289999999</v>
      </c>
      <c r="P20" s="441">
        <v>64.218718999999993</v>
      </c>
    </row>
    <row r="21" spans="1:16" s="57" customFormat="1" ht="51" x14ac:dyDescent="0.25">
      <c r="A21" s="62">
        <v>19</v>
      </c>
      <c r="B21" s="188" t="s">
        <v>136</v>
      </c>
      <c r="C21" s="609">
        <v>1.7049489083333336</v>
      </c>
      <c r="D21" s="243">
        <v>1.3237089</v>
      </c>
      <c r="E21" s="243">
        <v>1.416944</v>
      </c>
      <c r="F21" s="433">
        <v>1.7830451</v>
      </c>
      <c r="G21" s="441">
        <v>1.2976565</v>
      </c>
      <c r="H21" s="441">
        <v>1.1005936999999999</v>
      </c>
      <c r="I21" s="441">
        <v>1.6134341999999999</v>
      </c>
      <c r="J21" s="441">
        <v>2.164574</v>
      </c>
      <c r="K21" s="441">
        <v>2.2242177000000001</v>
      </c>
      <c r="L21" s="441">
        <v>1.8872864</v>
      </c>
      <c r="M21" s="441">
        <v>2.0276957000000002</v>
      </c>
      <c r="N21" s="441">
        <v>1.8133600000000001</v>
      </c>
      <c r="O21" s="441">
        <v>1.8068706999999999</v>
      </c>
      <c r="P21" s="441">
        <v>1.3053600000000001</v>
      </c>
    </row>
    <row r="22" spans="1:16" s="57" customFormat="1" ht="51" x14ac:dyDescent="0.25">
      <c r="A22" s="62">
        <v>20</v>
      </c>
      <c r="B22" s="188" t="s">
        <v>137</v>
      </c>
      <c r="C22" s="609">
        <v>77.427413591666678</v>
      </c>
      <c r="D22" s="243">
        <v>71.403444100000002</v>
      </c>
      <c r="E22" s="243">
        <v>63.621616099999997</v>
      </c>
      <c r="F22" s="433">
        <v>94.122680599999995</v>
      </c>
      <c r="G22" s="441">
        <v>78.972042999999999</v>
      </c>
      <c r="H22" s="441">
        <v>68.024732200000003</v>
      </c>
      <c r="I22" s="441">
        <v>68.871703999999994</v>
      </c>
      <c r="J22" s="441">
        <v>73.706188999999995</v>
      </c>
      <c r="K22" s="441">
        <v>70.0153873</v>
      </c>
      <c r="L22" s="441">
        <v>82.910707400000007</v>
      </c>
      <c r="M22" s="441">
        <v>84.7446068</v>
      </c>
      <c r="N22" s="441">
        <v>86.267579400000002</v>
      </c>
      <c r="O22" s="441">
        <v>86.468273199999999</v>
      </c>
      <c r="P22" s="441">
        <v>78.031347400000001</v>
      </c>
    </row>
    <row r="23" spans="1:16" s="57" customFormat="1" ht="51" x14ac:dyDescent="0.25">
      <c r="A23" s="62">
        <v>21</v>
      </c>
      <c r="B23" s="188" t="s">
        <v>138</v>
      </c>
      <c r="C23" s="609">
        <v>131.17334485833334</v>
      </c>
      <c r="D23" s="243">
        <v>154.38597050000001</v>
      </c>
      <c r="E23" s="243">
        <v>119.2003345</v>
      </c>
      <c r="F23" s="433">
        <v>210.3963152</v>
      </c>
      <c r="G23" s="441">
        <v>182.13082890000001</v>
      </c>
      <c r="H23" s="441">
        <v>98.569496900000004</v>
      </c>
      <c r="I23" s="441">
        <v>84.842164100000005</v>
      </c>
      <c r="J23" s="441">
        <v>128.8335888</v>
      </c>
      <c r="K23" s="441">
        <v>83.834470699999997</v>
      </c>
      <c r="L23" s="441">
        <v>90.193062499999996</v>
      </c>
      <c r="M23" s="441">
        <v>125.5338227</v>
      </c>
      <c r="N23" s="441">
        <v>118.92255710000001</v>
      </c>
      <c r="O23" s="441">
        <v>177.23752640000001</v>
      </c>
      <c r="P23" s="441">
        <v>73.360398399999994</v>
      </c>
    </row>
    <row r="24" spans="1:16" s="57" customFormat="1" ht="38.25" x14ac:dyDescent="0.25">
      <c r="A24" s="62">
        <v>22</v>
      </c>
      <c r="B24" s="188" t="s">
        <v>139</v>
      </c>
      <c r="C24" s="609">
        <v>174.59646685000004</v>
      </c>
      <c r="D24" s="243">
        <v>111.9803095</v>
      </c>
      <c r="E24" s="243">
        <v>161.43993040000001</v>
      </c>
      <c r="F24" s="433">
        <v>159.5584403</v>
      </c>
      <c r="G24" s="441">
        <v>139.08543760000001</v>
      </c>
      <c r="H24" s="441">
        <v>173.54414550000001</v>
      </c>
      <c r="I24" s="441">
        <v>222.05878250000001</v>
      </c>
      <c r="J24" s="441">
        <v>185.92035440000001</v>
      </c>
      <c r="K24" s="441">
        <v>175.77717860000001</v>
      </c>
      <c r="L24" s="441">
        <v>184.19796299999999</v>
      </c>
      <c r="M24" s="441">
        <v>208.21352490000001</v>
      </c>
      <c r="N24" s="441">
        <v>183.78071750000001</v>
      </c>
      <c r="O24" s="441">
        <v>189.600818</v>
      </c>
      <c r="P24" s="441">
        <v>126.9412342</v>
      </c>
    </row>
    <row r="25" spans="1:16" s="57" customFormat="1" ht="51" x14ac:dyDescent="0.25">
      <c r="A25" s="62">
        <v>23</v>
      </c>
      <c r="B25" s="188" t="s">
        <v>140</v>
      </c>
      <c r="C25" s="609">
        <v>125.23620751666668</v>
      </c>
      <c r="D25" s="243">
        <v>65.836665199999999</v>
      </c>
      <c r="E25" s="243">
        <v>77.023807899999994</v>
      </c>
      <c r="F25" s="433">
        <v>86.465543100000005</v>
      </c>
      <c r="G25" s="441">
        <v>108.6797766</v>
      </c>
      <c r="H25" s="441">
        <v>128.2864888</v>
      </c>
      <c r="I25" s="441">
        <v>138.24087130000001</v>
      </c>
      <c r="J25" s="441">
        <v>152.3600916</v>
      </c>
      <c r="K25" s="441">
        <v>149.18143789999999</v>
      </c>
      <c r="L25" s="441">
        <v>152.9118493</v>
      </c>
      <c r="M25" s="441">
        <v>158.39561069999999</v>
      </c>
      <c r="N25" s="441">
        <v>164.62523770000001</v>
      </c>
      <c r="O25" s="441">
        <v>120.8271101</v>
      </c>
      <c r="P25" s="441">
        <v>52.513420400000001</v>
      </c>
    </row>
    <row r="26" spans="1:16" s="57" customFormat="1" ht="25.5" x14ac:dyDescent="0.25">
      <c r="A26" s="62">
        <v>24</v>
      </c>
      <c r="B26" s="188" t="s">
        <v>141</v>
      </c>
      <c r="C26" s="609">
        <v>55.655270033333331</v>
      </c>
      <c r="D26" s="243">
        <v>87.9822968</v>
      </c>
      <c r="E26" s="243">
        <v>56.774526000000002</v>
      </c>
      <c r="F26" s="433">
        <v>18.615543299999999</v>
      </c>
      <c r="G26" s="441">
        <v>29.174780899999998</v>
      </c>
      <c r="H26" s="441">
        <v>56.167278400000001</v>
      </c>
      <c r="I26" s="441">
        <v>74.757133600000003</v>
      </c>
      <c r="J26" s="441">
        <v>76.208261899999997</v>
      </c>
      <c r="K26" s="441">
        <v>51.8315226</v>
      </c>
      <c r="L26" s="441">
        <v>48.693337999999997</v>
      </c>
      <c r="M26" s="441">
        <v>31.807664599999999</v>
      </c>
      <c r="N26" s="441">
        <v>47.411046300000002</v>
      </c>
      <c r="O26" s="441">
        <v>88.439847999999998</v>
      </c>
      <c r="P26" s="441">
        <v>60.296418699999997</v>
      </c>
    </row>
    <row r="27" spans="1:16" s="57" customFormat="1" ht="51" x14ac:dyDescent="0.25">
      <c r="A27" s="62">
        <v>25</v>
      </c>
      <c r="B27" s="188" t="s">
        <v>142</v>
      </c>
      <c r="C27" s="609">
        <v>100.81143694166667</v>
      </c>
      <c r="D27" s="243">
        <v>80.662845899999994</v>
      </c>
      <c r="E27" s="243">
        <v>86.116347000000005</v>
      </c>
      <c r="F27" s="433">
        <v>97.028393500000007</v>
      </c>
      <c r="G27" s="441">
        <v>82.881972700000006</v>
      </c>
      <c r="H27" s="441">
        <v>78.465367099999995</v>
      </c>
      <c r="I27" s="441">
        <v>102.5990668</v>
      </c>
      <c r="J27" s="441">
        <v>87.842614800000007</v>
      </c>
      <c r="K27" s="441">
        <v>83.945770600000003</v>
      </c>
      <c r="L27" s="441">
        <v>125.7160477</v>
      </c>
      <c r="M27" s="441">
        <v>91.457720100000003</v>
      </c>
      <c r="N27" s="441">
        <v>124.23358229999999</v>
      </c>
      <c r="O27" s="441">
        <v>168.7875148</v>
      </c>
      <c r="P27" s="441">
        <v>70.379186000000004</v>
      </c>
    </row>
    <row r="28" spans="1:16" s="57" customFormat="1" ht="51" x14ac:dyDescent="0.25">
      <c r="A28" s="62">
        <v>26</v>
      </c>
      <c r="B28" s="188" t="s">
        <v>143</v>
      </c>
      <c r="C28" s="442" t="s">
        <v>639</v>
      </c>
      <c r="D28" s="442" t="s">
        <v>639</v>
      </c>
      <c r="E28" s="442" t="s">
        <v>639</v>
      </c>
      <c r="F28" s="442" t="s">
        <v>639</v>
      </c>
      <c r="G28" s="442" t="s">
        <v>639</v>
      </c>
      <c r="H28" s="442" t="s">
        <v>639</v>
      </c>
      <c r="I28" s="442" t="s">
        <v>639</v>
      </c>
      <c r="J28" s="442" t="s">
        <v>639</v>
      </c>
      <c r="K28" s="442" t="s">
        <v>639</v>
      </c>
      <c r="L28" s="442" t="s">
        <v>639</v>
      </c>
      <c r="M28" s="442" t="s">
        <v>639</v>
      </c>
      <c r="N28" s="442" t="s">
        <v>639</v>
      </c>
      <c r="O28" s="442" t="s">
        <v>639</v>
      </c>
      <c r="P28" s="442" t="s">
        <v>639</v>
      </c>
    </row>
    <row r="29" spans="1:16" s="57" customFormat="1" ht="25.5" x14ac:dyDescent="0.25">
      <c r="A29" s="62">
        <v>27</v>
      </c>
      <c r="B29" s="188" t="s">
        <v>144</v>
      </c>
      <c r="C29" s="609">
        <v>131.54892874999999</v>
      </c>
      <c r="D29" s="243">
        <v>93.055042099999994</v>
      </c>
      <c r="E29" s="243">
        <v>128.08428330000001</v>
      </c>
      <c r="F29" s="433">
        <v>132.51327559999999</v>
      </c>
      <c r="G29" s="441">
        <v>126.8824777</v>
      </c>
      <c r="H29" s="441">
        <v>80.310052999999996</v>
      </c>
      <c r="I29" s="441">
        <v>117.68385379999999</v>
      </c>
      <c r="J29" s="441">
        <v>125.9101799</v>
      </c>
      <c r="K29" s="441">
        <v>110.5743102</v>
      </c>
      <c r="L29" s="441">
        <v>149.20705430000001</v>
      </c>
      <c r="M29" s="441">
        <v>179.87004519999999</v>
      </c>
      <c r="N29" s="441">
        <v>155.28866600000001</v>
      </c>
      <c r="O29" s="441">
        <v>179.20790389999999</v>
      </c>
      <c r="P29" s="441">
        <v>129.8247169</v>
      </c>
    </row>
    <row r="30" spans="1:16" s="57" customFormat="1" ht="38.25" x14ac:dyDescent="0.25">
      <c r="A30" s="62">
        <v>28</v>
      </c>
      <c r="B30" s="188" t="s">
        <v>145</v>
      </c>
      <c r="C30" s="609">
        <v>186.10209524999996</v>
      </c>
      <c r="D30" s="243">
        <v>177.72849550000001</v>
      </c>
      <c r="E30" s="243">
        <v>198.13257379999999</v>
      </c>
      <c r="F30" s="433">
        <v>122.82027549999999</v>
      </c>
      <c r="G30" s="441">
        <v>126.3671117</v>
      </c>
      <c r="H30" s="441">
        <v>148.50422420000001</v>
      </c>
      <c r="I30" s="441">
        <v>173.01986199999999</v>
      </c>
      <c r="J30" s="441">
        <v>220.1441921</v>
      </c>
      <c r="K30" s="441">
        <v>169.9576327</v>
      </c>
      <c r="L30" s="441">
        <v>201.79991029999999</v>
      </c>
      <c r="M30" s="441">
        <v>249.27814240000001</v>
      </c>
      <c r="N30" s="441">
        <v>237.65821560000001</v>
      </c>
      <c r="O30" s="441">
        <v>207.81450720000001</v>
      </c>
      <c r="P30" s="441">
        <v>156.64213359999999</v>
      </c>
    </row>
    <row r="31" spans="1:16" s="57" customFormat="1" ht="51" x14ac:dyDescent="0.25">
      <c r="A31" s="62">
        <v>29</v>
      </c>
      <c r="B31" s="188" t="s">
        <v>146</v>
      </c>
      <c r="C31" s="609">
        <v>131.47480484166667</v>
      </c>
      <c r="D31" s="243">
        <v>116.1049178</v>
      </c>
      <c r="E31" s="243">
        <v>135.84391869999999</v>
      </c>
      <c r="F31" s="433">
        <v>127.56862889999999</v>
      </c>
      <c r="G31" s="441">
        <v>78.098225799999994</v>
      </c>
      <c r="H31" s="441">
        <v>98.619901600000006</v>
      </c>
      <c r="I31" s="441">
        <v>214.31610069999999</v>
      </c>
      <c r="J31" s="441">
        <v>117.0051108</v>
      </c>
      <c r="K31" s="441">
        <v>108.4502942</v>
      </c>
      <c r="L31" s="441">
        <v>119.5394005</v>
      </c>
      <c r="M31" s="441">
        <v>152.8203388</v>
      </c>
      <c r="N31" s="441">
        <v>157.410415</v>
      </c>
      <c r="O31" s="441">
        <v>151.9204053</v>
      </c>
      <c r="P31" s="441">
        <v>128.09419320000001</v>
      </c>
    </row>
    <row r="32" spans="1:16" s="57" customFormat="1" ht="38.25" x14ac:dyDescent="0.25">
      <c r="A32" s="62">
        <v>30</v>
      </c>
      <c r="B32" s="188" t="s">
        <v>147</v>
      </c>
      <c r="C32" s="609">
        <v>64.598995266666677</v>
      </c>
      <c r="D32" s="243">
        <v>51.886007300000003</v>
      </c>
      <c r="E32" s="243">
        <v>60.561409099999999</v>
      </c>
      <c r="F32" s="433">
        <v>60.519765300000003</v>
      </c>
      <c r="G32" s="441">
        <v>40.6012962</v>
      </c>
      <c r="H32" s="441">
        <v>42.236139299999998</v>
      </c>
      <c r="I32" s="441">
        <v>68.0604795</v>
      </c>
      <c r="J32" s="441">
        <v>64.261358099999995</v>
      </c>
      <c r="K32" s="441">
        <v>64.1857981</v>
      </c>
      <c r="L32" s="441">
        <v>95.5165717</v>
      </c>
      <c r="M32" s="441">
        <v>76.583988599999998</v>
      </c>
      <c r="N32" s="441">
        <v>74.549707900000001</v>
      </c>
      <c r="O32" s="441">
        <v>76.225422100000003</v>
      </c>
      <c r="P32" s="441">
        <v>55.457720600000002</v>
      </c>
    </row>
    <row r="33" spans="1:16" s="57" customFormat="1" ht="25.5" x14ac:dyDescent="0.25">
      <c r="A33" s="62">
        <v>31</v>
      </c>
      <c r="B33" s="188" t="s">
        <v>148</v>
      </c>
      <c r="C33" s="609">
        <v>72.128375433333332</v>
      </c>
      <c r="D33" s="243">
        <v>80.710982400000006</v>
      </c>
      <c r="E33" s="243">
        <v>60.307081599999997</v>
      </c>
      <c r="F33" s="433">
        <v>55.530724900000003</v>
      </c>
      <c r="G33" s="441">
        <v>22.367462700000001</v>
      </c>
      <c r="H33" s="441">
        <v>51.777852600000003</v>
      </c>
      <c r="I33" s="441">
        <v>74.147770600000001</v>
      </c>
      <c r="J33" s="441">
        <v>83.480810000000005</v>
      </c>
      <c r="K33" s="441">
        <v>77.285599000000005</v>
      </c>
      <c r="L33" s="441">
        <v>92.131285700000006</v>
      </c>
      <c r="M33" s="441">
        <v>85.166999200000006</v>
      </c>
      <c r="N33" s="441">
        <v>90.176750499999997</v>
      </c>
      <c r="O33" s="441">
        <v>92.457185999999993</v>
      </c>
      <c r="P33" s="441">
        <v>86.367598700000002</v>
      </c>
    </row>
    <row r="34" spans="1:16" s="57" customFormat="1" ht="25.5" x14ac:dyDescent="0.25">
      <c r="A34" s="62">
        <v>32</v>
      </c>
      <c r="B34" s="188" t="s">
        <v>149</v>
      </c>
      <c r="C34" s="609">
        <v>59.436217833333338</v>
      </c>
      <c r="D34" s="243">
        <v>28.000831300000002</v>
      </c>
      <c r="E34" s="243">
        <v>55.118653999999999</v>
      </c>
      <c r="F34" s="433">
        <v>69.833162900000005</v>
      </c>
      <c r="G34" s="441">
        <v>50.363555599999998</v>
      </c>
      <c r="H34" s="441">
        <v>57.495282699999997</v>
      </c>
      <c r="I34" s="441">
        <v>130.3525832</v>
      </c>
      <c r="J34" s="441">
        <v>72.4801942</v>
      </c>
      <c r="K34" s="441">
        <v>59.318218700000003</v>
      </c>
      <c r="L34" s="441">
        <v>54.931404899999997</v>
      </c>
      <c r="M34" s="441">
        <v>43.452599800000002</v>
      </c>
      <c r="N34" s="441">
        <v>33.396841600000002</v>
      </c>
      <c r="O34" s="441">
        <v>58.491285099999999</v>
      </c>
      <c r="P34" s="441">
        <v>31.539531799999999</v>
      </c>
    </row>
    <row r="35" spans="1:16" s="57" customFormat="1" ht="38.25" x14ac:dyDescent="0.25">
      <c r="A35" s="62">
        <v>33</v>
      </c>
      <c r="B35" s="188" t="s">
        <v>150</v>
      </c>
      <c r="C35" s="609">
        <v>102.37523526666668</v>
      </c>
      <c r="D35" s="243">
        <v>101.4179687</v>
      </c>
      <c r="E35" s="243">
        <v>109.9263584</v>
      </c>
      <c r="F35" s="433">
        <v>98.418797699999999</v>
      </c>
      <c r="G35" s="441">
        <v>80.575468299999997</v>
      </c>
      <c r="H35" s="441">
        <v>94.475995400000002</v>
      </c>
      <c r="I35" s="441">
        <v>95.408573099999998</v>
      </c>
      <c r="J35" s="441">
        <v>95.308799500000006</v>
      </c>
      <c r="K35" s="441">
        <v>105.3347368</v>
      </c>
      <c r="L35" s="441">
        <v>107.1235348</v>
      </c>
      <c r="M35" s="441">
        <v>117.6900821</v>
      </c>
      <c r="N35" s="441">
        <v>105.0274167</v>
      </c>
      <c r="O35" s="441">
        <v>117.7950917</v>
      </c>
      <c r="P35" s="441">
        <v>79.916258499999998</v>
      </c>
    </row>
    <row r="36" spans="1:16" s="57" customFormat="1" ht="10.5" customHeight="1" x14ac:dyDescent="0.25">
      <c r="A36" s="362"/>
      <c r="B36" s="456"/>
      <c r="C36" s="609"/>
      <c r="D36" s="243"/>
      <c r="E36" s="243"/>
      <c r="F36" s="433"/>
      <c r="G36" s="441"/>
      <c r="H36" s="441"/>
      <c r="I36" s="441"/>
      <c r="J36" s="441"/>
      <c r="K36" s="441"/>
      <c r="L36" s="441"/>
      <c r="M36" s="441"/>
      <c r="N36" s="441"/>
      <c r="O36" s="441"/>
      <c r="P36" s="441"/>
    </row>
    <row r="37" spans="1:16" s="57" customFormat="1" ht="51" customHeight="1" x14ac:dyDescent="0.25">
      <c r="A37" s="62" t="s">
        <v>151</v>
      </c>
      <c r="B37" s="188" t="s">
        <v>152</v>
      </c>
      <c r="C37" s="609">
        <v>116.32760269166668</v>
      </c>
      <c r="D37" s="243">
        <v>134.47560569999999</v>
      </c>
      <c r="E37" s="243">
        <v>107.4774558</v>
      </c>
      <c r="F37" s="433">
        <v>141.01048979999999</v>
      </c>
      <c r="G37" s="441">
        <v>108.0200823</v>
      </c>
      <c r="H37" s="441">
        <v>106.0549075</v>
      </c>
      <c r="I37" s="441">
        <v>92.276649899999995</v>
      </c>
      <c r="J37" s="441">
        <v>123.3281544</v>
      </c>
      <c r="K37" s="441">
        <v>120.5624784</v>
      </c>
      <c r="L37" s="441">
        <v>92.873878000000005</v>
      </c>
      <c r="M37" s="441">
        <v>108.5824428</v>
      </c>
      <c r="N37" s="441">
        <v>129.8147323</v>
      </c>
      <c r="O37" s="441">
        <v>131.4543554</v>
      </c>
      <c r="P37" s="441">
        <v>157.35309100000001</v>
      </c>
    </row>
    <row r="38" spans="1:16" s="57" customFormat="1" ht="51" customHeight="1" x14ac:dyDescent="0.25">
      <c r="A38" s="62">
        <v>35</v>
      </c>
      <c r="B38" s="188" t="s">
        <v>152</v>
      </c>
      <c r="C38" s="609">
        <v>116.32777901666668</v>
      </c>
      <c r="D38" s="243">
        <v>134.47577459999999</v>
      </c>
      <c r="E38" s="243">
        <v>107.47759069999999</v>
      </c>
      <c r="F38" s="433">
        <v>141.0106668</v>
      </c>
      <c r="G38" s="441">
        <v>108.02021790000001</v>
      </c>
      <c r="H38" s="441">
        <v>106.05504070000001</v>
      </c>
      <c r="I38" s="441">
        <v>92.276765699999999</v>
      </c>
      <c r="J38" s="441">
        <v>123.32830920000001</v>
      </c>
      <c r="K38" s="441">
        <v>120.5626298</v>
      </c>
      <c r="L38" s="441">
        <v>92.874115700000004</v>
      </c>
      <c r="M38" s="441">
        <v>108.5827003</v>
      </c>
      <c r="N38" s="441">
        <v>129.81501639999999</v>
      </c>
      <c r="O38" s="441">
        <v>131.45452040000001</v>
      </c>
      <c r="P38" s="441">
        <v>157.3533295</v>
      </c>
    </row>
    <row r="39" spans="1:16" s="57" customFormat="1" x14ac:dyDescent="0.25">
      <c r="D39" s="78"/>
      <c r="E39" s="78"/>
      <c r="F39" s="78"/>
      <c r="G39" s="488"/>
      <c r="P39" s="78"/>
    </row>
    <row r="40" spans="1:16" s="57" customFormat="1" ht="15.75" x14ac:dyDescent="0.25">
      <c r="A40" s="363" t="s">
        <v>641</v>
      </c>
      <c r="B40" s="363"/>
      <c r="C40" s="362"/>
      <c r="D40" s="78"/>
      <c r="E40" s="78"/>
      <c r="F40" s="78"/>
      <c r="G40" s="488"/>
      <c r="P40" s="78"/>
    </row>
    <row r="41" spans="1:16" s="57" customFormat="1" x14ac:dyDescent="0.25">
      <c r="A41" s="365" t="s">
        <v>657</v>
      </c>
      <c r="B41" s="363"/>
      <c r="C41" s="367"/>
      <c r="D41" s="78"/>
      <c r="E41" s="78"/>
      <c r="F41" s="78"/>
      <c r="G41" s="488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63" t="s">
        <v>633</v>
      </c>
      <c r="B43" s="363"/>
      <c r="D43" s="78"/>
      <c r="E43" s="78"/>
      <c r="F43" s="78"/>
      <c r="P43" s="78"/>
    </row>
    <row r="44" spans="1:16" s="57" customFormat="1" x14ac:dyDescent="0.25">
      <c r="A44" s="365" t="s">
        <v>658</v>
      </c>
      <c r="B44" s="363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3">
    <mergeCell ref="A4:B5"/>
    <mergeCell ref="C4:C5"/>
    <mergeCell ref="D4:O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G28" sqref="G28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251</v>
      </c>
    </row>
    <row r="2" spans="1:11" x14ac:dyDescent="0.2">
      <c r="A2" s="141" t="s">
        <v>507</v>
      </c>
    </row>
    <row r="3" spans="1:11" ht="15" x14ac:dyDescent="0.2">
      <c r="A3" s="142"/>
      <c r="F3" s="143" t="s">
        <v>554</v>
      </c>
    </row>
    <row r="4" spans="1:11" ht="25.5" x14ac:dyDescent="0.2">
      <c r="A4" s="772"/>
      <c r="B4" s="457" t="s">
        <v>233</v>
      </c>
      <c r="C4" s="457" t="s">
        <v>234</v>
      </c>
      <c r="D4" s="457" t="s">
        <v>235</v>
      </c>
      <c r="E4" s="457" t="s">
        <v>236</v>
      </c>
      <c r="F4" s="457" t="s">
        <v>252</v>
      </c>
      <c r="G4" s="458" t="s">
        <v>238</v>
      </c>
    </row>
    <row r="5" spans="1:11" x14ac:dyDescent="0.2">
      <c r="A5" s="773"/>
      <c r="B5" s="467" t="s">
        <v>215</v>
      </c>
      <c r="C5" s="467" t="s">
        <v>253</v>
      </c>
      <c r="D5" s="467" t="s">
        <v>241</v>
      </c>
      <c r="E5" s="467" t="s">
        <v>242</v>
      </c>
      <c r="F5" s="144" t="s">
        <v>254</v>
      </c>
      <c r="G5" s="466" t="s">
        <v>255</v>
      </c>
      <c r="K5" s="68"/>
    </row>
    <row r="6" spans="1:11" x14ac:dyDescent="0.2">
      <c r="A6" s="773"/>
      <c r="B6" s="467" t="s">
        <v>256</v>
      </c>
      <c r="C6" s="467" t="s">
        <v>257</v>
      </c>
      <c r="D6" s="145"/>
      <c r="E6" s="145"/>
      <c r="F6" s="467" t="s">
        <v>258</v>
      </c>
      <c r="G6" s="466" t="s">
        <v>259</v>
      </c>
      <c r="K6" s="68"/>
    </row>
    <row r="7" spans="1:11" x14ac:dyDescent="0.2">
      <c r="A7" s="774"/>
      <c r="B7" s="146"/>
      <c r="C7" s="146"/>
      <c r="D7" s="146"/>
      <c r="E7" s="146"/>
      <c r="F7" s="92" t="s">
        <v>260</v>
      </c>
      <c r="G7" s="147"/>
      <c r="K7" s="68"/>
    </row>
    <row r="8" spans="1:11" ht="14.25" customHeight="1" x14ac:dyDescent="0.2">
      <c r="A8" s="592">
        <v>2016</v>
      </c>
      <c r="B8" s="322">
        <v>108.12970184999999</v>
      </c>
      <c r="C8" s="322">
        <v>102.93494166666666</v>
      </c>
      <c r="D8" s="322">
        <v>117.68257499999999</v>
      </c>
      <c r="E8" s="322">
        <v>109.75120833333334</v>
      </c>
      <c r="F8" s="322">
        <v>96.970058333333341</v>
      </c>
      <c r="G8" s="322">
        <v>101.07345833333333</v>
      </c>
      <c r="K8" s="68"/>
    </row>
    <row r="9" spans="1:11" s="2" customFormat="1" ht="14.25" customHeight="1" x14ac:dyDescent="0.2">
      <c r="A9" s="592">
        <v>2017</v>
      </c>
      <c r="B9" s="322">
        <v>101.24344448333333</v>
      </c>
      <c r="C9" s="322">
        <v>106.8719</v>
      </c>
      <c r="D9" s="322">
        <v>94.433258333333342</v>
      </c>
      <c r="E9" s="322">
        <v>120.24568333333333</v>
      </c>
      <c r="F9" s="322">
        <v>95.873566666666662</v>
      </c>
      <c r="G9" s="322">
        <v>102.183825</v>
      </c>
      <c r="K9" s="99"/>
    </row>
    <row r="10" spans="1:11" s="2" customFormat="1" ht="14.25" customHeight="1" x14ac:dyDescent="0.2">
      <c r="A10" s="592">
        <v>2018</v>
      </c>
      <c r="B10" s="322">
        <v>103.6</v>
      </c>
      <c r="C10" s="322">
        <v>98.569116699999995</v>
      </c>
      <c r="D10" s="322">
        <v>112.409025</v>
      </c>
      <c r="E10" s="322">
        <v>91.051083300000002</v>
      </c>
      <c r="F10" s="322">
        <v>107.42682499999999</v>
      </c>
      <c r="G10" s="322">
        <v>100.0711417</v>
      </c>
    </row>
    <row r="11" spans="1:11" s="2" customFormat="1" ht="14.25" customHeight="1" x14ac:dyDescent="0.2">
      <c r="A11" s="592">
        <v>2019</v>
      </c>
      <c r="B11" s="322">
        <v>88.555341200000001</v>
      </c>
      <c r="C11" s="322">
        <v>98.605858299999994</v>
      </c>
      <c r="D11" s="322">
        <v>78.491399999999999</v>
      </c>
      <c r="E11" s="322">
        <v>100.74003329999999</v>
      </c>
      <c r="F11" s="322">
        <v>73.841991699999994</v>
      </c>
      <c r="G11" s="322">
        <v>95.2325917</v>
      </c>
    </row>
    <row r="12" spans="1:11" s="2" customFormat="1" ht="14.25" customHeight="1" x14ac:dyDescent="0.2">
      <c r="A12" s="592">
        <v>2020</v>
      </c>
      <c r="B12" s="322">
        <v>93.3494831</v>
      </c>
      <c r="C12" s="322">
        <v>90.507166699999999</v>
      </c>
      <c r="D12" s="322">
        <v>98.776108300000004</v>
      </c>
      <c r="E12" s="322">
        <v>86.674116699999999</v>
      </c>
      <c r="F12" s="322">
        <v>106.555875</v>
      </c>
      <c r="G12" s="322">
        <v>87.733558299999999</v>
      </c>
    </row>
    <row r="13" spans="1:11" s="2" customFormat="1" x14ac:dyDescent="0.2">
      <c r="A13" s="590"/>
      <c r="B13" s="255"/>
      <c r="C13" s="255"/>
      <c r="D13" s="255"/>
      <c r="E13" s="255"/>
      <c r="F13" s="255"/>
      <c r="G13" s="255"/>
    </row>
    <row r="14" spans="1:11" s="2" customFormat="1" x14ac:dyDescent="0.2">
      <c r="A14" s="621">
        <v>2020</v>
      </c>
      <c r="B14" s="216"/>
      <c r="C14" s="216"/>
      <c r="D14" s="216"/>
      <c r="E14" s="216"/>
      <c r="F14" s="216"/>
      <c r="G14" s="216"/>
    </row>
    <row r="15" spans="1:11" s="2" customFormat="1" x14ac:dyDescent="0.2">
      <c r="A15" s="590" t="s">
        <v>322</v>
      </c>
      <c r="B15" s="216">
        <v>86.677230600000001</v>
      </c>
      <c r="C15" s="216">
        <v>63.802900000000001</v>
      </c>
      <c r="D15" s="216">
        <v>111.938</v>
      </c>
      <c r="E15" s="216">
        <v>73.397499999999994</v>
      </c>
      <c r="F15" s="216">
        <v>111.14149999999999</v>
      </c>
      <c r="G15" s="216">
        <v>75.226799999999997</v>
      </c>
    </row>
    <row r="16" spans="1:11" s="2" customFormat="1" x14ac:dyDescent="0.2">
      <c r="A16" s="590" t="s">
        <v>338</v>
      </c>
      <c r="B16" s="216">
        <v>84.186686499999993</v>
      </c>
      <c r="C16" s="216">
        <v>79.730900000000005</v>
      </c>
      <c r="D16" s="216">
        <v>89.633399999999995</v>
      </c>
      <c r="E16" s="216">
        <v>85.515299999999996</v>
      </c>
      <c r="F16" s="216">
        <v>88.662700000000001</v>
      </c>
      <c r="G16" s="216">
        <v>80.069999999999993</v>
      </c>
    </row>
    <row r="17" spans="1:7" s="2" customFormat="1" x14ac:dyDescent="0.2">
      <c r="A17" s="590" t="s">
        <v>328</v>
      </c>
      <c r="B17" s="216">
        <v>96.5</v>
      </c>
      <c r="C17" s="216">
        <v>83.5</v>
      </c>
      <c r="D17" s="216">
        <v>117.5</v>
      </c>
      <c r="E17" s="216">
        <v>67.3</v>
      </c>
      <c r="F17" s="216">
        <v>79.900000000000006</v>
      </c>
      <c r="G17" s="216">
        <v>86.3</v>
      </c>
    </row>
    <row r="18" spans="1:7" s="2" customFormat="1" x14ac:dyDescent="0.2">
      <c r="A18" s="590" t="s">
        <v>522</v>
      </c>
      <c r="B18" s="216">
        <v>81.184959599999999</v>
      </c>
      <c r="C18" s="216">
        <v>80.589200000000005</v>
      </c>
      <c r="D18" s="216">
        <v>93.818399999999997</v>
      </c>
      <c r="E18" s="216">
        <v>55.290799999999997</v>
      </c>
      <c r="F18" s="216">
        <v>43.694699999999997</v>
      </c>
      <c r="G18" s="216">
        <v>68.110900000000001</v>
      </c>
    </row>
    <row r="19" spans="1:7" s="2" customFormat="1" x14ac:dyDescent="0.2">
      <c r="A19" s="590" t="s">
        <v>330</v>
      </c>
      <c r="B19" s="314">
        <v>85.245584399999998</v>
      </c>
      <c r="C19" s="216">
        <v>84.914900000000003</v>
      </c>
      <c r="D19" s="216">
        <v>88.295699999999997</v>
      </c>
      <c r="E19" s="216">
        <v>69.588399999999993</v>
      </c>
      <c r="F19" s="216">
        <v>75.755799999999994</v>
      </c>
      <c r="G19" s="216">
        <v>85.361599999999996</v>
      </c>
    </row>
    <row r="20" spans="1:7" s="2" customFormat="1" x14ac:dyDescent="0.2">
      <c r="A20" s="347" t="s">
        <v>331</v>
      </c>
      <c r="B20" s="314">
        <v>88.266136299999999</v>
      </c>
      <c r="C20" s="216">
        <v>95.793599999999998</v>
      </c>
      <c r="D20" s="216">
        <v>76.849599999999995</v>
      </c>
      <c r="E20" s="216">
        <v>91.799300000000002</v>
      </c>
      <c r="F20" s="216">
        <v>107.8078</v>
      </c>
      <c r="G20" s="216">
        <v>95.836600000000004</v>
      </c>
    </row>
    <row r="21" spans="1:7" s="2" customFormat="1" x14ac:dyDescent="0.2">
      <c r="A21" s="590" t="s">
        <v>545</v>
      </c>
      <c r="B21" s="314">
        <v>97.716987799999998</v>
      </c>
      <c r="C21" s="216">
        <v>94.074399999999997</v>
      </c>
      <c r="D21" s="216">
        <v>100.17789999999999</v>
      </c>
      <c r="E21" s="216">
        <v>90.064899999999994</v>
      </c>
      <c r="F21" s="216">
        <v>118.97750000000001</v>
      </c>
      <c r="G21" s="216">
        <v>99.018000000000001</v>
      </c>
    </row>
    <row r="22" spans="1:7" s="2" customFormat="1" x14ac:dyDescent="0.2">
      <c r="A22" s="590" t="s">
        <v>333</v>
      </c>
      <c r="B22" s="314">
        <v>93.000429400000002</v>
      </c>
      <c r="C22" s="216">
        <v>87.340800000000002</v>
      </c>
      <c r="D22" s="216">
        <v>104.33159999999999</v>
      </c>
      <c r="E22" s="216">
        <v>79.673599999999993</v>
      </c>
      <c r="F22" s="216">
        <v>113.1361</v>
      </c>
      <c r="G22" s="216">
        <v>81.346100000000007</v>
      </c>
    </row>
    <row r="23" spans="1:7" s="2" customFormat="1" x14ac:dyDescent="0.2">
      <c r="A23" s="590" t="s">
        <v>334</v>
      </c>
      <c r="B23" s="314">
        <v>94.650539199999997</v>
      </c>
      <c r="C23" s="216">
        <v>102.3501</v>
      </c>
      <c r="D23" s="216">
        <v>83.376599999999996</v>
      </c>
      <c r="E23" s="216">
        <v>95.988399999999999</v>
      </c>
      <c r="F23" s="216">
        <v>135.65100000000001</v>
      </c>
      <c r="G23" s="216">
        <v>100.05670000000001</v>
      </c>
    </row>
    <row r="24" spans="1:7" s="2" customFormat="1" x14ac:dyDescent="0.2">
      <c r="A24" s="590" t="s">
        <v>335</v>
      </c>
      <c r="B24" s="314">
        <v>98.917116699999994</v>
      </c>
      <c r="C24" s="216">
        <v>100.5428</v>
      </c>
      <c r="D24" s="216">
        <v>94.3232</v>
      </c>
      <c r="E24" s="216">
        <v>106.64919999999999</v>
      </c>
      <c r="F24" s="216">
        <v>133.45140000000001</v>
      </c>
      <c r="G24" s="216">
        <v>99.658900000000003</v>
      </c>
    </row>
    <row r="25" spans="1:7" s="2" customFormat="1" x14ac:dyDescent="0.2">
      <c r="A25" s="590" t="s">
        <v>336</v>
      </c>
      <c r="B25" s="314">
        <v>103.71072940000001</v>
      </c>
      <c r="C25" s="314">
        <v>101.51600000000001</v>
      </c>
      <c r="D25" s="314">
        <v>110.7371</v>
      </c>
      <c r="E25" s="314">
        <v>102.249</v>
      </c>
      <c r="F25" s="314">
        <v>134.79570000000001</v>
      </c>
      <c r="G25" s="314">
        <v>90.238100000000003</v>
      </c>
    </row>
    <row r="26" spans="1:7" s="2" customFormat="1" x14ac:dyDescent="0.2">
      <c r="A26" s="590" t="s">
        <v>337</v>
      </c>
      <c r="B26" s="314">
        <v>110.0406919</v>
      </c>
      <c r="C26" s="314">
        <v>111.9395</v>
      </c>
      <c r="D26" s="314">
        <v>114.3125</v>
      </c>
      <c r="E26" s="314">
        <v>122.5956</v>
      </c>
      <c r="F26" s="314">
        <v>135.7424</v>
      </c>
      <c r="G26" s="314">
        <v>91.545000000000002</v>
      </c>
    </row>
    <row r="27" spans="1:7" s="2" customFormat="1" x14ac:dyDescent="0.2">
      <c r="A27" s="590"/>
      <c r="B27" s="314"/>
      <c r="C27" s="314"/>
      <c r="D27" s="314"/>
      <c r="E27" s="314"/>
      <c r="F27" s="314"/>
      <c r="G27" s="314"/>
    </row>
    <row r="28" spans="1:7" s="2" customFormat="1" x14ac:dyDescent="0.2">
      <c r="A28" s="621">
        <v>2021</v>
      </c>
      <c r="B28" s="314"/>
      <c r="C28" s="314"/>
      <c r="D28" s="314"/>
      <c r="E28" s="314"/>
      <c r="F28" s="314"/>
      <c r="G28" s="314"/>
    </row>
    <row r="29" spans="1:7" s="2" customFormat="1" ht="15" x14ac:dyDescent="0.2">
      <c r="A29" s="590" t="s">
        <v>773</v>
      </c>
      <c r="B29" s="314">
        <v>94.253391899999997</v>
      </c>
      <c r="C29" s="314">
        <v>68.0899</v>
      </c>
      <c r="D29" s="314">
        <v>124.5472</v>
      </c>
      <c r="E29" s="314">
        <v>70.404600000000002</v>
      </c>
      <c r="F29" s="314">
        <v>121.0351</v>
      </c>
      <c r="G29" s="314">
        <v>83.966800000000006</v>
      </c>
    </row>
    <row r="30" spans="1:7" s="2" customFormat="1" x14ac:dyDescent="0.2">
      <c r="A30" s="590"/>
      <c r="B30" s="314"/>
      <c r="C30" s="314"/>
      <c r="D30" s="314"/>
      <c r="E30" s="314"/>
      <c r="F30" s="314"/>
      <c r="G30" s="314"/>
    </row>
    <row r="31" spans="1:7" s="2" customFormat="1" ht="15" x14ac:dyDescent="0.2">
      <c r="A31" s="363" t="s">
        <v>641</v>
      </c>
      <c r="B31" s="363"/>
    </row>
    <row r="32" spans="1:7" s="2" customFormat="1" x14ac:dyDescent="0.2">
      <c r="A32" s="365" t="s">
        <v>657</v>
      </c>
      <c r="B32" s="363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E7" sqref="E7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261</v>
      </c>
      <c r="B1" s="72"/>
      <c r="C1" s="72"/>
    </row>
    <row r="2" spans="1:16" x14ac:dyDescent="0.25">
      <c r="A2" s="50" t="s">
        <v>555</v>
      </c>
      <c r="B2" s="50"/>
      <c r="C2" s="50"/>
    </row>
    <row r="3" spans="1:16" x14ac:dyDescent="0.25">
      <c r="B3" s="245"/>
      <c r="C3" s="245"/>
      <c r="D3" s="245"/>
      <c r="P3" s="245" t="s">
        <v>607</v>
      </c>
    </row>
    <row r="4" spans="1:16" x14ac:dyDescent="0.25">
      <c r="A4" s="780"/>
      <c r="B4" s="781"/>
      <c r="C4" s="777">
        <v>2020</v>
      </c>
      <c r="D4" s="779">
        <v>2020</v>
      </c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622">
        <v>2021</v>
      </c>
    </row>
    <row r="5" spans="1:16" ht="30" x14ac:dyDescent="0.25">
      <c r="A5" s="782"/>
      <c r="B5" s="783"/>
      <c r="C5" s="777"/>
      <c r="D5" s="436" t="s">
        <v>643</v>
      </c>
      <c r="E5" s="436" t="s">
        <v>672</v>
      </c>
      <c r="F5" s="437" t="s">
        <v>645</v>
      </c>
      <c r="G5" s="437" t="s">
        <v>323</v>
      </c>
      <c r="H5" s="437" t="s">
        <v>324</v>
      </c>
      <c r="I5" s="438" t="s">
        <v>591</v>
      </c>
      <c r="J5" s="437" t="s">
        <v>668</v>
      </c>
      <c r="K5" s="437" t="s">
        <v>669</v>
      </c>
      <c r="L5" s="437" t="s">
        <v>670</v>
      </c>
      <c r="M5" s="622" t="s">
        <v>509</v>
      </c>
      <c r="N5" s="439" t="s">
        <v>671</v>
      </c>
      <c r="O5" s="440" t="s">
        <v>511</v>
      </c>
      <c r="P5" s="622" t="s">
        <v>774</v>
      </c>
    </row>
    <row r="6" spans="1:16" ht="25.5" x14ac:dyDescent="0.25">
      <c r="A6" s="60" t="s">
        <v>120</v>
      </c>
      <c r="B6" s="259" t="s">
        <v>121</v>
      </c>
      <c r="C6" s="243">
        <v>99.626941700000003</v>
      </c>
      <c r="D6" s="443">
        <v>67.988500000000002</v>
      </c>
      <c r="E6" s="443">
        <v>86.190200000000004</v>
      </c>
      <c r="F6" s="443">
        <v>104.59610000000001</v>
      </c>
      <c r="G6" s="443">
        <v>108.11239999999999</v>
      </c>
      <c r="H6" s="535">
        <v>90.594200000000001</v>
      </c>
      <c r="I6" s="535">
        <v>76.851100000000002</v>
      </c>
      <c r="J6" s="535">
        <v>92.648300000000006</v>
      </c>
      <c r="K6" s="535">
        <v>106.18810000000001</v>
      </c>
      <c r="L6" s="535">
        <v>110.9071</v>
      </c>
      <c r="M6" s="535">
        <v>113.0273</v>
      </c>
      <c r="N6" s="535">
        <v>114.042</v>
      </c>
      <c r="O6" s="535">
        <v>124.378</v>
      </c>
      <c r="P6" s="535">
        <v>65.381299999999996</v>
      </c>
    </row>
    <row r="7" spans="1:16" ht="25.5" x14ac:dyDescent="0.25">
      <c r="A7" s="61" t="s">
        <v>153</v>
      </c>
      <c r="B7" s="259" t="s">
        <v>122</v>
      </c>
      <c r="C7" s="243">
        <v>111.8421417</v>
      </c>
      <c r="D7" s="443">
        <v>116.2119</v>
      </c>
      <c r="E7" s="443">
        <v>93.848100000000002</v>
      </c>
      <c r="F7" s="443">
        <v>122.66719999999999</v>
      </c>
      <c r="G7" s="443">
        <v>116.093</v>
      </c>
      <c r="H7" s="535">
        <v>91.736999999999995</v>
      </c>
      <c r="I7" s="535">
        <v>79.934100000000001</v>
      </c>
      <c r="J7" s="535">
        <v>92.0672</v>
      </c>
      <c r="K7" s="535">
        <v>127.3198</v>
      </c>
      <c r="L7" s="535">
        <v>115.6</v>
      </c>
      <c r="M7" s="535">
        <v>116.7589</v>
      </c>
      <c r="N7" s="535">
        <v>127.77970000000001</v>
      </c>
      <c r="O7" s="535">
        <v>142.08879999999999</v>
      </c>
      <c r="P7" s="535">
        <v>86.887100000000004</v>
      </c>
    </row>
    <row r="8" spans="1:16" ht="25.5" x14ac:dyDescent="0.25">
      <c r="A8" s="61" t="s">
        <v>154</v>
      </c>
      <c r="B8" s="259" t="s">
        <v>123</v>
      </c>
      <c r="C8" s="243">
        <v>82.2314583</v>
      </c>
      <c r="D8" s="443">
        <v>12.809900000000001</v>
      </c>
      <c r="E8" s="443">
        <v>79.599900000000005</v>
      </c>
      <c r="F8" s="443">
        <v>84.409899999999993</v>
      </c>
      <c r="G8" s="443">
        <v>97.322699999999998</v>
      </c>
      <c r="H8" s="535">
        <v>84.379800000000003</v>
      </c>
      <c r="I8" s="535">
        <v>66.826599999999999</v>
      </c>
      <c r="J8" s="535">
        <v>85.501099999999994</v>
      </c>
      <c r="K8" s="535">
        <v>74.8018</v>
      </c>
      <c r="L8" s="535">
        <v>98.923900000000003</v>
      </c>
      <c r="M8" s="535">
        <v>106.1448</v>
      </c>
      <c r="N8" s="535">
        <v>95.452100000000002</v>
      </c>
      <c r="O8" s="535">
        <v>100.605</v>
      </c>
      <c r="P8" s="535">
        <v>29.5839</v>
      </c>
    </row>
    <row r="9" spans="1:16" ht="25.5" x14ac:dyDescent="0.25">
      <c r="A9" s="61" t="s">
        <v>155</v>
      </c>
      <c r="B9" s="259" t="s">
        <v>124</v>
      </c>
      <c r="C9" s="243">
        <v>113.259575</v>
      </c>
      <c r="D9" s="443">
        <v>40.9786</v>
      </c>
      <c r="E9" s="443">
        <v>68.892600000000002</v>
      </c>
      <c r="F9" s="443">
        <v>91.532300000000006</v>
      </c>
      <c r="G9" s="443">
        <v>113.57299999999999</v>
      </c>
      <c r="H9" s="535">
        <v>119.3426</v>
      </c>
      <c r="I9" s="535">
        <v>114.03530000000001</v>
      </c>
      <c r="J9" s="535">
        <v>139.76169999999999</v>
      </c>
      <c r="K9" s="535">
        <v>137.51570000000001</v>
      </c>
      <c r="L9" s="535">
        <v>147.8887</v>
      </c>
      <c r="M9" s="535">
        <v>126.58540000000001</v>
      </c>
      <c r="N9" s="535">
        <v>123.54179999999999</v>
      </c>
      <c r="O9" s="535">
        <v>135.46719999999999</v>
      </c>
      <c r="P9" s="535">
        <v>14.664099999999999</v>
      </c>
    </row>
    <row r="10" spans="1:16" s="57" customFormat="1" x14ac:dyDescent="0.25">
      <c r="A10" s="456"/>
      <c r="B10" s="456"/>
      <c r="C10" s="243"/>
      <c r="D10" s="80"/>
      <c r="E10" s="2"/>
      <c r="F10" s="80"/>
      <c r="G10" s="2"/>
      <c r="H10" s="2"/>
      <c r="I10" s="535"/>
      <c r="J10" s="535"/>
      <c r="K10" s="535"/>
      <c r="L10" s="535"/>
      <c r="M10" s="535"/>
      <c r="N10" s="535"/>
      <c r="O10" s="535"/>
      <c r="P10" s="535"/>
    </row>
    <row r="11" spans="1:16" s="57" customFormat="1" ht="25.5" x14ac:dyDescent="0.25">
      <c r="A11" s="62" t="s">
        <v>125</v>
      </c>
      <c r="B11" s="188" t="s">
        <v>126</v>
      </c>
      <c r="C11" s="243">
        <v>90.129450000000006</v>
      </c>
      <c r="D11" s="243">
        <v>76.344200000000001</v>
      </c>
      <c r="E11" s="243">
        <v>81.002399999999994</v>
      </c>
      <c r="F11" s="243">
        <v>82.342600000000004</v>
      </c>
      <c r="G11" s="243">
        <v>69.634100000000004</v>
      </c>
      <c r="H11" s="535">
        <v>82.4876</v>
      </c>
      <c r="I11" s="535">
        <v>98.451700000000002</v>
      </c>
      <c r="J11" s="535">
        <v>96.424700000000001</v>
      </c>
      <c r="K11" s="535">
        <v>85.7239</v>
      </c>
      <c r="L11" s="535">
        <v>101.62860000000001</v>
      </c>
      <c r="M11" s="535">
        <v>101.0928</v>
      </c>
      <c r="N11" s="535">
        <v>99.015699999999995</v>
      </c>
      <c r="O11" s="535">
        <v>107.4051</v>
      </c>
      <c r="P11" s="535">
        <v>80.731899999999996</v>
      </c>
    </row>
    <row r="12" spans="1:16" s="57" customFormat="1" ht="25.5" x14ac:dyDescent="0.25">
      <c r="A12" s="62">
        <v>10</v>
      </c>
      <c r="B12" s="188" t="s">
        <v>127</v>
      </c>
      <c r="C12" s="243">
        <v>91.780658299999999</v>
      </c>
      <c r="D12" s="243">
        <v>80.247</v>
      </c>
      <c r="E12" s="243">
        <v>80.864199999999997</v>
      </c>
      <c r="F12" s="243">
        <v>94.563400000000001</v>
      </c>
      <c r="G12" s="243">
        <v>86.121099999999998</v>
      </c>
      <c r="H12" s="535">
        <v>84.695499999999996</v>
      </c>
      <c r="I12" s="535">
        <v>92.352099999999993</v>
      </c>
      <c r="J12" s="535">
        <v>94.800700000000006</v>
      </c>
      <c r="K12" s="535">
        <v>97.0792</v>
      </c>
      <c r="L12" s="535">
        <v>101.02809999999999</v>
      </c>
      <c r="M12" s="535">
        <v>105.7396</v>
      </c>
      <c r="N12" s="535">
        <v>91.4542</v>
      </c>
      <c r="O12" s="535">
        <v>92.422799999999995</v>
      </c>
      <c r="P12" s="535">
        <v>79.087699999999998</v>
      </c>
    </row>
    <row r="13" spans="1:16" s="57" customFormat="1" ht="25.5" x14ac:dyDescent="0.25">
      <c r="A13" s="62">
        <v>11</v>
      </c>
      <c r="B13" s="188" t="s">
        <v>128</v>
      </c>
      <c r="C13" s="243">
        <v>75.519750000000002</v>
      </c>
      <c r="D13" s="243">
        <v>58.009700000000002</v>
      </c>
      <c r="E13" s="243">
        <v>56.688899999999997</v>
      </c>
      <c r="F13" s="243">
        <v>57.043100000000003</v>
      </c>
      <c r="G13" s="243">
        <v>47.4542</v>
      </c>
      <c r="H13" s="535">
        <v>84.961699999999993</v>
      </c>
      <c r="I13" s="535">
        <v>89.7851</v>
      </c>
      <c r="J13" s="535">
        <v>92.599100000000007</v>
      </c>
      <c r="K13" s="535">
        <v>83.841399999999993</v>
      </c>
      <c r="L13" s="535">
        <v>128.08690000000001</v>
      </c>
      <c r="M13" s="535">
        <v>84.580200000000005</v>
      </c>
      <c r="N13" s="535">
        <v>54.759399999999999</v>
      </c>
      <c r="O13" s="535">
        <v>68.427300000000002</v>
      </c>
      <c r="P13" s="535">
        <v>61.799700000000001</v>
      </c>
    </row>
    <row r="14" spans="1:16" s="57" customFormat="1" ht="25.5" x14ac:dyDescent="0.25">
      <c r="A14" s="62">
        <v>12</v>
      </c>
      <c r="B14" s="188" t="s">
        <v>129</v>
      </c>
      <c r="C14" s="243">
        <v>0</v>
      </c>
      <c r="D14" s="243">
        <v>0</v>
      </c>
      <c r="E14" s="243">
        <v>0</v>
      </c>
      <c r="F14" s="243">
        <v>0</v>
      </c>
      <c r="G14" s="243">
        <v>0</v>
      </c>
      <c r="H14" s="535">
        <v>0</v>
      </c>
      <c r="I14" s="535">
        <v>0</v>
      </c>
      <c r="J14" s="535">
        <v>0</v>
      </c>
      <c r="K14" s="535">
        <v>0</v>
      </c>
      <c r="L14" s="535">
        <v>0</v>
      </c>
      <c r="M14" s="535">
        <v>0</v>
      </c>
      <c r="N14" s="535">
        <v>0</v>
      </c>
      <c r="O14" s="535">
        <v>0</v>
      </c>
      <c r="P14" s="535">
        <v>0</v>
      </c>
    </row>
    <row r="15" spans="1:16" s="57" customFormat="1" ht="25.5" x14ac:dyDescent="0.25">
      <c r="A15" s="62">
        <v>13</v>
      </c>
      <c r="B15" s="188" t="s">
        <v>130</v>
      </c>
      <c r="C15" s="243">
        <v>92.444916699999993</v>
      </c>
      <c r="D15" s="243">
        <v>80.006100000000004</v>
      </c>
      <c r="E15" s="243">
        <v>95.588399999999993</v>
      </c>
      <c r="F15" s="243">
        <v>98.850099999999998</v>
      </c>
      <c r="G15" s="243">
        <v>66.798299999999998</v>
      </c>
      <c r="H15" s="535">
        <v>79.034300000000002</v>
      </c>
      <c r="I15" s="535">
        <v>96.661699999999996</v>
      </c>
      <c r="J15" s="535">
        <v>103.5538</v>
      </c>
      <c r="K15" s="535">
        <v>60.211399999999998</v>
      </c>
      <c r="L15" s="535">
        <v>101.1382</v>
      </c>
      <c r="M15" s="535">
        <v>115.7149</v>
      </c>
      <c r="N15" s="535">
        <v>100.6557</v>
      </c>
      <c r="O15" s="535">
        <v>111.12609999999999</v>
      </c>
      <c r="P15" s="535">
        <v>92.108900000000006</v>
      </c>
    </row>
    <row r="16" spans="1:16" s="57" customFormat="1" ht="25.5" x14ac:dyDescent="0.25">
      <c r="A16" s="62">
        <v>14</v>
      </c>
      <c r="B16" s="188" t="s">
        <v>131</v>
      </c>
      <c r="C16" s="243">
        <v>55.914866699999997</v>
      </c>
      <c r="D16" s="243">
        <v>51.573300000000003</v>
      </c>
      <c r="E16" s="243">
        <v>53.804900000000004</v>
      </c>
      <c r="F16" s="243">
        <v>50.8307</v>
      </c>
      <c r="G16" s="243">
        <v>53.222099999999998</v>
      </c>
      <c r="H16" s="535">
        <v>64.495000000000005</v>
      </c>
      <c r="I16" s="535">
        <v>65.657300000000006</v>
      </c>
      <c r="J16" s="535">
        <v>56.964799999999997</v>
      </c>
      <c r="K16" s="535">
        <v>35.200800000000001</v>
      </c>
      <c r="L16" s="535">
        <v>53.299399999999999</v>
      </c>
      <c r="M16" s="535">
        <v>66.220100000000002</v>
      </c>
      <c r="N16" s="535">
        <v>59.317599999999999</v>
      </c>
      <c r="O16" s="535">
        <v>60.392400000000002</v>
      </c>
      <c r="P16" s="535">
        <v>80.731899999999996</v>
      </c>
    </row>
    <row r="17" spans="1:16" s="57" customFormat="1" ht="25.5" x14ac:dyDescent="0.25">
      <c r="A17" s="62">
        <v>15</v>
      </c>
      <c r="B17" s="188" t="s">
        <v>132</v>
      </c>
      <c r="C17" s="243">
        <v>91.968141700000004</v>
      </c>
      <c r="D17" s="243">
        <v>84.1</v>
      </c>
      <c r="E17" s="243">
        <v>93.519900000000007</v>
      </c>
      <c r="F17" s="243">
        <v>90.156700000000001</v>
      </c>
      <c r="G17" s="243">
        <v>52.1173</v>
      </c>
      <c r="H17" s="535">
        <v>89.340199999999996</v>
      </c>
      <c r="I17" s="535">
        <v>105.15770000000001</v>
      </c>
      <c r="J17" s="535">
        <v>118.1234</v>
      </c>
      <c r="K17" s="535">
        <v>72.996099999999998</v>
      </c>
      <c r="L17" s="535">
        <v>98.394999999999996</v>
      </c>
      <c r="M17" s="535">
        <v>104.0972</v>
      </c>
      <c r="N17" s="535">
        <v>107.69750000000001</v>
      </c>
      <c r="O17" s="535">
        <v>87.916700000000006</v>
      </c>
      <c r="P17" s="535">
        <v>100.718</v>
      </c>
    </row>
    <row r="18" spans="1:16" s="57" customFormat="1" ht="76.5" x14ac:dyDescent="0.25">
      <c r="A18" s="62">
        <v>16</v>
      </c>
      <c r="B18" s="188" t="s">
        <v>133</v>
      </c>
      <c r="C18" s="243">
        <v>100.1718667</v>
      </c>
      <c r="D18" s="243">
        <v>72.3352</v>
      </c>
      <c r="E18" s="243">
        <v>86.174899999999994</v>
      </c>
      <c r="F18" s="243">
        <v>92.5167</v>
      </c>
      <c r="G18" s="243">
        <v>76.496200000000002</v>
      </c>
      <c r="H18" s="535">
        <v>98.212800000000001</v>
      </c>
      <c r="I18" s="535">
        <v>113.5951</v>
      </c>
      <c r="J18" s="535">
        <v>102.2878</v>
      </c>
      <c r="K18" s="535">
        <v>104.31780000000001</v>
      </c>
      <c r="L18" s="535">
        <v>107.4575</v>
      </c>
      <c r="M18" s="535">
        <v>125.6879</v>
      </c>
      <c r="N18" s="535">
        <v>106.33329999999999</v>
      </c>
      <c r="O18" s="535">
        <v>116.6476</v>
      </c>
      <c r="P18" s="535">
        <v>57.220999999999997</v>
      </c>
    </row>
    <row r="19" spans="1:16" s="57" customFormat="1" ht="25.5" x14ac:dyDescent="0.25">
      <c r="A19" s="62">
        <v>17</v>
      </c>
      <c r="B19" s="188" t="s">
        <v>134</v>
      </c>
      <c r="C19" s="243">
        <v>98.244883299999998</v>
      </c>
      <c r="D19" s="243">
        <v>98.160700000000006</v>
      </c>
      <c r="E19" s="243">
        <v>107.4243</v>
      </c>
      <c r="F19" s="243">
        <v>111.24</v>
      </c>
      <c r="G19" s="243">
        <v>107.8276</v>
      </c>
      <c r="H19" s="535">
        <v>108.4319</v>
      </c>
      <c r="I19" s="535">
        <v>106.1481</v>
      </c>
      <c r="J19" s="535">
        <v>77.661799999999999</v>
      </c>
      <c r="K19" s="535">
        <v>90.607200000000006</v>
      </c>
      <c r="L19" s="535">
        <v>89.557900000000004</v>
      </c>
      <c r="M19" s="535">
        <v>90.581500000000005</v>
      </c>
      <c r="N19" s="535">
        <v>89.844200000000001</v>
      </c>
      <c r="O19" s="535">
        <v>101.4534</v>
      </c>
      <c r="P19" s="535">
        <v>97.751000000000005</v>
      </c>
    </row>
    <row r="20" spans="1:16" s="57" customFormat="1" ht="25.5" x14ac:dyDescent="0.25">
      <c r="A20" s="62">
        <v>18</v>
      </c>
      <c r="B20" s="188" t="s">
        <v>135</v>
      </c>
      <c r="C20" s="243">
        <v>99.694966699999995</v>
      </c>
      <c r="D20" s="243">
        <v>60.933500000000002</v>
      </c>
      <c r="E20" s="243">
        <v>85.468299999999999</v>
      </c>
      <c r="F20" s="243">
        <v>89.107699999999994</v>
      </c>
      <c r="G20" s="243">
        <v>73.386600000000001</v>
      </c>
      <c r="H20" s="535">
        <v>97.796499999999995</v>
      </c>
      <c r="I20" s="535">
        <v>84.581400000000002</v>
      </c>
      <c r="J20" s="535">
        <v>69.971100000000007</v>
      </c>
      <c r="K20" s="535">
        <v>65.307000000000002</v>
      </c>
      <c r="L20" s="535">
        <v>115.78919999999999</v>
      </c>
      <c r="M20" s="535">
        <v>112.7452</v>
      </c>
      <c r="N20" s="535">
        <v>133.37379999999999</v>
      </c>
      <c r="O20" s="535">
        <v>207.8793</v>
      </c>
      <c r="P20" s="535">
        <v>68.591800000000006</v>
      </c>
    </row>
    <row r="21" spans="1:16" s="57" customFormat="1" ht="38.25" x14ac:dyDescent="0.25">
      <c r="A21" s="62">
        <v>19</v>
      </c>
      <c r="B21" s="188" t="s">
        <v>136</v>
      </c>
      <c r="C21" s="243">
        <v>53.597916699999999</v>
      </c>
      <c r="D21" s="243">
        <v>41.613</v>
      </c>
      <c r="E21" s="243">
        <v>44.543999999999997</v>
      </c>
      <c r="F21" s="243">
        <v>56.052999999999997</v>
      </c>
      <c r="G21" s="243">
        <v>40.793999999999997</v>
      </c>
      <c r="H21" s="535">
        <v>34.598999999999997</v>
      </c>
      <c r="I21" s="535">
        <v>50.720999999999997</v>
      </c>
      <c r="J21" s="535">
        <v>68.046999999999997</v>
      </c>
      <c r="K21" s="535">
        <v>69.921999999999997</v>
      </c>
      <c r="L21" s="535">
        <v>59.33</v>
      </c>
      <c r="M21" s="535">
        <v>63.744</v>
      </c>
      <c r="N21" s="535">
        <v>57.006</v>
      </c>
      <c r="O21" s="535">
        <v>56.802</v>
      </c>
      <c r="P21" s="535">
        <v>76.563000000000002</v>
      </c>
    </row>
    <row r="22" spans="1:16" s="57" customFormat="1" ht="25.5" x14ac:dyDescent="0.25">
      <c r="A22" s="62">
        <v>20</v>
      </c>
      <c r="B22" s="188" t="s">
        <v>137</v>
      </c>
      <c r="C22" s="243">
        <v>59.914541700000001</v>
      </c>
      <c r="D22" s="243">
        <v>55.253100000000003</v>
      </c>
      <c r="E22" s="243">
        <v>49.231400000000001</v>
      </c>
      <c r="F22" s="243">
        <v>72.833600000000004</v>
      </c>
      <c r="G22" s="243">
        <v>61.1098</v>
      </c>
      <c r="H22" s="535">
        <v>52.638599999999997</v>
      </c>
      <c r="I22" s="535">
        <v>53.293999999999997</v>
      </c>
      <c r="J22" s="535">
        <v>57.034999999999997</v>
      </c>
      <c r="K22" s="535">
        <v>54.179000000000002</v>
      </c>
      <c r="L22" s="535">
        <v>64.157600000000002</v>
      </c>
      <c r="M22" s="535">
        <v>65.576700000000002</v>
      </c>
      <c r="N22" s="535">
        <v>66.755200000000002</v>
      </c>
      <c r="O22" s="535">
        <v>66.910499999999999</v>
      </c>
      <c r="P22" s="535">
        <v>100.78</v>
      </c>
    </row>
    <row r="23" spans="1:16" s="57" customFormat="1" ht="51" x14ac:dyDescent="0.25">
      <c r="A23" s="62">
        <v>21</v>
      </c>
      <c r="B23" s="188" t="s">
        <v>138</v>
      </c>
      <c r="C23" s="243">
        <v>96.144949999999994</v>
      </c>
      <c r="D23" s="243">
        <v>113.1589</v>
      </c>
      <c r="E23" s="243">
        <v>87.369200000000006</v>
      </c>
      <c r="F23" s="243">
        <v>154.2123</v>
      </c>
      <c r="G23" s="243">
        <v>133.4948</v>
      </c>
      <c r="H23" s="535">
        <v>72.247600000000006</v>
      </c>
      <c r="I23" s="535">
        <v>62.186</v>
      </c>
      <c r="J23" s="535">
        <v>94.43</v>
      </c>
      <c r="K23" s="535">
        <v>61.447400000000002</v>
      </c>
      <c r="L23" s="535">
        <v>66.108000000000004</v>
      </c>
      <c r="M23" s="535">
        <v>92.011399999999995</v>
      </c>
      <c r="N23" s="535">
        <v>87.165599999999998</v>
      </c>
      <c r="O23" s="535">
        <v>129.90819999999999</v>
      </c>
      <c r="P23" s="535">
        <v>55.926299999999998</v>
      </c>
    </row>
    <row r="24" spans="1:16" s="57" customFormat="1" ht="38.25" x14ac:dyDescent="0.25">
      <c r="A24" s="62">
        <v>22</v>
      </c>
      <c r="B24" s="188" t="s">
        <v>139</v>
      </c>
      <c r="C24" s="243">
        <v>123.5683667</v>
      </c>
      <c r="D24" s="243">
        <v>79.252600000000001</v>
      </c>
      <c r="E24" s="243">
        <v>114.25700000000001</v>
      </c>
      <c r="F24" s="243">
        <v>112.9254</v>
      </c>
      <c r="G24" s="243">
        <v>98.435900000000004</v>
      </c>
      <c r="H24" s="535">
        <v>122.8236</v>
      </c>
      <c r="I24" s="535">
        <v>157.1592</v>
      </c>
      <c r="J24" s="535">
        <v>131.58269999999999</v>
      </c>
      <c r="K24" s="535">
        <v>124.404</v>
      </c>
      <c r="L24" s="535">
        <v>130.36369999999999</v>
      </c>
      <c r="M24" s="535">
        <v>147.3604</v>
      </c>
      <c r="N24" s="535">
        <v>130.0684</v>
      </c>
      <c r="O24" s="535">
        <v>134.1875</v>
      </c>
      <c r="P24" s="535">
        <v>72.705500000000001</v>
      </c>
    </row>
    <row r="25" spans="1:16" s="57" customFormat="1" ht="38.25" x14ac:dyDescent="0.25">
      <c r="A25" s="62">
        <v>23</v>
      </c>
      <c r="B25" s="188" t="s">
        <v>140</v>
      </c>
      <c r="C25" s="243">
        <v>104.06887500000001</v>
      </c>
      <c r="D25" s="243">
        <v>54.709000000000003</v>
      </c>
      <c r="E25" s="243">
        <v>64.005300000000005</v>
      </c>
      <c r="F25" s="243">
        <v>71.851200000000006</v>
      </c>
      <c r="G25" s="243">
        <v>90.3108</v>
      </c>
      <c r="H25" s="535">
        <v>106.6036</v>
      </c>
      <c r="I25" s="535">
        <v>114.8755</v>
      </c>
      <c r="J25" s="535">
        <v>126.6083</v>
      </c>
      <c r="K25" s="535">
        <v>123.9669</v>
      </c>
      <c r="L25" s="535">
        <v>127.0668</v>
      </c>
      <c r="M25" s="535">
        <v>131.62370000000001</v>
      </c>
      <c r="N25" s="535">
        <v>136.8004</v>
      </c>
      <c r="O25" s="535">
        <v>100.405</v>
      </c>
      <c r="P25" s="535">
        <v>41.9315</v>
      </c>
    </row>
    <row r="26" spans="1:16" s="57" customFormat="1" ht="25.5" x14ac:dyDescent="0.25">
      <c r="A26" s="62">
        <v>24</v>
      </c>
      <c r="B26" s="188" t="s">
        <v>141</v>
      </c>
      <c r="C26" s="243">
        <v>55.247641700000003</v>
      </c>
      <c r="D26" s="243">
        <v>87.337900000000005</v>
      </c>
      <c r="E26" s="243">
        <v>56.358699999999999</v>
      </c>
      <c r="F26" s="243">
        <v>18.479199999999999</v>
      </c>
      <c r="G26" s="243">
        <v>28.961099999999998</v>
      </c>
      <c r="H26" s="535">
        <v>55.755899999999997</v>
      </c>
      <c r="I26" s="535">
        <v>74.209599999999995</v>
      </c>
      <c r="J26" s="535">
        <v>75.650099999999995</v>
      </c>
      <c r="K26" s="535">
        <v>51.451900000000002</v>
      </c>
      <c r="L26" s="535">
        <v>48.3367</v>
      </c>
      <c r="M26" s="535">
        <v>31.5747</v>
      </c>
      <c r="N26" s="535">
        <v>47.063800000000001</v>
      </c>
      <c r="O26" s="535">
        <v>87.792100000000005</v>
      </c>
      <c r="P26" s="535">
        <v>108.3391</v>
      </c>
    </row>
    <row r="27" spans="1:16" s="57" customFormat="1" ht="51" x14ac:dyDescent="0.25">
      <c r="A27" s="62">
        <v>25</v>
      </c>
      <c r="B27" s="188" t="s">
        <v>142</v>
      </c>
      <c r="C27" s="243">
        <v>95.931208299999994</v>
      </c>
      <c r="D27" s="243">
        <v>76.757999999999996</v>
      </c>
      <c r="E27" s="243">
        <v>81.947500000000005</v>
      </c>
      <c r="F27" s="243">
        <v>92.331299999999999</v>
      </c>
      <c r="G27" s="243">
        <v>78.869699999999995</v>
      </c>
      <c r="H27" s="535">
        <v>74.666899999999998</v>
      </c>
      <c r="I27" s="535">
        <v>97.632300000000001</v>
      </c>
      <c r="J27" s="535">
        <v>83.590199999999996</v>
      </c>
      <c r="K27" s="535">
        <v>79.882000000000005</v>
      </c>
      <c r="L27" s="535">
        <v>119.6302</v>
      </c>
      <c r="M27" s="535">
        <v>87.030299999999997</v>
      </c>
      <c r="N27" s="535">
        <v>118.2195</v>
      </c>
      <c r="O27" s="535">
        <v>160.61660000000001</v>
      </c>
      <c r="P27" s="535">
        <v>69.812700000000007</v>
      </c>
    </row>
    <row r="28" spans="1:16" s="57" customFormat="1" ht="51" x14ac:dyDescent="0.25">
      <c r="A28" s="62">
        <v>26</v>
      </c>
      <c r="B28" s="188" t="s">
        <v>143</v>
      </c>
      <c r="C28" s="243">
        <v>157.748875</v>
      </c>
      <c r="D28" s="243">
        <v>101.1155</v>
      </c>
      <c r="E28" s="243">
        <v>152.6807</v>
      </c>
      <c r="F28" s="243">
        <v>80.398600000000002</v>
      </c>
      <c r="G28" s="243">
        <v>85.311099999999996</v>
      </c>
      <c r="H28" s="535">
        <v>152.50659999999999</v>
      </c>
      <c r="I28" s="535">
        <v>169.11240000000001</v>
      </c>
      <c r="J28" s="535">
        <v>193.87970000000001</v>
      </c>
      <c r="K28" s="535">
        <v>146.73349999999999</v>
      </c>
      <c r="L28" s="535">
        <v>199.2346</v>
      </c>
      <c r="M28" s="535">
        <v>216.8339</v>
      </c>
      <c r="N28" s="535">
        <v>206.71170000000001</v>
      </c>
      <c r="O28" s="535">
        <v>188.4682</v>
      </c>
      <c r="P28" s="535">
        <v>70.194299999999998</v>
      </c>
    </row>
    <row r="29" spans="1:16" s="57" customFormat="1" ht="27" customHeight="1" x14ac:dyDescent="0.25">
      <c r="A29" s="489">
        <v>27</v>
      </c>
      <c r="B29" s="490" t="s">
        <v>679</v>
      </c>
      <c r="C29" s="243">
        <v>96.236716700000002</v>
      </c>
      <c r="D29" s="243">
        <v>68.099999999999994</v>
      </c>
      <c r="E29" s="243">
        <v>93.7</v>
      </c>
      <c r="F29" s="433">
        <v>96.9</v>
      </c>
      <c r="G29" s="433">
        <v>92.822900000000004</v>
      </c>
      <c r="H29" s="535">
        <v>58.752099999999999</v>
      </c>
      <c r="I29" s="535">
        <v>86.093500000000006</v>
      </c>
      <c r="J29" s="535">
        <v>92.111599999999996</v>
      </c>
      <c r="K29" s="535">
        <v>80.892399999999995</v>
      </c>
      <c r="L29" s="535">
        <v>109.15479999999999</v>
      </c>
      <c r="M29" s="535">
        <v>131.58680000000001</v>
      </c>
      <c r="N29" s="535">
        <v>113.6039</v>
      </c>
      <c r="O29" s="535">
        <v>131.10239999999999</v>
      </c>
      <c r="P29" s="535">
        <v>98.689300000000003</v>
      </c>
    </row>
    <row r="30" spans="1:16" s="57" customFormat="1" ht="25.5" x14ac:dyDescent="0.25">
      <c r="A30" s="62">
        <v>28</v>
      </c>
      <c r="B30" s="188" t="s">
        <v>145</v>
      </c>
      <c r="C30" s="243">
        <v>85.714808300000001</v>
      </c>
      <c r="D30" s="243">
        <v>81.858099999999993</v>
      </c>
      <c r="E30" s="243">
        <v>91.255799999999994</v>
      </c>
      <c r="F30" s="243">
        <v>56.5685</v>
      </c>
      <c r="G30" s="243">
        <v>58.202100000000002</v>
      </c>
      <c r="H30" s="535">
        <v>68.397999999999996</v>
      </c>
      <c r="I30" s="535">
        <v>79.689400000000006</v>
      </c>
      <c r="J30" s="535">
        <v>101.3939</v>
      </c>
      <c r="K30" s="535">
        <v>78.278999999999996</v>
      </c>
      <c r="L30" s="535">
        <v>92.944900000000004</v>
      </c>
      <c r="M30" s="535">
        <v>114.8124</v>
      </c>
      <c r="N30" s="535">
        <v>109.4605</v>
      </c>
      <c r="O30" s="535">
        <v>95.715100000000007</v>
      </c>
      <c r="P30" s="535">
        <v>84.17</v>
      </c>
    </row>
    <row r="31" spans="1:16" s="57" customFormat="1" ht="51" x14ac:dyDescent="0.25">
      <c r="A31" s="62">
        <v>29</v>
      </c>
      <c r="B31" s="188" t="s">
        <v>146</v>
      </c>
      <c r="C31" s="243">
        <v>101.35995</v>
      </c>
      <c r="D31" s="243">
        <v>89.510599999999997</v>
      </c>
      <c r="E31" s="243">
        <v>104.7283</v>
      </c>
      <c r="F31" s="243">
        <v>98.348500000000001</v>
      </c>
      <c r="G31" s="243">
        <v>60.209499999999998</v>
      </c>
      <c r="H31" s="535">
        <v>76.030600000000007</v>
      </c>
      <c r="I31" s="535">
        <v>165.2261</v>
      </c>
      <c r="J31" s="535">
        <v>90.204599999999999</v>
      </c>
      <c r="K31" s="535">
        <v>83.609300000000005</v>
      </c>
      <c r="L31" s="535">
        <v>92.1584</v>
      </c>
      <c r="M31" s="535">
        <v>117.81619999999999</v>
      </c>
      <c r="N31" s="535">
        <v>121.3549</v>
      </c>
      <c r="O31" s="535">
        <v>117.1224</v>
      </c>
      <c r="P31" s="535">
        <v>97.428700000000006</v>
      </c>
    </row>
    <row r="32" spans="1:16" s="57" customFormat="1" ht="25.5" x14ac:dyDescent="0.25">
      <c r="A32" s="62">
        <v>30</v>
      </c>
      <c r="B32" s="188" t="s">
        <v>147</v>
      </c>
      <c r="C32" s="243">
        <v>75.234425000000002</v>
      </c>
      <c r="D32" s="243">
        <v>60.428400000000003</v>
      </c>
      <c r="E32" s="243">
        <v>70.5321</v>
      </c>
      <c r="F32" s="243">
        <v>70.483599999999996</v>
      </c>
      <c r="G32" s="243">
        <v>47.285800000000002</v>
      </c>
      <c r="H32" s="535">
        <v>49.189799999999998</v>
      </c>
      <c r="I32" s="535">
        <v>79.265799999999999</v>
      </c>
      <c r="J32" s="535">
        <v>74.841200000000001</v>
      </c>
      <c r="K32" s="535">
        <v>74.753200000000007</v>
      </c>
      <c r="L32" s="535">
        <v>111.2422</v>
      </c>
      <c r="M32" s="535">
        <v>89.192599999999999</v>
      </c>
      <c r="N32" s="535">
        <v>86.823400000000007</v>
      </c>
      <c r="O32" s="535">
        <v>88.775000000000006</v>
      </c>
      <c r="P32" s="535">
        <v>85.849199999999996</v>
      </c>
    </row>
    <row r="33" spans="1:16" s="57" customFormat="1" ht="25.5" x14ac:dyDescent="0.25">
      <c r="A33" s="62">
        <v>31</v>
      </c>
      <c r="B33" s="188" t="s">
        <v>148</v>
      </c>
      <c r="C33" s="243">
        <v>99.881883299999998</v>
      </c>
      <c r="D33" s="243">
        <v>111.76690000000001</v>
      </c>
      <c r="E33" s="243">
        <v>83.512</v>
      </c>
      <c r="F33" s="243">
        <v>76.897800000000004</v>
      </c>
      <c r="G33" s="243">
        <v>30.974</v>
      </c>
      <c r="H33" s="535">
        <v>71.700900000000004</v>
      </c>
      <c r="I33" s="535">
        <v>102.67829999999999</v>
      </c>
      <c r="J33" s="535">
        <v>115.60250000000001</v>
      </c>
      <c r="K33" s="535">
        <v>107.0235</v>
      </c>
      <c r="L33" s="535">
        <v>127.58150000000001</v>
      </c>
      <c r="M33" s="535">
        <v>117.9375</v>
      </c>
      <c r="N33" s="535">
        <v>124.8749</v>
      </c>
      <c r="O33" s="535">
        <v>128.03280000000001</v>
      </c>
      <c r="P33" s="535">
        <v>119.7415</v>
      </c>
    </row>
    <row r="34" spans="1:16" s="57" customFormat="1" ht="25.5" x14ac:dyDescent="0.25">
      <c r="A34" s="62">
        <v>32</v>
      </c>
      <c r="B34" s="188" t="s">
        <v>149</v>
      </c>
      <c r="C34" s="243">
        <v>77.481724999999997</v>
      </c>
      <c r="D34" s="243">
        <v>36.502200000000002</v>
      </c>
      <c r="E34" s="243">
        <v>71.853300000000004</v>
      </c>
      <c r="F34" s="243">
        <v>91.035300000000007</v>
      </c>
      <c r="G34" s="243">
        <v>65.654499999999999</v>
      </c>
      <c r="H34" s="535">
        <v>74.951499999999996</v>
      </c>
      <c r="I34" s="535">
        <v>169.92910000000001</v>
      </c>
      <c r="J34" s="535">
        <v>94.486000000000004</v>
      </c>
      <c r="K34" s="535">
        <v>77.3279</v>
      </c>
      <c r="L34" s="535">
        <v>71.609200000000001</v>
      </c>
      <c r="M34" s="535">
        <v>56.645299999999999</v>
      </c>
      <c r="N34" s="535">
        <v>43.536499999999997</v>
      </c>
      <c r="O34" s="535">
        <v>76.249899999999997</v>
      </c>
      <c r="P34" s="535">
        <v>53.064500000000002</v>
      </c>
    </row>
    <row r="35" spans="1:16" s="57" customFormat="1" ht="25.5" x14ac:dyDescent="0.25">
      <c r="A35" s="62">
        <v>33</v>
      </c>
      <c r="B35" s="188" t="s">
        <v>150</v>
      </c>
      <c r="C35" s="243">
        <v>70.388774999999995</v>
      </c>
      <c r="D35" s="243">
        <v>69.730599999999995</v>
      </c>
      <c r="E35" s="243">
        <v>75.580600000000004</v>
      </c>
      <c r="F35" s="243">
        <v>67.668499999999995</v>
      </c>
      <c r="G35" s="243">
        <v>55.400199999999998</v>
      </c>
      <c r="H35" s="557">
        <v>64.957599999999999</v>
      </c>
      <c r="I35" s="535">
        <v>65.598799999999997</v>
      </c>
      <c r="J35" s="535">
        <v>65.530199999999994</v>
      </c>
      <c r="K35" s="535">
        <v>72.423599999999993</v>
      </c>
      <c r="L35" s="535">
        <v>73.653499999999994</v>
      </c>
      <c r="M35" s="535">
        <v>80.918599999999998</v>
      </c>
      <c r="N35" s="535">
        <v>72.212299999999999</v>
      </c>
      <c r="O35" s="535">
        <v>80.990799999999993</v>
      </c>
      <c r="P35" s="535">
        <v>78.062100000000001</v>
      </c>
    </row>
    <row r="36" spans="1:16" s="57" customFormat="1" x14ac:dyDescent="0.25">
      <c r="A36" s="362"/>
      <c r="B36" s="456"/>
      <c r="C36" s="243"/>
      <c r="D36" s="2"/>
      <c r="E36" s="243"/>
      <c r="F36" s="2"/>
      <c r="G36" s="2"/>
      <c r="H36" s="2"/>
      <c r="I36" s="535"/>
      <c r="J36" s="535"/>
      <c r="K36" s="535"/>
      <c r="L36" s="535"/>
      <c r="M36" s="535"/>
      <c r="N36" s="535"/>
      <c r="O36" s="535"/>
      <c r="P36" s="535"/>
    </row>
    <row r="37" spans="1:16" s="57" customFormat="1" ht="38.25" x14ac:dyDescent="0.25">
      <c r="A37" s="62" t="s">
        <v>151</v>
      </c>
      <c r="B37" s="188" t="s">
        <v>152</v>
      </c>
      <c r="C37" s="243">
        <v>96.084566699999996</v>
      </c>
      <c r="D37" s="443">
        <v>111.0745</v>
      </c>
      <c r="E37" s="243">
        <v>88.774500000000003</v>
      </c>
      <c r="F37" s="243">
        <v>116.4722</v>
      </c>
      <c r="G37" s="243">
        <v>89.222700000000003</v>
      </c>
      <c r="H37" s="557">
        <v>87.599500000000006</v>
      </c>
      <c r="I37" s="535">
        <v>76.218900000000005</v>
      </c>
      <c r="J37" s="535">
        <v>101.8669</v>
      </c>
      <c r="K37" s="535">
        <v>99.582499999999996</v>
      </c>
      <c r="L37" s="535">
        <v>76.712199999999996</v>
      </c>
      <c r="M37" s="535">
        <v>89.687200000000004</v>
      </c>
      <c r="N37" s="535">
        <v>107.2247</v>
      </c>
      <c r="O37" s="535">
        <v>108.57899999999999</v>
      </c>
      <c r="P37" s="535">
        <v>135.2672</v>
      </c>
    </row>
    <row r="38" spans="1:16" s="57" customFormat="1" ht="38.25" x14ac:dyDescent="0.25">
      <c r="A38" s="584">
        <v>35</v>
      </c>
      <c r="B38" s="188" t="s">
        <v>152</v>
      </c>
      <c r="C38" s="243">
        <v>96.084591700000004</v>
      </c>
      <c r="D38" s="443">
        <v>111.0745</v>
      </c>
      <c r="E38" s="243">
        <v>88.774500000000003</v>
      </c>
      <c r="F38" s="243">
        <v>116.4722</v>
      </c>
      <c r="G38" s="243">
        <v>89.222700000000003</v>
      </c>
      <c r="H38" s="557">
        <v>87.599500000000006</v>
      </c>
      <c r="I38" s="535">
        <v>76.218900000000005</v>
      </c>
      <c r="J38" s="535">
        <v>101.8669</v>
      </c>
      <c r="K38" s="535">
        <v>99.582499999999996</v>
      </c>
      <c r="L38" s="535">
        <v>76.712299999999999</v>
      </c>
      <c r="M38" s="535">
        <v>89.687299999999993</v>
      </c>
      <c r="N38" s="535">
        <v>107.2248</v>
      </c>
      <c r="O38" s="535">
        <v>108.57899999999999</v>
      </c>
      <c r="P38" s="535">
        <v>135.2672</v>
      </c>
    </row>
    <row r="39" spans="1:16" s="57" customFormat="1" x14ac:dyDescent="0.25">
      <c r="A39" s="63"/>
      <c r="B39" s="64"/>
      <c r="C39" s="65"/>
      <c r="D39" s="78"/>
      <c r="G39" s="488"/>
      <c r="L39" s="87"/>
    </row>
    <row r="40" spans="1:16" s="57" customFormat="1" ht="15.75" x14ac:dyDescent="0.25">
      <c r="A40" s="363" t="s">
        <v>641</v>
      </c>
      <c r="B40" s="363"/>
      <c r="C40" s="364"/>
      <c r="D40" s="78"/>
      <c r="G40" s="488"/>
      <c r="L40" s="87"/>
    </row>
    <row r="41" spans="1:16" s="57" customFormat="1" x14ac:dyDescent="0.25">
      <c r="A41" s="365" t="s">
        <v>657</v>
      </c>
      <c r="B41" s="363"/>
      <c r="C41" s="65"/>
      <c r="D41" s="78"/>
      <c r="G41" s="488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63"/>
      <c r="B43" s="363"/>
      <c r="C43" s="78"/>
      <c r="D43" s="78"/>
      <c r="L43" s="87"/>
    </row>
    <row r="44" spans="1:16" s="57" customFormat="1" x14ac:dyDescent="0.25">
      <c r="A44" s="365"/>
      <c r="B44" s="363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3">
    <mergeCell ref="A4:B5"/>
    <mergeCell ref="C4:C5"/>
    <mergeCell ref="D4:O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D28" sqref="D28"/>
    </sheetView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262</v>
      </c>
    </row>
    <row r="2" spans="1:9" x14ac:dyDescent="0.2">
      <c r="A2" s="139" t="s">
        <v>556</v>
      </c>
      <c r="C2" s="149"/>
    </row>
    <row r="3" spans="1:9" ht="15" x14ac:dyDescent="0.2">
      <c r="A3" s="150"/>
      <c r="E3" s="107" t="s">
        <v>620</v>
      </c>
    </row>
    <row r="4" spans="1:9" ht="25.5" x14ac:dyDescent="0.2">
      <c r="A4" s="784"/>
      <c r="B4" s="331" t="s">
        <v>263</v>
      </c>
      <c r="C4" s="331" t="s">
        <v>264</v>
      </c>
      <c r="D4" s="331" t="s">
        <v>265</v>
      </c>
      <c r="E4" s="151" t="s">
        <v>266</v>
      </c>
    </row>
    <row r="5" spans="1:9" ht="25.5" x14ac:dyDescent="0.25">
      <c r="A5" s="785"/>
      <c r="B5" s="94" t="s">
        <v>505</v>
      </c>
      <c r="C5" s="152" t="s">
        <v>267</v>
      </c>
      <c r="D5" s="152" t="s">
        <v>268</v>
      </c>
      <c r="E5" s="153" t="s">
        <v>269</v>
      </c>
      <c r="H5"/>
      <c r="I5"/>
    </row>
    <row r="6" spans="1:9" ht="15" x14ac:dyDescent="0.25">
      <c r="A6" s="307"/>
      <c r="B6" s="109"/>
      <c r="C6" s="115"/>
      <c r="D6" s="115"/>
      <c r="E6" s="115"/>
      <c r="H6"/>
      <c r="I6" s="491"/>
    </row>
    <row r="7" spans="1:9" s="109" customFormat="1" ht="15" x14ac:dyDescent="0.25">
      <c r="A7" s="621">
        <v>2020</v>
      </c>
      <c r="B7" s="451"/>
      <c r="C7" s="451"/>
      <c r="D7" s="452"/>
      <c r="E7" s="452"/>
      <c r="H7" s="360"/>
      <c r="I7" s="491"/>
    </row>
    <row r="8" spans="1:9" s="109" customFormat="1" ht="15" x14ac:dyDescent="0.25">
      <c r="A8" s="590" t="s">
        <v>322</v>
      </c>
      <c r="B8" s="451">
        <v>87.1</v>
      </c>
      <c r="C8" s="585">
        <v>101.18956431326468</v>
      </c>
      <c r="D8" s="452">
        <v>87.074462499999996</v>
      </c>
      <c r="E8" s="452">
        <v>97.680803556237805</v>
      </c>
      <c r="H8" s="360"/>
      <c r="I8" s="491"/>
    </row>
    <row r="9" spans="1:9" s="109" customFormat="1" ht="15" x14ac:dyDescent="0.25">
      <c r="A9" s="590" t="s">
        <v>338</v>
      </c>
      <c r="B9" s="451">
        <v>84.6</v>
      </c>
      <c r="C9" s="451">
        <v>93.014291670472858</v>
      </c>
      <c r="D9" s="451">
        <v>84.636021</v>
      </c>
      <c r="E9" s="451">
        <v>95.542604425400626</v>
      </c>
      <c r="H9" s="360"/>
      <c r="I9" s="491"/>
    </row>
    <row r="10" spans="1:9" s="109" customFormat="1" ht="15" x14ac:dyDescent="0.25">
      <c r="A10" s="590" t="s">
        <v>328</v>
      </c>
      <c r="B10" s="451">
        <v>97</v>
      </c>
      <c r="C10" s="451">
        <v>95.118837339556251</v>
      </c>
      <c r="D10" s="451">
        <v>96.975881000000001</v>
      </c>
      <c r="E10" s="451">
        <v>92.857372376222457</v>
      </c>
      <c r="H10" s="360"/>
      <c r="I10" s="491"/>
    </row>
    <row r="11" spans="1:9" s="109" customFormat="1" ht="15" x14ac:dyDescent="0.25">
      <c r="A11" s="590" t="s">
        <v>522</v>
      </c>
      <c r="B11" s="451">
        <v>81.599999999999994</v>
      </c>
      <c r="C11" s="451">
        <v>88.443154764651709</v>
      </c>
      <c r="D11" s="451">
        <v>81.557021000000006</v>
      </c>
      <c r="E11" s="451">
        <v>90.237926333657114</v>
      </c>
      <c r="H11" s="360"/>
      <c r="I11" s="491"/>
    </row>
    <row r="12" spans="1:9" s="109" customFormat="1" ht="15" x14ac:dyDescent="0.25">
      <c r="A12" s="590" t="s">
        <v>330</v>
      </c>
      <c r="B12" s="586">
        <v>85.6</v>
      </c>
      <c r="C12" s="556">
        <v>87.834803609594886</v>
      </c>
      <c r="D12" s="556">
        <v>85.636255199999994</v>
      </c>
      <c r="E12" s="451">
        <v>88.806525860111719</v>
      </c>
      <c r="H12" s="492"/>
      <c r="I12" s="491"/>
    </row>
    <row r="13" spans="1:9" s="109" customFormat="1" ht="15" x14ac:dyDescent="0.25">
      <c r="A13" s="347" t="s">
        <v>331</v>
      </c>
      <c r="B13" s="586">
        <v>88.7</v>
      </c>
      <c r="C13" s="556">
        <v>87.65890897997626</v>
      </c>
      <c r="D13" s="556">
        <v>88.670649900000001</v>
      </c>
      <c r="E13" s="451">
        <v>89.565083828712204</v>
      </c>
      <c r="H13" s="360"/>
      <c r="I13" s="491"/>
    </row>
    <row r="14" spans="1:9" s="109" customFormat="1" ht="15" x14ac:dyDescent="0.25">
      <c r="A14" s="590" t="s">
        <v>545</v>
      </c>
      <c r="B14" s="586">
        <v>98.2</v>
      </c>
      <c r="C14" s="556">
        <v>92.777731090232322</v>
      </c>
      <c r="D14" s="556">
        <v>98.164813600000002</v>
      </c>
      <c r="E14" s="451">
        <v>91.736244880199919</v>
      </c>
      <c r="H14" s="360"/>
      <c r="I14" s="360"/>
    </row>
    <row r="15" spans="1:9" s="109" customFormat="1" ht="15" x14ac:dyDescent="0.25">
      <c r="A15" s="590" t="s">
        <v>333</v>
      </c>
      <c r="B15" s="586">
        <v>93.426639800000004</v>
      </c>
      <c r="C15" s="556">
        <v>95.181554261995529</v>
      </c>
      <c r="D15" s="556">
        <v>93.426639800000004</v>
      </c>
      <c r="E15" s="451">
        <v>93.278095329893304</v>
      </c>
      <c r="H15" s="360"/>
      <c r="I15" s="360"/>
    </row>
    <row r="16" spans="1:9" s="109" customFormat="1" ht="15" x14ac:dyDescent="0.25">
      <c r="A16" s="590" t="s">
        <v>334</v>
      </c>
      <c r="B16" s="586">
        <v>95.084311799999995</v>
      </c>
      <c r="C16" s="556">
        <v>91.830930436321196</v>
      </c>
      <c r="D16" s="556">
        <v>95.084311799999995</v>
      </c>
      <c r="E16" s="451">
        <v>93.79825521493008</v>
      </c>
      <c r="H16" s="360"/>
      <c r="I16" s="360"/>
    </row>
    <row r="17" spans="1:9" s="109" customFormat="1" ht="15" x14ac:dyDescent="0.25">
      <c r="A17" s="590" t="s">
        <v>335</v>
      </c>
      <c r="B17" s="586">
        <v>99.370442600000004</v>
      </c>
      <c r="C17" s="556">
        <v>94.738326943340041</v>
      </c>
      <c r="D17" s="556">
        <v>99.370442600000004</v>
      </c>
      <c r="E17" s="451">
        <v>94.961131901616554</v>
      </c>
      <c r="H17" s="360"/>
      <c r="I17" s="360"/>
    </row>
    <row r="18" spans="1:9" s="109" customFormat="1" ht="15" x14ac:dyDescent="0.25">
      <c r="A18" s="590" t="s">
        <v>336</v>
      </c>
      <c r="B18" s="586">
        <v>104.1860239</v>
      </c>
      <c r="C18" s="556">
        <v>96.589544386257785</v>
      </c>
      <c r="D18" s="556">
        <v>104.1860239</v>
      </c>
      <c r="E18" s="451">
        <v>97.30487980232941</v>
      </c>
      <c r="H18" s="360"/>
      <c r="I18" s="360"/>
    </row>
    <row r="19" spans="1:9" s="109" customFormat="1" ht="15" x14ac:dyDescent="0.25">
      <c r="A19" s="590" t="s">
        <v>337</v>
      </c>
      <c r="B19" s="586">
        <v>110.5449959</v>
      </c>
      <c r="C19" s="556">
        <v>101.01357227205422</v>
      </c>
      <c r="D19" s="556">
        <v>110.5449959</v>
      </c>
      <c r="E19" s="451">
        <v>99.899721649615074</v>
      </c>
      <c r="H19" s="360"/>
      <c r="I19" s="360"/>
    </row>
    <row r="20" spans="1:9" s="109" customFormat="1" ht="15" x14ac:dyDescent="0.25">
      <c r="A20" s="590"/>
      <c r="B20" s="586"/>
      <c r="C20" s="556"/>
      <c r="D20" s="556"/>
      <c r="E20" s="451"/>
      <c r="H20" s="360"/>
      <c r="I20" s="360"/>
    </row>
    <row r="21" spans="1:9" s="109" customFormat="1" ht="15" x14ac:dyDescent="0.25">
      <c r="A21" s="621">
        <v>2021</v>
      </c>
      <c r="B21" s="586"/>
      <c r="C21" s="556"/>
      <c r="D21" s="556"/>
      <c r="E21" s="451"/>
      <c r="H21" s="360"/>
      <c r="I21" s="360"/>
    </row>
    <row r="22" spans="1:9" s="109" customFormat="1" ht="15" x14ac:dyDescent="0.25">
      <c r="A22" s="590" t="s">
        <v>773</v>
      </c>
      <c r="B22" s="586">
        <v>88.388279699999998</v>
      </c>
      <c r="C22" s="556">
        <v>102.35029375758937</v>
      </c>
      <c r="D22" s="556">
        <v>88.388279699999998</v>
      </c>
      <c r="E22" s="451">
        <v>101.574373111947</v>
      </c>
      <c r="H22" s="360"/>
      <c r="I22" s="360"/>
    </row>
    <row r="23" spans="1:9" s="109" customFormat="1" ht="15" x14ac:dyDescent="0.25">
      <c r="A23" s="529"/>
      <c r="B23" s="586"/>
      <c r="C23" s="556"/>
      <c r="D23" s="556"/>
      <c r="E23" s="451"/>
      <c r="H23" s="360"/>
      <c r="I23" s="360"/>
    </row>
    <row r="24" spans="1:9" s="109" customFormat="1" ht="15.75" x14ac:dyDescent="0.25">
      <c r="A24" s="109" t="s">
        <v>642</v>
      </c>
      <c r="H24" s="360"/>
      <c r="I24" s="360"/>
    </row>
    <row r="25" spans="1:9" s="109" customFormat="1" ht="15" x14ac:dyDescent="0.25">
      <c r="A25" s="361" t="s">
        <v>657</v>
      </c>
      <c r="H25" s="360"/>
      <c r="I25" s="360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A7" sqref="A7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270</v>
      </c>
      <c r="B1" s="75"/>
      <c r="C1" s="75"/>
      <c r="D1" s="75"/>
      <c r="E1" s="75"/>
    </row>
    <row r="2" spans="1:5" x14ac:dyDescent="0.25">
      <c r="A2" s="786" t="s">
        <v>557</v>
      </c>
      <c r="B2" s="786"/>
      <c r="C2" s="786"/>
      <c r="D2" s="786"/>
      <c r="E2" s="786"/>
    </row>
    <row r="3" spans="1:5" x14ac:dyDescent="0.25">
      <c r="A3" s="142"/>
      <c r="B3" s="75"/>
      <c r="C3" s="75"/>
      <c r="D3" s="75"/>
      <c r="E3" s="49" t="s">
        <v>558</v>
      </c>
    </row>
    <row r="4" spans="1:5" ht="34.5" customHeight="1" x14ac:dyDescent="0.25">
      <c r="A4" s="772"/>
      <c r="B4" s="463" t="s">
        <v>223</v>
      </c>
      <c r="C4" s="463" t="s">
        <v>246</v>
      </c>
      <c r="D4" s="463" t="s">
        <v>248</v>
      </c>
      <c r="E4" s="458" t="s">
        <v>559</v>
      </c>
    </row>
    <row r="5" spans="1:5" ht="25.5" x14ac:dyDescent="0.25">
      <c r="A5" s="774"/>
      <c r="B5" s="464" t="s">
        <v>215</v>
      </c>
      <c r="C5" s="464" t="s">
        <v>247</v>
      </c>
      <c r="D5" s="464" t="s">
        <v>249</v>
      </c>
      <c r="E5" s="108" t="s">
        <v>271</v>
      </c>
    </row>
    <row r="6" spans="1:5" x14ac:dyDescent="0.25">
      <c r="A6" s="77">
        <v>2016</v>
      </c>
      <c r="B6" s="493">
        <v>101.3</v>
      </c>
      <c r="C6" s="493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92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92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92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90"/>
      <c r="B11" s="2"/>
      <c r="C11" s="2"/>
      <c r="D11" s="2"/>
      <c r="E11" s="2"/>
    </row>
    <row r="12" spans="1:5" s="297" customFormat="1" x14ac:dyDescent="0.25">
      <c r="A12" s="310">
        <v>2020</v>
      </c>
      <c r="B12" s="2"/>
      <c r="C12" s="2"/>
      <c r="D12" s="2"/>
      <c r="E12" s="2"/>
    </row>
    <row r="13" spans="1:5" s="297" customFormat="1" x14ac:dyDescent="0.25">
      <c r="A13" s="590" t="s">
        <v>322</v>
      </c>
      <c r="B13" s="2">
        <v>99.8</v>
      </c>
      <c r="C13" s="2">
        <v>93.1</v>
      </c>
      <c r="D13" s="2">
        <v>100.7</v>
      </c>
      <c r="E13" s="2">
        <v>98.9</v>
      </c>
    </row>
    <row r="14" spans="1:5" s="78" customFormat="1" x14ac:dyDescent="0.25">
      <c r="A14" s="590" t="s">
        <v>338</v>
      </c>
      <c r="B14" s="99">
        <v>100</v>
      </c>
      <c r="C14" s="2">
        <v>91.3</v>
      </c>
      <c r="D14" s="2">
        <v>101.2</v>
      </c>
      <c r="E14" s="2">
        <v>98.1</v>
      </c>
    </row>
    <row r="15" spans="1:5" s="78" customFormat="1" x14ac:dyDescent="0.25">
      <c r="A15" s="590" t="s">
        <v>328</v>
      </c>
      <c r="B15" s="99">
        <v>100.2</v>
      </c>
      <c r="C15" s="99">
        <v>91.4</v>
      </c>
      <c r="D15" s="99">
        <v>101.5</v>
      </c>
      <c r="E15" s="99">
        <v>98.4</v>
      </c>
    </row>
    <row r="16" spans="1:5" s="78" customFormat="1" x14ac:dyDescent="0.25">
      <c r="A16" s="590" t="s">
        <v>522</v>
      </c>
      <c r="B16" s="99">
        <v>99.3</v>
      </c>
      <c r="C16" s="99">
        <v>91.2</v>
      </c>
      <c r="D16" s="99">
        <v>100.4</v>
      </c>
      <c r="E16" s="99">
        <v>98.2</v>
      </c>
    </row>
    <row r="17" spans="1:6" s="78" customFormat="1" x14ac:dyDescent="0.25">
      <c r="A17" s="590" t="s">
        <v>330</v>
      </c>
      <c r="B17" s="2">
        <v>98.6</v>
      </c>
      <c r="C17" s="2">
        <v>91.4</v>
      </c>
      <c r="D17" s="2">
        <v>99.5</v>
      </c>
      <c r="E17" s="2">
        <v>97.8</v>
      </c>
    </row>
    <row r="18" spans="1:6" s="78" customFormat="1" x14ac:dyDescent="0.25">
      <c r="A18" s="590" t="s">
        <v>331</v>
      </c>
      <c r="B18" s="2">
        <v>98.4</v>
      </c>
      <c r="C18" s="99">
        <v>91</v>
      </c>
      <c r="D18" s="2">
        <v>99.3</v>
      </c>
      <c r="E18" s="2">
        <v>97.7</v>
      </c>
    </row>
    <row r="19" spans="1:6" s="78" customFormat="1" x14ac:dyDescent="0.25">
      <c r="A19" s="590" t="s">
        <v>545</v>
      </c>
      <c r="B19" s="99">
        <v>97.592747500000002</v>
      </c>
      <c r="C19" s="99">
        <v>91.952789699999997</v>
      </c>
      <c r="D19" s="99">
        <v>99.521940599999994</v>
      </c>
      <c r="E19" s="99">
        <v>89.847506499999994</v>
      </c>
    </row>
    <row r="20" spans="1:6" s="78" customFormat="1" x14ac:dyDescent="0.25">
      <c r="A20" s="590" t="s">
        <v>333</v>
      </c>
      <c r="B20" s="99">
        <v>97.3</v>
      </c>
      <c r="C20" s="99">
        <v>91.8</v>
      </c>
      <c r="D20" s="99">
        <v>99.3</v>
      </c>
      <c r="E20" s="99">
        <v>88.9</v>
      </c>
    </row>
    <row r="21" spans="1:6" s="78" customFormat="1" x14ac:dyDescent="0.25">
      <c r="A21" s="169" t="s">
        <v>646</v>
      </c>
      <c r="B21" s="99">
        <v>97.592747500000002</v>
      </c>
      <c r="C21" s="99">
        <v>91.8</v>
      </c>
      <c r="D21" s="99">
        <v>99.8</v>
      </c>
      <c r="E21" s="99">
        <v>88.5</v>
      </c>
    </row>
    <row r="22" spans="1:6" s="78" customFormat="1" x14ac:dyDescent="0.25">
      <c r="A22" s="2" t="s">
        <v>335</v>
      </c>
      <c r="B22" s="99">
        <v>97.970582399999998</v>
      </c>
      <c r="C22" s="99">
        <v>92.0815451</v>
      </c>
      <c r="D22" s="99">
        <v>100.2244429</v>
      </c>
      <c r="E22" s="99">
        <v>88.473691400000007</v>
      </c>
    </row>
    <row r="23" spans="1:6" s="78" customFormat="1" ht="16.5" x14ac:dyDescent="0.3">
      <c r="A23" s="2" t="s">
        <v>336</v>
      </c>
      <c r="B23" s="99">
        <v>98.125731999999999</v>
      </c>
      <c r="C23" s="99">
        <v>91.995708199999996</v>
      </c>
      <c r="D23" s="99">
        <v>100.331802</v>
      </c>
      <c r="E23" s="99">
        <v>89.064431900000002</v>
      </c>
      <c r="F23" s="494"/>
    </row>
    <row r="24" spans="1:6" s="78" customFormat="1" x14ac:dyDescent="0.25">
      <c r="A24" s="294" t="s">
        <v>337</v>
      </c>
      <c r="B24" s="99">
        <v>97.687662599999996</v>
      </c>
      <c r="C24" s="99">
        <v>91.523605200000006</v>
      </c>
      <c r="D24" s="99">
        <v>99.879026499999995</v>
      </c>
      <c r="E24" s="99">
        <v>88.734716300000002</v>
      </c>
    </row>
    <row r="25" spans="1:6" s="78" customFormat="1" x14ac:dyDescent="0.25"/>
    <row r="26" spans="1:6" s="78" customFormat="1" x14ac:dyDescent="0.25">
      <c r="A26" s="310">
        <v>2021</v>
      </c>
    </row>
    <row r="27" spans="1:6" s="78" customFormat="1" x14ac:dyDescent="0.25">
      <c r="A27" s="590" t="s">
        <v>322</v>
      </c>
      <c r="B27" s="493">
        <v>98.4</v>
      </c>
      <c r="C27" s="493">
        <v>99.6</v>
      </c>
      <c r="D27" s="493">
        <v>99.1</v>
      </c>
      <c r="E27" s="493">
        <v>93.1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P939"/>
  <sheetViews>
    <sheetView zoomScaleNormal="100" workbookViewId="0">
      <selection activeCell="A6" sqref="A6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9.5703125" style="76" customWidth="1"/>
    <col min="6" max="16384" width="9.140625" style="76"/>
  </cols>
  <sheetData>
    <row r="1" spans="1:16" x14ac:dyDescent="0.25">
      <c r="A1" s="69" t="s">
        <v>584</v>
      </c>
      <c r="B1" s="80"/>
      <c r="C1" s="80"/>
    </row>
    <row r="2" spans="1:16" x14ac:dyDescent="0.25">
      <c r="A2" s="139" t="s">
        <v>583</v>
      </c>
      <c r="B2" s="80"/>
      <c r="C2" s="80"/>
    </row>
    <row r="4" spans="1:16" ht="30" customHeight="1" x14ac:dyDescent="0.25">
      <c r="A4" s="789"/>
      <c r="B4" s="791" t="s">
        <v>673</v>
      </c>
      <c r="C4" s="793" t="s">
        <v>665</v>
      </c>
      <c r="D4" s="794"/>
      <c r="E4" s="794"/>
    </row>
    <row r="5" spans="1:16" ht="30" customHeight="1" x14ac:dyDescent="0.25">
      <c r="A5" s="790"/>
      <c r="B5" s="792"/>
      <c r="C5" s="426" t="s">
        <v>755</v>
      </c>
      <c r="D5" s="427" t="s">
        <v>756</v>
      </c>
      <c r="E5" s="427" t="s">
        <v>757</v>
      </c>
    </row>
    <row r="6" spans="1:16" ht="32.1" customHeight="1" x14ac:dyDescent="0.25">
      <c r="A6" s="298" t="s">
        <v>674</v>
      </c>
      <c r="B6" s="428">
        <v>100</v>
      </c>
      <c r="C6" s="428">
        <v>101.88577875721741</v>
      </c>
      <c r="D6" s="455">
        <v>100.23491600815392</v>
      </c>
      <c r="E6" s="455">
        <v>98.181442180094891</v>
      </c>
      <c r="F6" s="129"/>
      <c r="H6" s="453"/>
      <c r="I6" s="453"/>
      <c r="J6" s="454"/>
      <c r="M6" s="128"/>
      <c r="N6" s="128"/>
      <c r="O6" s="128"/>
      <c r="P6" s="128"/>
    </row>
    <row r="7" spans="1:16" ht="30" customHeight="1" x14ac:dyDescent="0.25">
      <c r="A7" s="299" t="s">
        <v>675</v>
      </c>
      <c r="B7" s="428">
        <v>39.530429777817474</v>
      </c>
      <c r="C7" s="428">
        <v>103.99145544103364</v>
      </c>
      <c r="D7" s="455">
        <v>104.54782277241921</v>
      </c>
      <c r="E7" s="455">
        <v>99.278038610174363</v>
      </c>
      <c r="H7" s="453"/>
      <c r="I7" s="453"/>
      <c r="J7" s="454"/>
      <c r="M7" s="128"/>
      <c r="N7" s="128"/>
      <c r="O7" s="128"/>
      <c r="P7" s="128"/>
    </row>
    <row r="8" spans="1:16" s="78" customFormat="1" ht="30" customHeight="1" x14ac:dyDescent="0.25">
      <c r="A8" s="299" t="s">
        <v>676</v>
      </c>
      <c r="B8" s="455">
        <v>60.469570222182533</v>
      </c>
      <c r="C8" s="455">
        <v>100.50924666051912</v>
      </c>
      <c r="D8" s="455">
        <v>97.415463887746427</v>
      </c>
      <c r="E8" s="455">
        <v>97.464570404512784</v>
      </c>
      <c r="H8" s="454"/>
      <c r="I8" s="454"/>
      <c r="J8" s="454"/>
      <c r="M8" s="128"/>
      <c r="N8" s="128"/>
      <c r="O8" s="128"/>
      <c r="P8" s="128"/>
    </row>
    <row r="9" spans="1:16" s="78" customFormat="1" x14ac:dyDescent="0.25">
      <c r="A9" s="299"/>
      <c r="B9" s="339"/>
      <c r="C9" s="349"/>
      <c r="D9" s="349"/>
      <c r="E9" s="349"/>
    </row>
    <row r="10" spans="1:16" ht="31.5" customHeight="1" x14ac:dyDescent="0.25">
      <c r="A10" s="787" t="s">
        <v>628</v>
      </c>
      <c r="B10" s="787"/>
      <c r="C10" s="787"/>
      <c r="D10" s="787"/>
    </row>
    <row r="11" spans="1:16" s="78" customFormat="1" ht="27" customHeight="1" x14ac:dyDescent="0.25">
      <c r="A11" s="788" t="s">
        <v>634</v>
      </c>
      <c r="B11" s="788"/>
      <c r="C11" s="788"/>
      <c r="D11" s="788"/>
    </row>
    <row r="12" spans="1:16" s="78" customFormat="1" x14ac:dyDescent="0.25"/>
    <row r="13" spans="1:16" s="78" customFormat="1" x14ac:dyDescent="0.25">
      <c r="J13" s="340"/>
      <c r="K13" s="340"/>
      <c r="L13" s="340"/>
    </row>
    <row r="14" spans="1:16" s="78" customFormat="1" x14ac:dyDescent="0.25">
      <c r="J14" s="340"/>
      <c r="K14" s="340"/>
      <c r="L14" s="340"/>
    </row>
    <row r="15" spans="1:16" s="78" customFormat="1" x14ac:dyDescent="0.25">
      <c r="J15" s="340"/>
      <c r="K15" s="340"/>
      <c r="L15" s="340"/>
    </row>
    <row r="16" spans="1:16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6"/>
  <sheetViews>
    <sheetView workbookViewId="0"/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502</v>
      </c>
      <c r="B1" s="80"/>
      <c r="C1" s="80"/>
    </row>
    <row r="2" spans="1:10" s="76" customFormat="1" ht="15" x14ac:dyDescent="0.25">
      <c r="A2" s="139" t="s">
        <v>629</v>
      </c>
      <c r="B2" s="80"/>
      <c r="C2" s="80"/>
    </row>
    <row r="3" spans="1:10" s="76" customFormat="1" ht="15" x14ac:dyDescent="0.25">
      <c r="I3" s="300" t="s">
        <v>630</v>
      </c>
    </row>
    <row r="4" spans="1:10" ht="24" customHeight="1" x14ac:dyDescent="0.25">
      <c r="A4" s="795"/>
      <c r="B4" s="796" t="s">
        <v>594</v>
      </c>
      <c r="C4" s="797"/>
      <c r="D4" s="797"/>
      <c r="E4" s="797"/>
      <c r="F4" s="797"/>
      <c r="G4" s="797"/>
      <c r="H4" s="797"/>
      <c r="I4" s="797"/>
    </row>
    <row r="5" spans="1:10" ht="25.5" customHeight="1" x14ac:dyDescent="0.25">
      <c r="A5" s="795"/>
      <c r="B5" s="796" t="s">
        <v>585</v>
      </c>
      <c r="C5" s="797"/>
      <c r="D5" s="797"/>
      <c r="E5" s="795"/>
      <c r="F5" s="796" t="s">
        <v>586</v>
      </c>
      <c r="G5" s="797"/>
      <c r="H5" s="797"/>
      <c r="I5" s="797"/>
    </row>
    <row r="6" spans="1:10" ht="38.25" x14ac:dyDescent="0.25">
      <c r="A6" s="795"/>
      <c r="B6" s="203" t="s">
        <v>587</v>
      </c>
      <c r="C6" s="203" t="s">
        <v>588</v>
      </c>
      <c r="D6" s="203" t="s">
        <v>589</v>
      </c>
      <c r="E6" s="296" t="s">
        <v>590</v>
      </c>
      <c r="F6" s="203" t="s">
        <v>587</v>
      </c>
      <c r="G6" s="203" t="s">
        <v>588</v>
      </c>
      <c r="H6" s="203" t="s">
        <v>589</v>
      </c>
      <c r="I6" s="296" t="s">
        <v>590</v>
      </c>
      <c r="J6" s="39"/>
    </row>
    <row r="7" spans="1:10" s="80" customFormat="1" x14ac:dyDescent="0.2">
      <c r="A7" s="301"/>
      <c r="B7" s="340"/>
      <c r="C7" s="339"/>
      <c r="D7" s="339"/>
      <c r="E7" s="340"/>
      <c r="F7" s="340"/>
      <c r="G7" s="339"/>
      <c r="H7" s="339"/>
      <c r="I7" s="340"/>
    </row>
    <row r="8" spans="1:10" s="2" customFormat="1" x14ac:dyDescent="0.2">
      <c r="A8" s="301">
        <v>2019</v>
      </c>
      <c r="B8" s="340"/>
      <c r="C8" s="340"/>
      <c r="D8" s="340"/>
      <c r="E8" s="340"/>
      <c r="F8" s="340"/>
      <c r="G8" s="340"/>
      <c r="H8" s="340"/>
      <c r="I8" s="340"/>
    </row>
    <row r="9" spans="1:10" s="303" customFormat="1" x14ac:dyDescent="0.25">
      <c r="A9" s="301" t="s">
        <v>15</v>
      </c>
      <c r="B9" s="340">
        <v>100.91294911012073</v>
      </c>
      <c r="C9" s="340">
        <v>103.97752300233057</v>
      </c>
      <c r="D9" s="340">
        <v>100.91294911012073</v>
      </c>
      <c r="E9" s="340">
        <v>102.85268160762756</v>
      </c>
      <c r="F9" s="340">
        <v>71.362604510315705</v>
      </c>
      <c r="G9" s="340">
        <v>81.767555809333288</v>
      </c>
      <c r="H9" s="340">
        <v>71.362604510315705</v>
      </c>
      <c r="I9" s="340">
        <v>82.301398881948415</v>
      </c>
    </row>
    <row r="10" spans="1:10" s="303" customFormat="1" x14ac:dyDescent="0.25">
      <c r="A10" s="301" t="s">
        <v>16</v>
      </c>
      <c r="B10" s="340">
        <v>98.935106934978691</v>
      </c>
      <c r="C10" s="340">
        <v>100.40086063591939</v>
      </c>
      <c r="D10" s="340">
        <v>98.935106934978691</v>
      </c>
      <c r="E10" s="340">
        <v>100.40852730145625</v>
      </c>
      <c r="F10" s="340">
        <v>81.144702245015665</v>
      </c>
      <c r="G10" s="340">
        <v>81.283179361340288</v>
      </c>
      <c r="H10" s="340">
        <v>81.144702245015665</v>
      </c>
      <c r="I10" s="340">
        <v>81.119482226710176</v>
      </c>
    </row>
    <row r="11" spans="1:10" s="303" customFormat="1" x14ac:dyDescent="0.25">
      <c r="A11" s="301" t="s">
        <v>17</v>
      </c>
      <c r="B11" s="340">
        <v>97.571450436600585</v>
      </c>
      <c r="C11" s="340">
        <v>96.912779153246476</v>
      </c>
      <c r="D11" s="340">
        <v>97.571450436600585</v>
      </c>
      <c r="E11" s="340">
        <v>98.000830076473079</v>
      </c>
      <c r="F11" s="340">
        <v>86.872357561542401</v>
      </c>
      <c r="G11" s="340">
        <v>79.40840534942501</v>
      </c>
      <c r="H11" s="340">
        <v>86.872357561542401</v>
      </c>
      <c r="I11" s="340">
        <v>80.25021786832788</v>
      </c>
    </row>
    <row r="12" spans="1:10" s="303" customFormat="1" x14ac:dyDescent="0.25">
      <c r="A12" s="301" t="s">
        <v>18</v>
      </c>
      <c r="B12" s="340">
        <v>98.437630598167004</v>
      </c>
      <c r="C12" s="340">
        <v>97.301835930704414</v>
      </c>
      <c r="D12" s="340">
        <v>98.437630598167004</v>
      </c>
      <c r="E12" s="340">
        <v>97.045635199916262</v>
      </c>
      <c r="F12" s="340">
        <v>83.208205586175481</v>
      </c>
      <c r="G12" s="340">
        <v>80.078487352560984</v>
      </c>
      <c r="H12" s="340">
        <v>83.208205586175481</v>
      </c>
      <c r="I12" s="340">
        <v>79.730491624726568</v>
      </c>
      <c r="J12" s="302"/>
    </row>
    <row r="13" spans="1:10" s="303" customFormat="1" x14ac:dyDescent="0.25">
      <c r="A13" s="301"/>
      <c r="B13" s="340"/>
      <c r="C13" s="340"/>
      <c r="D13" s="340"/>
      <c r="E13" s="340"/>
      <c r="F13" s="340"/>
      <c r="G13" s="340"/>
      <c r="H13" s="340"/>
      <c r="I13" s="340"/>
      <c r="J13" s="302"/>
    </row>
    <row r="14" spans="1:10" s="303" customFormat="1" x14ac:dyDescent="0.25">
      <c r="A14" s="301">
        <v>2020</v>
      </c>
      <c r="B14" s="340"/>
      <c r="C14" s="340"/>
      <c r="D14" s="340"/>
      <c r="E14" s="340"/>
      <c r="F14" s="340"/>
      <c r="G14" s="340"/>
      <c r="H14" s="340"/>
      <c r="I14" s="340"/>
      <c r="J14" s="302"/>
    </row>
    <row r="15" spans="1:10" s="303" customFormat="1" x14ac:dyDescent="0.25">
      <c r="A15" s="301" t="s">
        <v>15</v>
      </c>
      <c r="B15" s="340">
        <v>86.703420454868535</v>
      </c>
      <c r="C15" s="340">
        <v>95.400201751437862</v>
      </c>
      <c r="D15" s="340">
        <v>86.703420454868535</v>
      </c>
      <c r="E15" s="340">
        <v>96.094865032061946</v>
      </c>
      <c r="F15" s="340">
        <v>69.263963583835803</v>
      </c>
      <c r="G15" s="340">
        <v>79.316347218915396</v>
      </c>
      <c r="H15" s="340">
        <v>69.263963583835803</v>
      </c>
      <c r="I15" s="340">
        <v>79.227868061794439</v>
      </c>
    </row>
    <row r="16" spans="1:10" s="303" customFormat="1" x14ac:dyDescent="0.25">
      <c r="A16" s="301" t="s">
        <v>16</v>
      </c>
      <c r="B16" s="340">
        <v>97.217548050013704</v>
      </c>
      <c r="C16" s="340">
        <v>96.878396808265435</v>
      </c>
      <c r="D16" s="340">
        <v>97.217548050013704</v>
      </c>
      <c r="E16" s="340">
        <v>96.816762565352434</v>
      </c>
      <c r="F16" s="340">
        <v>76.890536418426876</v>
      </c>
      <c r="G16" s="340">
        <v>78.216239035766591</v>
      </c>
      <c r="H16" s="340">
        <v>76.890536418426876</v>
      </c>
      <c r="I16" s="340">
        <v>78.718465952545387</v>
      </c>
    </row>
    <row r="17" spans="1:9" s="303" customFormat="1" x14ac:dyDescent="0.25">
      <c r="A17" s="301" t="s">
        <v>17</v>
      </c>
      <c r="B17" s="340">
        <v>106.16383330725864</v>
      </c>
      <c r="C17" s="340">
        <v>98.510555088921365</v>
      </c>
      <c r="D17" s="340">
        <v>106.16383330725864</v>
      </c>
      <c r="E17" s="340">
        <v>97.965072240431482</v>
      </c>
      <c r="F17" s="340">
        <v>87.196722111370249</v>
      </c>
      <c r="G17" s="340">
        <v>78.802532015508845</v>
      </c>
      <c r="H17" s="340">
        <v>87.196722111370249</v>
      </c>
      <c r="I17" s="340">
        <v>78.346137201309659</v>
      </c>
    </row>
    <row r="18" spans="1:9" s="303" customFormat="1" x14ac:dyDescent="0.25">
      <c r="A18" s="301" t="s">
        <v>18</v>
      </c>
      <c r="B18" s="340">
        <v>102.91439957914034</v>
      </c>
      <c r="C18" s="340">
        <v>99.030496165795768</v>
      </c>
      <c r="D18" s="340">
        <v>102.91439957914034</v>
      </c>
      <c r="E18" s="340">
        <v>99.065028542761226</v>
      </c>
      <c r="F18" s="340">
        <v>81.05765946444258</v>
      </c>
      <c r="G18" s="340">
        <v>77.663043059269683</v>
      </c>
      <c r="H18" s="340">
        <v>81.05765946444258</v>
      </c>
      <c r="I18" s="340">
        <v>77.931392084184594</v>
      </c>
    </row>
    <row r="19" spans="1:9" s="303" customFormat="1" x14ac:dyDescent="0.25"/>
    <row r="20" spans="1:9" s="303" customFormat="1" x14ac:dyDescent="0.25"/>
    <row r="21" spans="1:9" s="303" customFormat="1" x14ac:dyDescent="0.25"/>
    <row r="22" spans="1:9" s="303" customFormat="1" x14ac:dyDescent="0.25"/>
    <row r="23" spans="1:9" s="303" customFormat="1" x14ac:dyDescent="0.25"/>
    <row r="24" spans="1:9" s="303" customFormat="1" x14ac:dyDescent="0.25"/>
    <row r="25" spans="1:9" s="303" customFormat="1" x14ac:dyDescent="0.25"/>
    <row r="26" spans="1:9" s="303" customFormat="1" x14ac:dyDescent="0.25"/>
    <row r="27" spans="1:9" s="303" customFormat="1" x14ac:dyDescent="0.25"/>
    <row r="28" spans="1:9" s="303" customFormat="1" x14ac:dyDescent="0.25"/>
    <row r="29" spans="1:9" s="303" customFormat="1" x14ac:dyDescent="0.25"/>
    <row r="30" spans="1:9" s="303" customFormat="1" x14ac:dyDescent="0.25"/>
    <row r="31" spans="1:9" s="303" customFormat="1" x14ac:dyDescent="0.25"/>
    <row r="32" spans="1:9" s="303" customFormat="1" x14ac:dyDescent="0.25"/>
    <row r="33" s="303" customFormat="1" x14ac:dyDescent="0.25"/>
    <row r="34" s="303" customFormat="1" x14ac:dyDescent="0.25"/>
    <row r="35" s="303" customFormat="1" x14ac:dyDescent="0.25"/>
    <row r="36" s="303" customFormat="1" x14ac:dyDescent="0.25"/>
    <row r="37" s="303" customFormat="1" x14ac:dyDescent="0.25"/>
    <row r="38" s="303" customFormat="1" x14ac:dyDescent="0.25"/>
    <row r="39" s="303" customFormat="1" x14ac:dyDescent="0.25"/>
    <row r="40" s="303" customFormat="1" x14ac:dyDescent="0.25"/>
    <row r="41" s="303" customFormat="1" x14ac:dyDescent="0.25"/>
    <row r="42" s="303" customFormat="1" x14ac:dyDescent="0.25"/>
    <row r="43" s="303" customFormat="1" x14ac:dyDescent="0.25"/>
    <row r="44" s="303" customFormat="1" x14ac:dyDescent="0.25"/>
    <row r="45" s="303" customFormat="1" x14ac:dyDescent="0.25"/>
    <row r="46" s="303" customFormat="1" x14ac:dyDescent="0.25"/>
    <row r="47" s="303" customFormat="1" x14ac:dyDescent="0.25"/>
    <row r="48" s="303" customFormat="1" x14ac:dyDescent="0.25"/>
    <row r="49" s="303" customFormat="1" x14ac:dyDescent="0.25"/>
    <row r="50" s="303" customFormat="1" x14ac:dyDescent="0.25"/>
    <row r="51" s="303" customFormat="1" x14ac:dyDescent="0.25"/>
    <row r="52" s="303" customFormat="1" x14ac:dyDescent="0.25"/>
    <row r="53" s="303" customFormat="1" x14ac:dyDescent="0.25"/>
    <row r="54" s="303" customFormat="1" x14ac:dyDescent="0.25"/>
    <row r="55" s="303" customFormat="1" x14ac:dyDescent="0.25"/>
    <row r="56" s="303" customFormat="1" x14ac:dyDescent="0.25"/>
    <row r="57" s="303" customFormat="1" x14ac:dyDescent="0.25"/>
    <row r="58" s="303" customFormat="1" x14ac:dyDescent="0.25"/>
    <row r="59" s="303" customFormat="1" x14ac:dyDescent="0.25"/>
    <row r="60" s="303" customFormat="1" x14ac:dyDescent="0.25"/>
    <row r="61" s="303" customFormat="1" x14ac:dyDescent="0.25"/>
    <row r="62" s="303" customFormat="1" x14ac:dyDescent="0.25"/>
    <row r="63" s="303" customFormat="1" x14ac:dyDescent="0.25"/>
    <row r="64" s="303" customFormat="1" x14ac:dyDescent="0.25"/>
    <row r="65" s="303" customFormat="1" x14ac:dyDescent="0.25"/>
    <row r="66" s="303" customFormat="1" x14ac:dyDescent="0.25"/>
    <row r="67" s="303" customFormat="1" x14ac:dyDescent="0.25"/>
    <row r="68" s="303" customFormat="1" x14ac:dyDescent="0.25"/>
    <row r="69" s="303" customFormat="1" x14ac:dyDescent="0.25"/>
    <row r="70" s="303" customFormat="1" x14ac:dyDescent="0.25"/>
    <row r="71" s="303" customFormat="1" x14ac:dyDescent="0.25"/>
    <row r="72" s="303" customFormat="1" x14ac:dyDescent="0.25"/>
    <row r="73" s="303" customFormat="1" x14ac:dyDescent="0.25"/>
    <row r="74" s="303" customFormat="1" x14ac:dyDescent="0.25"/>
    <row r="75" s="303" customFormat="1" x14ac:dyDescent="0.25"/>
    <row r="76" s="303" customFormat="1" x14ac:dyDescent="0.25"/>
    <row r="77" s="303" customFormat="1" x14ac:dyDescent="0.25"/>
    <row r="78" s="303" customFormat="1" x14ac:dyDescent="0.25"/>
    <row r="79" s="303" customFormat="1" x14ac:dyDescent="0.25"/>
    <row r="80" s="303" customFormat="1" x14ac:dyDescent="0.25"/>
    <row r="81" s="303" customFormat="1" x14ac:dyDescent="0.25"/>
    <row r="82" s="303" customFormat="1" x14ac:dyDescent="0.25"/>
    <row r="83" s="303" customFormat="1" x14ac:dyDescent="0.25"/>
    <row r="84" s="303" customFormat="1" x14ac:dyDescent="0.25"/>
    <row r="85" s="303" customFormat="1" x14ac:dyDescent="0.25"/>
    <row r="86" s="303" customFormat="1" x14ac:dyDescent="0.25"/>
    <row r="87" s="303" customFormat="1" x14ac:dyDescent="0.25"/>
    <row r="88" s="303" customFormat="1" x14ac:dyDescent="0.25"/>
    <row r="89" s="303" customFormat="1" x14ac:dyDescent="0.25"/>
    <row r="90" s="303" customFormat="1" x14ac:dyDescent="0.25"/>
    <row r="91" s="303" customFormat="1" x14ac:dyDescent="0.25"/>
    <row r="92" s="303" customFormat="1" x14ac:dyDescent="0.25"/>
    <row r="93" s="303" customFormat="1" x14ac:dyDescent="0.25"/>
    <row r="94" s="303" customFormat="1" x14ac:dyDescent="0.25"/>
    <row r="95" s="303" customFormat="1" x14ac:dyDescent="0.25"/>
    <row r="96" s="303" customFormat="1" x14ac:dyDescent="0.25"/>
    <row r="97" s="303" customFormat="1" x14ac:dyDescent="0.25"/>
    <row r="98" s="303" customFormat="1" x14ac:dyDescent="0.25"/>
    <row r="99" s="303" customFormat="1" x14ac:dyDescent="0.25"/>
    <row r="100" s="303" customFormat="1" x14ac:dyDescent="0.25"/>
    <row r="101" s="303" customFormat="1" x14ac:dyDescent="0.25"/>
    <row r="102" s="303" customFormat="1" x14ac:dyDescent="0.25"/>
    <row r="103" s="303" customFormat="1" x14ac:dyDescent="0.25"/>
    <row r="104" s="303" customFormat="1" x14ac:dyDescent="0.25"/>
    <row r="105" s="303" customFormat="1" x14ac:dyDescent="0.25"/>
    <row r="106" s="303" customFormat="1" x14ac:dyDescent="0.25"/>
    <row r="107" s="303" customFormat="1" x14ac:dyDescent="0.25"/>
    <row r="108" s="303" customFormat="1" x14ac:dyDescent="0.25"/>
    <row r="109" s="303" customFormat="1" x14ac:dyDescent="0.25"/>
    <row r="110" s="303" customFormat="1" x14ac:dyDescent="0.25"/>
    <row r="111" s="303" customFormat="1" x14ac:dyDescent="0.25"/>
    <row r="112" s="303" customFormat="1" x14ac:dyDescent="0.25"/>
    <row r="113" s="303" customFormat="1" x14ac:dyDescent="0.25"/>
    <row r="114" s="303" customFormat="1" x14ac:dyDescent="0.25"/>
    <row r="115" s="303" customFormat="1" x14ac:dyDescent="0.25"/>
    <row r="116" s="303" customFormat="1" x14ac:dyDescent="0.25"/>
    <row r="117" s="303" customFormat="1" x14ac:dyDescent="0.25"/>
    <row r="118" s="303" customFormat="1" x14ac:dyDescent="0.25"/>
    <row r="119" s="303" customFormat="1" x14ac:dyDescent="0.25"/>
    <row r="120" s="303" customFormat="1" x14ac:dyDescent="0.25"/>
    <row r="121" s="303" customFormat="1" x14ac:dyDescent="0.25"/>
    <row r="122" s="303" customFormat="1" x14ac:dyDescent="0.25"/>
    <row r="123" s="303" customFormat="1" x14ac:dyDescent="0.25"/>
    <row r="124" s="303" customFormat="1" x14ac:dyDescent="0.25"/>
    <row r="125" s="303" customFormat="1" x14ac:dyDescent="0.25"/>
    <row r="126" s="303" customFormat="1" x14ac:dyDescent="0.25"/>
    <row r="127" s="303" customFormat="1" x14ac:dyDescent="0.25"/>
    <row r="128" s="303" customFormat="1" x14ac:dyDescent="0.25"/>
    <row r="129" s="303" customFormat="1" x14ac:dyDescent="0.25"/>
    <row r="130" s="303" customFormat="1" x14ac:dyDescent="0.25"/>
    <row r="131" s="303" customFormat="1" x14ac:dyDescent="0.25"/>
    <row r="132" s="303" customFormat="1" x14ac:dyDescent="0.25"/>
    <row r="133" s="303" customFormat="1" x14ac:dyDescent="0.25"/>
    <row r="134" s="303" customFormat="1" x14ac:dyDescent="0.25"/>
    <row r="135" s="303" customFormat="1" x14ac:dyDescent="0.25"/>
    <row r="136" s="303" customFormat="1" x14ac:dyDescent="0.25"/>
    <row r="137" s="303" customFormat="1" x14ac:dyDescent="0.25"/>
    <row r="138" s="303" customFormat="1" x14ac:dyDescent="0.25"/>
    <row r="139" s="303" customFormat="1" x14ac:dyDescent="0.25"/>
    <row r="140" s="303" customFormat="1" x14ac:dyDescent="0.25"/>
    <row r="141" s="303" customFormat="1" x14ac:dyDescent="0.25"/>
    <row r="142" s="303" customFormat="1" x14ac:dyDescent="0.25"/>
    <row r="143" s="303" customFormat="1" x14ac:dyDescent="0.25"/>
    <row r="144" s="303" customFormat="1" x14ac:dyDescent="0.25"/>
    <row r="145" s="303" customFormat="1" x14ac:dyDescent="0.25"/>
    <row r="146" s="303" customFormat="1" x14ac:dyDescent="0.25"/>
    <row r="147" s="303" customFormat="1" x14ac:dyDescent="0.25"/>
    <row r="148" s="303" customFormat="1" x14ac:dyDescent="0.25"/>
    <row r="149" s="303" customFormat="1" x14ac:dyDescent="0.25"/>
    <row r="150" s="303" customFormat="1" x14ac:dyDescent="0.25"/>
    <row r="151" s="303" customFormat="1" x14ac:dyDescent="0.25"/>
    <row r="152" s="303" customFormat="1" x14ac:dyDescent="0.25"/>
    <row r="153" s="303" customFormat="1" x14ac:dyDescent="0.25"/>
    <row r="154" s="303" customFormat="1" x14ac:dyDescent="0.25"/>
    <row r="155" s="303" customFormat="1" x14ac:dyDescent="0.25"/>
    <row r="156" s="303" customFormat="1" x14ac:dyDescent="0.25"/>
    <row r="157" s="303" customFormat="1" x14ac:dyDescent="0.25"/>
    <row r="158" s="303" customFormat="1" x14ac:dyDescent="0.25"/>
    <row r="159" s="303" customFormat="1" x14ac:dyDescent="0.25"/>
    <row r="160" s="303" customFormat="1" x14ac:dyDescent="0.25"/>
    <row r="161" s="303" customFormat="1" x14ac:dyDescent="0.25"/>
    <row r="162" s="303" customFormat="1" x14ac:dyDescent="0.25"/>
    <row r="163" s="303" customFormat="1" x14ac:dyDescent="0.25"/>
    <row r="164" s="303" customFormat="1" x14ac:dyDescent="0.25"/>
    <row r="165" s="303" customFormat="1" x14ac:dyDescent="0.25"/>
    <row r="166" s="303" customFormat="1" x14ac:dyDescent="0.25"/>
    <row r="167" s="303" customFormat="1" x14ac:dyDescent="0.25"/>
    <row r="168" s="303" customFormat="1" x14ac:dyDescent="0.25"/>
    <row r="169" s="303" customFormat="1" x14ac:dyDescent="0.25"/>
    <row r="170" s="303" customFormat="1" x14ac:dyDescent="0.25"/>
    <row r="171" s="303" customFormat="1" x14ac:dyDescent="0.25"/>
    <row r="172" s="303" customFormat="1" x14ac:dyDescent="0.25"/>
    <row r="173" s="303" customFormat="1" x14ac:dyDescent="0.25"/>
    <row r="174" s="303" customFormat="1" x14ac:dyDescent="0.25"/>
    <row r="175" s="303" customFormat="1" x14ac:dyDescent="0.25"/>
    <row r="176" s="303" customFormat="1" x14ac:dyDescent="0.25"/>
    <row r="177" s="303" customFormat="1" x14ac:dyDescent="0.25"/>
    <row r="178" s="303" customFormat="1" x14ac:dyDescent="0.25"/>
    <row r="179" s="303" customFormat="1" x14ac:dyDescent="0.25"/>
    <row r="180" s="303" customFormat="1" x14ac:dyDescent="0.25"/>
    <row r="181" s="303" customFormat="1" x14ac:dyDescent="0.25"/>
    <row r="182" s="303" customFormat="1" x14ac:dyDescent="0.25"/>
    <row r="183" s="303" customFormat="1" x14ac:dyDescent="0.25"/>
    <row r="184" s="303" customFormat="1" x14ac:dyDescent="0.25"/>
    <row r="185" s="303" customFormat="1" x14ac:dyDescent="0.25"/>
    <row r="186" s="303" customFormat="1" x14ac:dyDescent="0.25"/>
    <row r="187" s="303" customFormat="1" x14ac:dyDescent="0.25"/>
    <row r="188" s="303" customFormat="1" x14ac:dyDescent="0.25"/>
    <row r="189" s="303" customFormat="1" x14ac:dyDescent="0.25"/>
    <row r="190" s="303" customFormat="1" x14ac:dyDescent="0.25"/>
    <row r="191" s="303" customFormat="1" x14ac:dyDescent="0.25"/>
    <row r="192" s="303" customFormat="1" x14ac:dyDescent="0.25"/>
    <row r="193" s="303" customFormat="1" x14ac:dyDescent="0.25"/>
    <row r="194" s="303" customFormat="1" x14ac:dyDescent="0.25"/>
    <row r="195" s="303" customFormat="1" x14ac:dyDescent="0.25"/>
    <row r="196" s="303" customFormat="1" x14ac:dyDescent="0.25"/>
    <row r="197" s="303" customFormat="1" x14ac:dyDescent="0.25"/>
    <row r="198" s="303" customFormat="1" x14ac:dyDescent="0.25"/>
    <row r="199" s="303" customFormat="1" x14ac:dyDescent="0.25"/>
    <row r="200" s="303" customFormat="1" x14ac:dyDescent="0.25"/>
    <row r="201" s="303" customFormat="1" x14ac:dyDescent="0.25"/>
    <row r="202" s="303" customFormat="1" x14ac:dyDescent="0.25"/>
    <row r="203" s="303" customFormat="1" x14ac:dyDescent="0.25"/>
    <row r="204" s="303" customFormat="1" x14ac:dyDescent="0.25"/>
    <row r="205" s="303" customFormat="1" x14ac:dyDescent="0.25"/>
    <row r="206" s="303" customFormat="1" x14ac:dyDescent="0.25"/>
    <row r="207" s="303" customFormat="1" x14ac:dyDescent="0.25"/>
    <row r="208" s="303" customFormat="1" x14ac:dyDescent="0.25"/>
    <row r="209" s="303" customFormat="1" x14ac:dyDescent="0.25"/>
    <row r="210" s="303" customFormat="1" x14ac:dyDescent="0.25"/>
    <row r="211" s="303" customFormat="1" x14ac:dyDescent="0.25"/>
    <row r="212" s="303" customFormat="1" x14ac:dyDescent="0.25"/>
    <row r="213" s="303" customFormat="1" x14ac:dyDescent="0.25"/>
    <row r="214" s="303" customFormat="1" x14ac:dyDescent="0.25"/>
    <row r="215" s="303" customFormat="1" x14ac:dyDescent="0.25"/>
    <row r="216" s="303" customFormat="1" x14ac:dyDescent="0.25"/>
    <row r="217" s="303" customFormat="1" x14ac:dyDescent="0.25"/>
    <row r="218" s="303" customFormat="1" x14ac:dyDescent="0.25"/>
    <row r="219" s="303" customFormat="1" x14ac:dyDescent="0.25"/>
    <row r="220" s="303" customFormat="1" x14ac:dyDescent="0.25"/>
    <row r="221" s="303" customFormat="1" x14ac:dyDescent="0.25"/>
    <row r="222" s="303" customFormat="1" x14ac:dyDescent="0.25"/>
    <row r="223" s="303" customFormat="1" x14ac:dyDescent="0.25"/>
    <row r="224" s="303" customFormat="1" x14ac:dyDescent="0.25"/>
    <row r="225" s="303" customFormat="1" x14ac:dyDescent="0.25"/>
    <row r="226" s="303" customFormat="1" x14ac:dyDescent="0.25"/>
    <row r="227" s="303" customFormat="1" x14ac:dyDescent="0.25"/>
    <row r="228" s="303" customFormat="1" x14ac:dyDescent="0.25"/>
    <row r="229" s="303" customFormat="1" x14ac:dyDescent="0.25"/>
    <row r="230" s="303" customFormat="1" x14ac:dyDescent="0.25"/>
    <row r="231" s="303" customFormat="1" x14ac:dyDescent="0.25"/>
    <row r="232" s="303" customFormat="1" x14ac:dyDescent="0.25"/>
    <row r="233" s="303" customFormat="1" x14ac:dyDescent="0.25"/>
    <row r="234" s="303" customFormat="1" x14ac:dyDescent="0.25"/>
    <row r="235" s="303" customFormat="1" x14ac:dyDescent="0.25"/>
    <row r="236" s="303" customFormat="1" x14ac:dyDescent="0.25"/>
    <row r="237" s="303" customFormat="1" x14ac:dyDescent="0.25"/>
    <row r="238" s="303" customFormat="1" x14ac:dyDescent="0.25"/>
    <row r="239" s="303" customFormat="1" x14ac:dyDescent="0.25"/>
    <row r="240" s="303" customFormat="1" x14ac:dyDescent="0.25"/>
    <row r="241" s="303" customFormat="1" x14ac:dyDescent="0.25"/>
    <row r="242" s="303" customFormat="1" x14ac:dyDescent="0.25"/>
    <row r="243" s="303" customFormat="1" x14ac:dyDescent="0.25"/>
    <row r="244" s="303" customFormat="1" x14ac:dyDescent="0.25"/>
    <row r="245" s="303" customFormat="1" x14ac:dyDescent="0.25"/>
    <row r="246" s="303" customFormat="1" x14ac:dyDescent="0.25"/>
    <row r="247" s="303" customFormat="1" x14ac:dyDescent="0.25"/>
    <row r="248" s="303" customFormat="1" x14ac:dyDescent="0.25"/>
    <row r="249" s="303" customFormat="1" x14ac:dyDescent="0.25"/>
    <row r="250" s="303" customFormat="1" x14ac:dyDescent="0.25"/>
    <row r="251" s="303" customFormat="1" x14ac:dyDescent="0.25"/>
    <row r="252" s="303" customFormat="1" x14ac:dyDescent="0.25"/>
    <row r="253" s="303" customFormat="1" x14ac:dyDescent="0.25"/>
    <row r="254" s="303" customFormat="1" x14ac:dyDescent="0.25"/>
    <row r="255" s="303" customFormat="1" x14ac:dyDescent="0.25"/>
    <row r="256" s="303" customFormat="1" x14ac:dyDescent="0.25"/>
    <row r="257" s="303" customFormat="1" x14ac:dyDescent="0.25"/>
    <row r="258" s="303" customFormat="1" x14ac:dyDescent="0.25"/>
    <row r="259" s="303" customFormat="1" x14ac:dyDescent="0.25"/>
    <row r="260" s="303" customFormat="1" x14ac:dyDescent="0.25"/>
    <row r="261" s="303" customFormat="1" x14ac:dyDescent="0.25"/>
    <row r="262" s="303" customFormat="1" x14ac:dyDescent="0.25"/>
    <row r="263" s="303" customFormat="1" x14ac:dyDescent="0.25"/>
    <row r="264" s="303" customFormat="1" x14ac:dyDescent="0.25"/>
    <row r="265" s="303" customFormat="1" x14ac:dyDescent="0.25"/>
    <row r="266" s="303" customFormat="1" x14ac:dyDescent="0.25"/>
    <row r="267" s="303" customFormat="1" x14ac:dyDescent="0.25"/>
    <row r="268" s="303" customFormat="1" x14ac:dyDescent="0.25"/>
    <row r="269" s="303" customFormat="1" x14ac:dyDescent="0.25"/>
    <row r="270" s="303" customFormat="1" x14ac:dyDescent="0.25"/>
    <row r="271" s="303" customFormat="1" x14ac:dyDescent="0.25"/>
    <row r="272" s="303" customFormat="1" x14ac:dyDescent="0.25"/>
    <row r="273" s="303" customFormat="1" x14ac:dyDescent="0.25"/>
    <row r="274" s="303" customFormat="1" x14ac:dyDescent="0.25"/>
    <row r="275" s="303" customFormat="1" x14ac:dyDescent="0.25"/>
    <row r="276" s="303" customFormat="1" x14ac:dyDescent="0.25"/>
    <row r="277" s="303" customFormat="1" x14ac:dyDescent="0.25"/>
    <row r="278" s="303" customFormat="1" x14ac:dyDescent="0.25"/>
    <row r="279" s="303" customFormat="1" x14ac:dyDescent="0.25"/>
    <row r="280" s="303" customFormat="1" x14ac:dyDescent="0.25"/>
    <row r="281" s="303" customFormat="1" x14ac:dyDescent="0.25"/>
    <row r="282" s="303" customFormat="1" x14ac:dyDescent="0.25"/>
    <row r="283" s="303" customFormat="1" x14ac:dyDescent="0.25"/>
    <row r="284" s="303" customFormat="1" x14ac:dyDescent="0.25"/>
    <row r="285" s="303" customFormat="1" x14ac:dyDescent="0.25"/>
    <row r="286" s="303" customFormat="1" x14ac:dyDescent="0.25"/>
    <row r="287" s="303" customFormat="1" x14ac:dyDescent="0.25"/>
    <row r="288" s="303" customFormat="1" x14ac:dyDescent="0.25"/>
    <row r="289" s="303" customFormat="1" x14ac:dyDescent="0.25"/>
    <row r="290" s="303" customFormat="1" x14ac:dyDescent="0.25"/>
    <row r="291" s="303" customFormat="1" x14ac:dyDescent="0.25"/>
    <row r="292" s="303" customFormat="1" x14ac:dyDescent="0.25"/>
    <row r="293" s="303" customFormat="1" x14ac:dyDescent="0.25"/>
    <row r="294" s="303" customFormat="1" x14ac:dyDescent="0.25"/>
    <row r="295" s="303" customFormat="1" x14ac:dyDescent="0.25"/>
    <row r="296" s="303" customFormat="1" x14ac:dyDescent="0.25"/>
    <row r="297" s="303" customFormat="1" x14ac:dyDescent="0.25"/>
    <row r="298" s="303" customFormat="1" x14ac:dyDescent="0.25"/>
    <row r="299" s="303" customFormat="1" x14ac:dyDescent="0.25"/>
    <row r="300" s="303" customFormat="1" x14ac:dyDescent="0.25"/>
    <row r="301" s="303" customFormat="1" x14ac:dyDescent="0.25"/>
    <row r="302" s="303" customFormat="1" x14ac:dyDescent="0.25"/>
    <row r="303" s="303" customFormat="1" x14ac:dyDescent="0.25"/>
    <row r="304" s="303" customFormat="1" x14ac:dyDescent="0.25"/>
    <row r="305" s="303" customFormat="1" x14ac:dyDescent="0.25"/>
    <row r="306" s="303" customFormat="1" x14ac:dyDescent="0.25"/>
    <row r="307" s="303" customFormat="1" x14ac:dyDescent="0.25"/>
    <row r="308" s="303" customFormat="1" x14ac:dyDescent="0.25"/>
    <row r="309" s="303" customFormat="1" x14ac:dyDescent="0.25"/>
    <row r="310" s="303" customFormat="1" x14ac:dyDescent="0.25"/>
    <row r="311" s="303" customFormat="1" x14ac:dyDescent="0.25"/>
    <row r="312" s="303" customFormat="1" x14ac:dyDescent="0.25"/>
    <row r="313" s="303" customFormat="1" x14ac:dyDescent="0.25"/>
    <row r="314" s="303" customFormat="1" x14ac:dyDescent="0.25"/>
    <row r="315" s="303" customFormat="1" x14ac:dyDescent="0.25"/>
    <row r="316" s="303" customFormat="1" x14ac:dyDescent="0.25"/>
    <row r="317" s="303" customFormat="1" x14ac:dyDescent="0.25"/>
    <row r="318" s="303" customFormat="1" x14ac:dyDescent="0.25"/>
    <row r="319" s="303" customFormat="1" x14ac:dyDescent="0.25"/>
    <row r="320" s="303" customFormat="1" x14ac:dyDescent="0.25"/>
    <row r="321" s="303" customFormat="1" x14ac:dyDescent="0.25"/>
    <row r="322" s="303" customFormat="1" x14ac:dyDescent="0.25"/>
    <row r="323" s="303" customFormat="1" x14ac:dyDescent="0.25"/>
    <row r="324" s="303" customFormat="1" x14ac:dyDescent="0.25"/>
    <row r="325" s="303" customFormat="1" x14ac:dyDescent="0.25"/>
    <row r="326" s="303" customFormat="1" x14ac:dyDescent="0.25"/>
    <row r="327" s="303" customFormat="1" x14ac:dyDescent="0.25"/>
    <row r="328" s="303" customFormat="1" x14ac:dyDescent="0.25"/>
    <row r="329" s="303" customFormat="1" x14ac:dyDescent="0.25"/>
    <row r="330" s="303" customFormat="1" x14ac:dyDescent="0.25"/>
    <row r="331" s="303" customFormat="1" x14ac:dyDescent="0.25"/>
    <row r="332" s="303" customFormat="1" x14ac:dyDescent="0.25"/>
    <row r="333" s="303" customFormat="1" x14ac:dyDescent="0.25"/>
    <row r="334" s="303" customFormat="1" x14ac:dyDescent="0.25"/>
    <row r="335" s="303" customFormat="1" x14ac:dyDescent="0.25"/>
    <row r="336" s="303" customFormat="1" x14ac:dyDescent="0.25"/>
    <row r="337" s="303" customFormat="1" x14ac:dyDescent="0.25"/>
    <row r="338" s="303" customFormat="1" x14ac:dyDescent="0.25"/>
    <row r="339" s="303" customFormat="1" x14ac:dyDescent="0.25"/>
    <row r="340" s="303" customFormat="1" x14ac:dyDescent="0.25"/>
    <row r="341" s="303" customFormat="1" x14ac:dyDescent="0.25"/>
    <row r="342" s="303" customFormat="1" x14ac:dyDescent="0.25"/>
    <row r="343" s="303" customFormat="1" x14ac:dyDescent="0.25"/>
    <row r="344" s="303" customFormat="1" x14ac:dyDescent="0.25"/>
    <row r="345" s="303" customFormat="1" x14ac:dyDescent="0.25"/>
    <row r="346" s="303" customFormat="1" x14ac:dyDescent="0.25"/>
    <row r="347" s="303" customFormat="1" x14ac:dyDescent="0.25"/>
    <row r="348" s="303" customFormat="1" x14ac:dyDescent="0.25"/>
    <row r="349" s="303" customFormat="1" x14ac:dyDescent="0.25"/>
    <row r="350" s="303" customFormat="1" x14ac:dyDescent="0.25"/>
    <row r="351" s="303" customFormat="1" x14ac:dyDescent="0.25"/>
    <row r="352" s="303" customFormat="1" x14ac:dyDescent="0.25"/>
    <row r="353" s="303" customFormat="1" x14ac:dyDescent="0.25"/>
    <row r="354" s="303" customFormat="1" x14ac:dyDescent="0.25"/>
    <row r="355" s="303" customFormat="1" x14ac:dyDescent="0.25"/>
    <row r="356" s="303" customFormat="1" x14ac:dyDescent="0.25"/>
    <row r="357" s="303" customFormat="1" x14ac:dyDescent="0.25"/>
    <row r="358" s="303" customFormat="1" x14ac:dyDescent="0.25"/>
    <row r="359" s="303" customFormat="1" x14ac:dyDescent="0.25"/>
    <row r="360" s="303" customFormat="1" x14ac:dyDescent="0.25"/>
    <row r="361" s="303" customFormat="1" x14ac:dyDescent="0.25"/>
    <row r="362" s="303" customFormat="1" x14ac:dyDescent="0.25"/>
    <row r="363" s="303" customFormat="1" x14ac:dyDescent="0.25"/>
    <row r="364" s="303" customFormat="1" x14ac:dyDescent="0.25"/>
    <row r="365" s="303" customFormat="1" x14ac:dyDescent="0.25"/>
    <row r="366" s="303" customFormat="1" x14ac:dyDescent="0.25"/>
    <row r="367" s="303" customFormat="1" x14ac:dyDescent="0.25"/>
    <row r="368" s="303" customFormat="1" x14ac:dyDescent="0.25"/>
    <row r="369" s="303" customFormat="1" x14ac:dyDescent="0.25"/>
    <row r="370" s="303" customFormat="1" x14ac:dyDescent="0.25"/>
    <row r="371" s="303" customFormat="1" x14ac:dyDescent="0.25"/>
    <row r="372" s="303" customFormat="1" x14ac:dyDescent="0.25"/>
    <row r="373" s="303" customFormat="1" x14ac:dyDescent="0.25"/>
    <row r="374" s="303" customFormat="1" x14ac:dyDescent="0.25"/>
    <row r="375" s="303" customFormat="1" x14ac:dyDescent="0.25"/>
    <row r="376" s="303" customFormat="1" x14ac:dyDescent="0.25"/>
    <row r="377" s="303" customFormat="1" x14ac:dyDescent="0.25"/>
    <row r="378" s="303" customFormat="1" x14ac:dyDescent="0.25"/>
    <row r="379" s="303" customFormat="1" x14ac:dyDescent="0.25"/>
    <row r="380" s="303" customFormat="1" x14ac:dyDescent="0.25"/>
    <row r="381" s="303" customFormat="1" x14ac:dyDescent="0.25"/>
    <row r="382" s="303" customFormat="1" x14ac:dyDescent="0.25"/>
    <row r="383" s="303" customFormat="1" x14ac:dyDescent="0.25"/>
    <row r="384" s="303" customFormat="1" x14ac:dyDescent="0.25"/>
    <row r="385" s="303" customFormat="1" x14ac:dyDescent="0.25"/>
    <row r="386" s="303" customFormat="1" x14ac:dyDescent="0.25"/>
    <row r="387" s="303" customFormat="1" x14ac:dyDescent="0.25"/>
    <row r="388" s="303" customFormat="1" x14ac:dyDescent="0.25"/>
    <row r="389" s="303" customFormat="1" x14ac:dyDescent="0.25"/>
    <row r="390" s="303" customFormat="1" x14ac:dyDescent="0.25"/>
    <row r="391" s="303" customFormat="1" x14ac:dyDescent="0.25"/>
    <row r="392" s="303" customFormat="1" x14ac:dyDescent="0.25"/>
    <row r="393" s="303" customFormat="1" x14ac:dyDescent="0.25"/>
    <row r="394" s="303" customFormat="1" x14ac:dyDescent="0.25"/>
    <row r="395" s="303" customFormat="1" x14ac:dyDescent="0.25"/>
    <row r="396" s="303" customFormat="1" x14ac:dyDescent="0.25"/>
    <row r="397" s="303" customFormat="1" x14ac:dyDescent="0.25"/>
    <row r="398" s="303" customFormat="1" x14ac:dyDescent="0.25"/>
    <row r="399" s="303" customFormat="1" x14ac:dyDescent="0.25"/>
    <row r="400" s="303" customFormat="1" x14ac:dyDescent="0.25"/>
    <row r="401" s="303" customFormat="1" x14ac:dyDescent="0.25"/>
    <row r="402" s="303" customFormat="1" x14ac:dyDescent="0.25"/>
    <row r="403" s="303" customFormat="1" x14ac:dyDescent="0.25"/>
    <row r="404" s="303" customFormat="1" x14ac:dyDescent="0.25"/>
    <row r="405" s="303" customFormat="1" x14ac:dyDescent="0.25"/>
    <row r="406" s="303" customFormat="1" x14ac:dyDescent="0.25"/>
    <row r="407" s="303" customFormat="1" x14ac:dyDescent="0.25"/>
    <row r="408" s="303" customFormat="1" x14ac:dyDescent="0.25"/>
    <row r="409" s="303" customFormat="1" x14ac:dyDescent="0.25"/>
    <row r="410" s="303" customFormat="1" x14ac:dyDescent="0.25"/>
    <row r="411" s="303" customFormat="1" x14ac:dyDescent="0.25"/>
    <row r="412" s="303" customFormat="1" x14ac:dyDescent="0.25"/>
    <row r="413" s="303" customFormat="1" x14ac:dyDescent="0.25"/>
    <row r="414" s="303" customFormat="1" x14ac:dyDescent="0.25"/>
    <row r="415" s="303" customFormat="1" x14ac:dyDescent="0.25"/>
    <row r="416" s="303" customFormat="1" x14ac:dyDescent="0.25"/>
    <row r="417" s="303" customFormat="1" x14ac:dyDescent="0.25"/>
    <row r="418" s="303" customFormat="1" x14ac:dyDescent="0.25"/>
    <row r="419" s="303" customFormat="1" x14ac:dyDescent="0.25"/>
    <row r="420" s="303" customFormat="1" x14ac:dyDescent="0.25"/>
    <row r="421" s="303" customFormat="1" x14ac:dyDescent="0.25"/>
    <row r="422" s="303" customFormat="1" x14ac:dyDescent="0.25"/>
    <row r="423" s="303" customFormat="1" x14ac:dyDescent="0.25"/>
    <row r="424" s="303" customFormat="1" x14ac:dyDescent="0.25"/>
    <row r="425" s="303" customFormat="1" x14ac:dyDescent="0.25"/>
    <row r="426" s="303" customFormat="1" x14ac:dyDescent="0.25"/>
    <row r="427" s="303" customFormat="1" x14ac:dyDescent="0.25"/>
    <row r="428" s="303" customFormat="1" x14ac:dyDescent="0.25"/>
    <row r="429" s="303" customFormat="1" x14ac:dyDescent="0.25"/>
    <row r="430" s="303" customFormat="1" x14ac:dyDescent="0.25"/>
    <row r="431" s="303" customFormat="1" x14ac:dyDescent="0.25"/>
    <row r="432" s="303" customFormat="1" x14ac:dyDescent="0.25"/>
    <row r="433" s="303" customFormat="1" x14ac:dyDescent="0.25"/>
    <row r="434" s="303" customFormat="1" x14ac:dyDescent="0.25"/>
    <row r="435" s="303" customFormat="1" x14ac:dyDescent="0.25"/>
    <row r="436" s="303" customFormat="1" x14ac:dyDescent="0.25"/>
    <row r="437" s="303" customFormat="1" x14ac:dyDescent="0.25"/>
    <row r="438" s="303" customFormat="1" x14ac:dyDescent="0.25"/>
    <row r="439" s="303" customFormat="1" x14ac:dyDescent="0.25"/>
    <row r="440" s="303" customFormat="1" x14ac:dyDescent="0.25"/>
    <row r="441" s="303" customFormat="1" x14ac:dyDescent="0.25"/>
    <row r="442" s="303" customFormat="1" x14ac:dyDescent="0.25"/>
    <row r="443" s="303" customFormat="1" x14ac:dyDescent="0.25"/>
    <row r="444" s="303" customFormat="1" x14ac:dyDescent="0.25"/>
    <row r="445" s="303" customFormat="1" x14ac:dyDescent="0.25"/>
    <row r="446" s="303" customFormat="1" x14ac:dyDescent="0.25"/>
    <row r="447" s="303" customFormat="1" x14ac:dyDescent="0.25"/>
    <row r="448" s="303" customFormat="1" x14ac:dyDescent="0.25"/>
    <row r="449" s="303" customFormat="1" x14ac:dyDescent="0.25"/>
    <row r="450" s="303" customFormat="1" x14ac:dyDescent="0.25"/>
    <row r="451" s="303" customFormat="1" x14ac:dyDescent="0.25"/>
    <row r="452" s="303" customFormat="1" x14ac:dyDescent="0.25"/>
    <row r="453" s="303" customFormat="1" x14ac:dyDescent="0.25"/>
    <row r="454" s="303" customFormat="1" x14ac:dyDescent="0.25"/>
    <row r="455" s="303" customFormat="1" x14ac:dyDescent="0.25"/>
    <row r="456" s="303" customFormat="1" x14ac:dyDescent="0.25"/>
    <row r="457" s="303" customFormat="1" x14ac:dyDescent="0.25"/>
    <row r="458" s="303" customFormat="1" x14ac:dyDescent="0.25"/>
    <row r="459" s="303" customFormat="1" x14ac:dyDescent="0.25"/>
    <row r="460" s="303" customFormat="1" x14ac:dyDescent="0.25"/>
    <row r="461" s="303" customFormat="1" x14ac:dyDescent="0.25"/>
    <row r="462" s="303" customFormat="1" x14ac:dyDescent="0.25"/>
    <row r="463" s="303" customFormat="1" x14ac:dyDescent="0.25"/>
    <row r="464" s="303" customFormat="1" x14ac:dyDescent="0.25"/>
    <row r="465" s="303" customFormat="1" x14ac:dyDescent="0.25"/>
    <row r="466" s="303" customFormat="1" x14ac:dyDescent="0.25"/>
    <row r="467" s="303" customFormat="1" x14ac:dyDescent="0.25"/>
    <row r="468" s="303" customFormat="1" x14ac:dyDescent="0.25"/>
    <row r="469" s="303" customFormat="1" x14ac:dyDescent="0.25"/>
    <row r="470" s="303" customFormat="1" x14ac:dyDescent="0.25"/>
    <row r="471" s="303" customFormat="1" x14ac:dyDescent="0.25"/>
    <row r="472" s="303" customFormat="1" x14ac:dyDescent="0.25"/>
    <row r="473" s="303" customFormat="1" x14ac:dyDescent="0.25"/>
    <row r="474" s="303" customFormat="1" x14ac:dyDescent="0.25"/>
    <row r="475" s="303" customFormat="1" x14ac:dyDescent="0.25"/>
    <row r="476" s="303" customFormat="1" x14ac:dyDescent="0.25"/>
    <row r="477" s="303" customFormat="1" x14ac:dyDescent="0.25"/>
    <row r="478" s="303" customFormat="1" x14ac:dyDescent="0.25"/>
    <row r="479" s="303" customFormat="1" x14ac:dyDescent="0.25"/>
    <row r="480" s="303" customFormat="1" x14ac:dyDescent="0.25"/>
    <row r="481" s="303" customFormat="1" x14ac:dyDescent="0.25"/>
    <row r="482" s="303" customFormat="1" x14ac:dyDescent="0.25"/>
    <row r="483" s="303" customFormat="1" x14ac:dyDescent="0.25"/>
    <row r="484" s="303" customFormat="1" x14ac:dyDescent="0.25"/>
    <row r="485" s="303" customFormat="1" x14ac:dyDescent="0.25"/>
    <row r="486" s="303" customFormat="1" x14ac:dyDescent="0.25"/>
    <row r="487" s="303" customFormat="1" x14ac:dyDescent="0.25"/>
    <row r="488" s="303" customFormat="1" x14ac:dyDescent="0.25"/>
    <row r="489" s="303" customFormat="1" x14ac:dyDescent="0.25"/>
    <row r="490" s="303" customFormat="1" x14ac:dyDescent="0.25"/>
    <row r="491" s="303" customFormat="1" x14ac:dyDescent="0.25"/>
    <row r="492" s="303" customFormat="1" x14ac:dyDescent="0.25"/>
    <row r="493" s="303" customFormat="1" x14ac:dyDescent="0.25"/>
    <row r="494" s="303" customFormat="1" x14ac:dyDescent="0.25"/>
    <row r="495" s="303" customFormat="1" x14ac:dyDescent="0.25"/>
    <row r="496" s="303" customFormat="1" x14ac:dyDescent="0.25"/>
    <row r="497" s="303" customFormat="1" x14ac:dyDescent="0.25"/>
    <row r="498" s="303" customFormat="1" x14ac:dyDescent="0.25"/>
    <row r="499" s="303" customFormat="1" x14ac:dyDescent="0.25"/>
    <row r="500" s="303" customFormat="1" x14ac:dyDescent="0.25"/>
    <row r="501" s="303" customFormat="1" x14ac:dyDescent="0.25"/>
    <row r="502" s="303" customFormat="1" x14ac:dyDescent="0.25"/>
    <row r="503" s="303" customFormat="1" x14ac:dyDescent="0.25"/>
    <row r="504" s="303" customFormat="1" x14ac:dyDescent="0.25"/>
    <row r="505" s="303" customFormat="1" x14ac:dyDescent="0.25"/>
    <row r="506" s="303" customFormat="1" x14ac:dyDescent="0.25"/>
    <row r="507" s="303" customFormat="1" x14ac:dyDescent="0.25"/>
    <row r="508" s="303" customFormat="1" x14ac:dyDescent="0.25"/>
    <row r="509" s="303" customFormat="1" x14ac:dyDescent="0.25"/>
    <row r="510" s="303" customFormat="1" x14ac:dyDescent="0.25"/>
    <row r="511" s="303" customFormat="1" x14ac:dyDescent="0.25"/>
    <row r="512" s="303" customFormat="1" x14ac:dyDescent="0.25"/>
    <row r="513" s="303" customFormat="1" x14ac:dyDescent="0.25"/>
    <row r="514" s="303" customFormat="1" x14ac:dyDescent="0.25"/>
    <row r="515" s="303" customFormat="1" x14ac:dyDescent="0.25"/>
    <row r="516" s="303" customFormat="1" x14ac:dyDescent="0.25"/>
    <row r="517" s="303" customFormat="1" x14ac:dyDescent="0.25"/>
    <row r="518" s="303" customFormat="1" x14ac:dyDescent="0.25"/>
    <row r="519" s="303" customFormat="1" x14ac:dyDescent="0.25"/>
    <row r="520" s="303" customFormat="1" x14ac:dyDescent="0.25"/>
    <row r="521" s="303" customFormat="1" x14ac:dyDescent="0.25"/>
    <row r="522" s="303" customFormat="1" x14ac:dyDescent="0.25"/>
    <row r="523" s="303" customFormat="1" x14ac:dyDescent="0.25"/>
    <row r="524" s="303" customFormat="1" x14ac:dyDescent="0.25"/>
    <row r="525" s="303" customFormat="1" x14ac:dyDescent="0.25"/>
    <row r="526" s="303" customFormat="1" x14ac:dyDescent="0.25"/>
    <row r="527" s="303" customFormat="1" x14ac:dyDescent="0.25"/>
    <row r="528" s="303" customFormat="1" x14ac:dyDescent="0.25"/>
    <row r="529" s="303" customFormat="1" x14ac:dyDescent="0.25"/>
    <row r="530" s="303" customFormat="1" x14ac:dyDescent="0.25"/>
    <row r="531" s="303" customFormat="1" x14ac:dyDescent="0.25"/>
    <row r="532" s="303" customFormat="1" x14ac:dyDescent="0.25"/>
    <row r="533" s="303" customFormat="1" x14ac:dyDescent="0.25"/>
    <row r="534" s="303" customFormat="1" x14ac:dyDescent="0.25"/>
    <row r="535" s="303" customFormat="1" x14ac:dyDescent="0.25"/>
    <row r="536" s="303" customFormat="1" x14ac:dyDescent="0.25"/>
    <row r="537" s="303" customFormat="1" x14ac:dyDescent="0.25"/>
    <row r="538" s="303" customFormat="1" x14ac:dyDescent="0.25"/>
    <row r="539" s="303" customFormat="1" x14ac:dyDescent="0.25"/>
    <row r="540" s="303" customFormat="1" x14ac:dyDescent="0.25"/>
    <row r="541" s="303" customFormat="1" x14ac:dyDescent="0.25"/>
    <row r="542" s="303" customFormat="1" x14ac:dyDescent="0.25"/>
    <row r="543" s="303" customFormat="1" x14ac:dyDescent="0.25"/>
    <row r="544" s="303" customFormat="1" x14ac:dyDescent="0.25"/>
    <row r="545" s="303" customFormat="1" x14ac:dyDescent="0.25"/>
    <row r="546" s="303" customFormat="1" x14ac:dyDescent="0.25"/>
    <row r="547" s="303" customFormat="1" x14ac:dyDescent="0.25"/>
    <row r="548" s="303" customFormat="1" x14ac:dyDescent="0.25"/>
    <row r="549" s="303" customFormat="1" x14ac:dyDescent="0.25"/>
    <row r="550" s="303" customFormat="1" x14ac:dyDescent="0.25"/>
    <row r="551" s="303" customFormat="1" x14ac:dyDescent="0.25"/>
    <row r="552" s="303" customFormat="1" x14ac:dyDescent="0.25"/>
    <row r="553" s="303" customFormat="1" x14ac:dyDescent="0.25"/>
    <row r="554" s="303" customFormat="1" x14ac:dyDescent="0.25"/>
    <row r="555" s="303" customFormat="1" x14ac:dyDescent="0.25"/>
    <row r="556" s="303" customFormat="1" x14ac:dyDescent="0.25"/>
    <row r="557" s="303" customFormat="1" x14ac:dyDescent="0.25"/>
    <row r="558" s="303" customFormat="1" x14ac:dyDescent="0.25"/>
    <row r="559" s="303" customFormat="1" x14ac:dyDescent="0.25"/>
    <row r="560" s="303" customFormat="1" x14ac:dyDescent="0.25"/>
    <row r="561" s="303" customFormat="1" x14ac:dyDescent="0.25"/>
    <row r="562" s="303" customFormat="1" x14ac:dyDescent="0.25"/>
    <row r="563" s="303" customFormat="1" x14ac:dyDescent="0.25"/>
    <row r="564" s="303" customFormat="1" x14ac:dyDescent="0.25"/>
    <row r="565" s="303" customFormat="1" x14ac:dyDescent="0.25"/>
    <row r="566" s="303" customFormat="1" x14ac:dyDescent="0.25"/>
    <row r="567" s="303" customFormat="1" x14ac:dyDescent="0.25"/>
    <row r="568" s="303" customFormat="1" x14ac:dyDescent="0.25"/>
    <row r="569" s="303" customFormat="1" x14ac:dyDescent="0.25"/>
    <row r="570" s="303" customFormat="1" x14ac:dyDescent="0.25"/>
    <row r="571" s="303" customFormat="1" x14ac:dyDescent="0.25"/>
    <row r="572" s="303" customFormat="1" x14ac:dyDescent="0.25"/>
    <row r="573" s="303" customFormat="1" x14ac:dyDescent="0.25"/>
    <row r="574" s="303" customFormat="1" x14ac:dyDescent="0.25"/>
    <row r="575" s="303" customFormat="1" x14ac:dyDescent="0.25"/>
    <row r="576" s="303" customFormat="1" x14ac:dyDescent="0.25"/>
    <row r="577" s="303" customFormat="1" x14ac:dyDescent="0.25"/>
    <row r="578" s="303" customFormat="1" x14ac:dyDescent="0.25"/>
    <row r="579" s="303" customFormat="1" x14ac:dyDescent="0.25"/>
    <row r="580" s="303" customFormat="1" x14ac:dyDescent="0.25"/>
    <row r="581" s="303" customFormat="1" x14ac:dyDescent="0.25"/>
    <row r="582" s="303" customFormat="1" x14ac:dyDescent="0.25"/>
    <row r="583" s="303" customFormat="1" x14ac:dyDescent="0.25"/>
    <row r="584" s="303" customFormat="1" x14ac:dyDescent="0.25"/>
    <row r="585" s="303" customFormat="1" x14ac:dyDescent="0.25"/>
    <row r="586" s="303" customFormat="1" x14ac:dyDescent="0.25"/>
    <row r="587" s="303" customFormat="1" x14ac:dyDescent="0.25"/>
    <row r="588" s="303" customFormat="1" x14ac:dyDescent="0.25"/>
    <row r="589" s="303" customFormat="1" x14ac:dyDescent="0.25"/>
    <row r="590" s="303" customFormat="1" x14ac:dyDescent="0.25"/>
    <row r="591" s="303" customFormat="1" x14ac:dyDescent="0.25"/>
    <row r="592" s="303" customFormat="1" x14ac:dyDescent="0.25"/>
    <row r="593" s="303" customFormat="1" x14ac:dyDescent="0.25"/>
    <row r="594" s="303" customFormat="1" x14ac:dyDescent="0.25"/>
    <row r="595" s="303" customFormat="1" x14ac:dyDescent="0.25"/>
    <row r="596" s="303" customFormat="1" x14ac:dyDescent="0.25"/>
    <row r="597" s="303" customFormat="1" x14ac:dyDescent="0.25"/>
    <row r="598" s="303" customFormat="1" x14ac:dyDescent="0.25"/>
    <row r="599" s="303" customFormat="1" x14ac:dyDescent="0.25"/>
    <row r="600" s="303" customFormat="1" x14ac:dyDescent="0.25"/>
    <row r="601" s="303" customFormat="1" x14ac:dyDescent="0.25"/>
    <row r="602" s="303" customFormat="1" x14ac:dyDescent="0.25"/>
    <row r="603" s="303" customFormat="1" x14ac:dyDescent="0.25"/>
    <row r="604" s="303" customFormat="1" x14ac:dyDescent="0.25"/>
    <row r="605" s="303" customFormat="1" x14ac:dyDescent="0.25"/>
    <row r="606" s="303" customFormat="1" x14ac:dyDescent="0.25"/>
    <row r="607" s="303" customFormat="1" x14ac:dyDescent="0.25"/>
    <row r="608" s="303" customFormat="1" x14ac:dyDescent="0.25"/>
    <row r="609" s="303" customFormat="1" x14ac:dyDescent="0.25"/>
    <row r="610" s="303" customFormat="1" x14ac:dyDescent="0.25"/>
    <row r="611" s="303" customFormat="1" x14ac:dyDescent="0.25"/>
    <row r="612" s="303" customFormat="1" x14ac:dyDescent="0.25"/>
    <row r="613" s="303" customFormat="1" x14ac:dyDescent="0.25"/>
    <row r="614" s="303" customFormat="1" x14ac:dyDescent="0.25"/>
    <row r="615" s="303" customFormat="1" x14ac:dyDescent="0.25"/>
    <row r="616" s="303" customFormat="1" x14ac:dyDescent="0.25"/>
    <row r="617" s="303" customFormat="1" x14ac:dyDescent="0.25"/>
    <row r="618" s="303" customFormat="1" x14ac:dyDescent="0.25"/>
    <row r="619" s="303" customFormat="1" x14ac:dyDescent="0.25"/>
    <row r="620" s="303" customFormat="1" x14ac:dyDescent="0.25"/>
    <row r="621" s="303" customFormat="1" x14ac:dyDescent="0.25"/>
    <row r="622" s="303" customFormat="1" x14ac:dyDescent="0.25"/>
    <row r="623" s="303" customFormat="1" x14ac:dyDescent="0.25"/>
    <row r="624" s="303" customFormat="1" x14ac:dyDescent="0.25"/>
    <row r="625" s="303" customFormat="1" x14ac:dyDescent="0.25"/>
    <row r="626" s="303" customFormat="1" x14ac:dyDescent="0.25"/>
    <row r="627" s="303" customFormat="1" x14ac:dyDescent="0.25"/>
    <row r="628" s="303" customFormat="1" x14ac:dyDescent="0.25"/>
    <row r="629" s="303" customFormat="1" x14ac:dyDescent="0.25"/>
    <row r="630" s="303" customFormat="1" x14ac:dyDescent="0.25"/>
    <row r="631" s="303" customFormat="1" x14ac:dyDescent="0.25"/>
    <row r="632" s="303" customFormat="1" x14ac:dyDescent="0.25"/>
    <row r="633" s="303" customFormat="1" x14ac:dyDescent="0.25"/>
    <row r="634" s="303" customFormat="1" x14ac:dyDescent="0.25"/>
    <row r="635" s="303" customFormat="1" x14ac:dyDescent="0.25"/>
    <row r="636" s="303" customFormat="1" x14ac:dyDescent="0.25"/>
    <row r="637" s="303" customFormat="1" x14ac:dyDescent="0.25"/>
    <row r="638" s="303" customFormat="1" x14ac:dyDescent="0.25"/>
    <row r="639" s="303" customFormat="1" x14ac:dyDescent="0.25"/>
    <row r="640" s="303" customFormat="1" x14ac:dyDescent="0.25"/>
    <row r="641" s="303" customFormat="1" x14ac:dyDescent="0.25"/>
    <row r="642" s="303" customFormat="1" x14ac:dyDescent="0.25"/>
    <row r="643" s="303" customFormat="1" x14ac:dyDescent="0.25"/>
    <row r="644" s="303" customFormat="1" x14ac:dyDescent="0.25"/>
    <row r="645" s="303" customFormat="1" x14ac:dyDescent="0.25"/>
    <row r="646" s="303" customFormat="1" x14ac:dyDescent="0.25"/>
    <row r="647" s="303" customFormat="1" x14ac:dyDescent="0.25"/>
    <row r="648" s="303" customFormat="1" x14ac:dyDescent="0.25"/>
    <row r="649" s="303" customFormat="1" x14ac:dyDescent="0.25"/>
    <row r="650" s="303" customFormat="1" x14ac:dyDescent="0.25"/>
    <row r="651" s="303" customFormat="1" x14ac:dyDescent="0.25"/>
    <row r="652" s="303" customFormat="1" x14ac:dyDescent="0.25"/>
    <row r="653" s="303" customFormat="1" x14ac:dyDescent="0.25"/>
    <row r="654" s="303" customFormat="1" x14ac:dyDescent="0.25"/>
    <row r="655" s="303" customFormat="1" x14ac:dyDescent="0.25"/>
    <row r="656" s="303" customFormat="1" x14ac:dyDescent="0.25"/>
    <row r="657" s="303" customFormat="1" x14ac:dyDescent="0.25"/>
    <row r="658" s="303" customFormat="1" x14ac:dyDescent="0.25"/>
    <row r="659" s="303" customFormat="1" x14ac:dyDescent="0.25"/>
    <row r="660" s="303" customFormat="1" x14ac:dyDescent="0.25"/>
    <row r="661" s="303" customFormat="1" x14ac:dyDescent="0.25"/>
    <row r="662" s="303" customFormat="1" x14ac:dyDescent="0.25"/>
    <row r="663" s="303" customFormat="1" x14ac:dyDescent="0.25"/>
    <row r="664" s="303" customFormat="1" x14ac:dyDescent="0.25"/>
    <row r="665" s="303" customFormat="1" x14ac:dyDescent="0.25"/>
    <row r="666" s="303" customFormat="1" x14ac:dyDescent="0.25"/>
    <row r="667" s="303" customFormat="1" x14ac:dyDescent="0.25"/>
    <row r="668" s="303" customFormat="1" x14ac:dyDescent="0.25"/>
    <row r="669" s="303" customFormat="1" x14ac:dyDescent="0.25"/>
    <row r="670" s="303" customFormat="1" x14ac:dyDescent="0.25"/>
    <row r="671" s="303" customFormat="1" x14ac:dyDescent="0.25"/>
    <row r="672" s="303" customFormat="1" x14ac:dyDescent="0.25"/>
    <row r="673" s="303" customFormat="1" x14ac:dyDescent="0.25"/>
    <row r="674" s="303" customFormat="1" x14ac:dyDescent="0.25"/>
    <row r="675" s="303" customFormat="1" x14ac:dyDescent="0.25"/>
    <row r="676" s="303" customFormat="1" x14ac:dyDescent="0.25"/>
    <row r="677" s="303" customFormat="1" x14ac:dyDescent="0.25"/>
    <row r="678" s="303" customFormat="1" x14ac:dyDescent="0.25"/>
    <row r="679" s="303" customFormat="1" x14ac:dyDescent="0.25"/>
    <row r="680" s="303" customFormat="1" x14ac:dyDescent="0.25"/>
    <row r="681" s="303" customFormat="1" x14ac:dyDescent="0.25"/>
    <row r="682" s="303" customFormat="1" x14ac:dyDescent="0.25"/>
    <row r="683" s="303" customFormat="1" x14ac:dyDescent="0.25"/>
    <row r="684" s="303" customFormat="1" x14ac:dyDescent="0.25"/>
    <row r="685" s="303" customFormat="1" x14ac:dyDescent="0.25"/>
    <row r="686" s="303" customFormat="1" x14ac:dyDescent="0.25"/>
    <row r="687" s="303" customFormat="1" x14ac:dyDescent="0.25"/>
    <row r="688" s="303" customFormat="1" x14ac:dyDescent="0.25"/>
    <row r="689" s="303" customFormat="1" x14ac:dyDescent="0.25"/>
    <row r="690" s="303" customFormat="1" x14ac:dyDescent="0.25"/>
    <row r="691" s="303" customFormat="1" x14ac:dyDescent="0.25"/>
    <row r="692" s="303" customFormat="1" x14ac:dyDescent="0.25"/>
    <row r="693" s="303" customFormat="1" x14ac:dyDescent="0.25"/>
    <row r="694" s="303" customFormat="1" x14ac:dyDescent="0.25"/>
    <row r="695" s="303" customFormat="1" x14ac:dyDescent="0.25"/>
    <row r="696" s="303" customFormat="1" x14ac:dyDescent="0.25"/>
    <row r="697" s="303" customFormat="1" x14ac:dyDescent="0.25"/>
    <row r="698" s="303" customFormat="1" x14ac:dyDescent="0.25"/>
    <row r="699" s="303" customFormat="1" x14ac:dyDescent="0.25"/>
    <row r="700" s="303" customFormat="1" x14ac:dyDescent="0.25"/>
    <row r="701" s="303" customFormat="1" x14ac:dyDescent="0.25"/>
    <row r="702" s="303" customFormat="1" x14ac:dyDescent="0.25"/>
    <row r="703" s="303" customFormat="1" x14ac:dyDescent="0.25"/>
    <row r="704" s="303" customFormat="1" x14ac:dyDescent="0.25"/>
    <row r="705" s="303" customFormat="1" x14ac:dyDescent="0.25"/>
    <row r="706" s="303" customFormat="1" x14ac:dyDescent="0.25"/>
    <row r="707" s="303" customFormat="1" x14ac:dyDescent="0.25"/>
    <row r="708" s="303" customFormat="1" x14ac:dyDescent="0.25"/>
    <row r="709" s="303" customFormat="1" x14ac:dyDescent="0.25"/>
    <row r="710" s="303" customFormat="1" x14ac:dyDescent="0.25"/>
    <row r="711" s="303" customFormat="1" x14ac:dyDescent="0.25"/>
    <row r="712" s="303" customFormat="1" x14ac:dyDescent="0.25"/>
    <row r="713" s="303" customFormat="1" x14ac:dyDescent="0.25"/>
    <row r="714" s="303" customFormat="1" x14ac:dyDescent="0.25"/>
    <row r="715" s="303" customFormat="1" x14ac:dyDescent="0.25"/>
    <row r="716" s="303" customFormat="1" x14ac:dyDescent="0.25"/>
    <row r="717" s="303" customFormat="1" x14ac:dyDescent="0.25"/>
    <row r="718" s="303" customFormat="1" x14ac:dyDescent="0.25"/>
    <row r="719" s="303" customFormat="1" x14ac:dyDescent="0.25"/>
    <row r="720" s="303" customFormat="1" x14ac:dyDescent="0.25"/>
    <row r="721" s="303" customFormat="1" x14ac:dyDescent="0.25"/>
    <row r="722" s="303" customFormat="1" x14ac:dyDescent="0.25"/>
    <row r="723" s="303" customFormat="1" x14ac:dyDescent="0.25"/>
    <row r="724" s="303" customFormat="1" x14ac:dyDescent="0.25"/>
    <row r="725" s="303" customFormat="1" x14ac:dyDescent="0.25"/>
    <row r="726" s="303" customFormat="1" x14ac:dyDescent="0.25"/>
    <row r="727" s="303" customFormat="1" x14ac:dyDescent="0.25"/>
    <row r="728" s="303" customFormat="1" x14ac:dyDescent="0.25"/>
    <row r="729" s="303" customFormat="1" x14ac:dyDescent="0.25"/>
    <row r="730" s="303" customFormat="1" x14ac:dyDescent="0.25"/>
    <row r="731" s="303" customFormat="1" x14ac:dyDescent="0.25"/>
    <row r="732" s="303" customFormat="1" x14ac:dyDescent="0.25"/>
    <row r="733" s="303" customFormat="1" x14ac:dyDescent="0.25"/>
    <row r="734" s="303" customFormat="1" x14ac:dyDescent="0.25"/>
    <row r="735" s="303" customFormat="1" x14ac:dyDescent="0.25"/>
    <row r="736" s="303" customFormat="1" x14ac:dyDescent="0.25"/>
    <row r="737" s="303" customFormat="1" x14ac:dyDescent="0.25"/>
    <row r="738" s="303" customFormat="1" x14ac:dyDescent="0.25"/>
    <row r="739" s="303" customFormat="1" x14ac:dyDescent="0.25"/>
    <row r="740" s="303" customFormat="1" x14ac:dyDescent="0.25"/>
    <row r="741" s="303" customFormat="1" x14ac:dyDescent="0.25"/>
    <row r="742" s="303" customFormat="1" x14ac:dyDescent="0.25"/>
    <row r="743" s="303" customFormat="1" x14ac:dyDescent="0.25"/>
    <row r="744" s="303" customFormat="1" x14ac:dyDescent="0.25"/>
    <row r="745" s="303" customFormat="1" x14ac:dyDescent="0.25"/>
    <row r="746" s="303" customFormat="1" x14ac:dyDescent="0.25"/>
    <row r="747" s="303" customFormat="1" x14ac:dyDescent="0.25"/>
    <row r="748" s="303" customFormat="1" x14ac:dyDescent="0.25"/>
    <row r="749" s="303" customFormat="1" x14ac:dyDescent="0.25"/>
    <row r="750" s="303" customFormat="1" x14ac:dyDescent="0.25"/>
    <row r="751" s="303" customFormat="1" x14ac:dyDescent="0.25"/>
    <row r="752" s="303" customFormat="1" x14ac:dyDescent="0.25"/>
    <row r="753" s="303" customFormat="1" x14ac:dyDescent="0.25"/>
    <row r="754" s="303" customFormat="1" x14ac:dyDescent="0.25"/>
    <row r="755" s="303" customFormat="1" x14ac:dyDescent="0.25"/>
    <row r="756" s="303" customFormat="1" x14ac:dyDescent="0.25"/>
    <row r="757" s="303" customFormat="1" x14ac:dyDescent="0.25"/>
    <row r="758" s="303" customFormat="1" x14ac:dyDescent="0.25"/>
    <row r="759" s="303" customFormat="1" x14ac:dyDescent="0.25"/>
    <row r="760" s="303" customFormat="1" x14ac:dyDescent="0.25"/>
    <row r="761" s="303" customFormat="1" x14ac:dyDescent="0.25"/>
    <row r="762" s="303" customFormat="1" x14ac:dyDescent="0.25"/>
    <row r="763" s="303" customFormat="1" x14ac:dyDescent="0.25"/>
    <row r="764" s="303" customFormat="1" x14ac:dyDescent="0.25"/>
    <row r="765" s="303" customFormat="1" x14ac:dyDescent="0.25"/>
    <row r="766" s="303" customFormat="1" x14ac:dyDescent="0.25"/>
    <row r="767" s="303" customFormat="1" x14ac:dyDescent="0.25"/>
    <row r="768" s="303" customFormat="1" x14ac:dyDescent="0.25"/>
    <row r="769" s="303" customFormat="1" x14ac:dyDescent="0.25"/>
    <row r="770" s="303" customFormat="1" x14ac:dyDescent="0.25"/>
    <row r="771" s="303" customFormat="1" x14ac:dyDescent="0.25"/>
    <row r="772" s="303" customFormat="1" x14ac:dyDescent="0.25"/>
    <row r="773" s="303" customFormat="1" x14ac:dyDescent="0.25"/>
    <row r="774" s="303" customFormat="1" x14ac:dyDescent="0.25"/>
    <row r="775" s="303" customFormat="1" x14ac:dyDescent="0.25"/>
    <row r="776" s="303" customFormat="1" x14ac:dyDescent="0.25"/>
    <row r="777" s="303" customFormat="1" x14ac:dyDescent="0.25"/>
    <row r="778" s="303" customFormat="1" x14ac:dyDescent="0.25"/>
    <row r="779" s="303" customFormat="1" x14ac:dyDescent="0.25"/>
    <row r="780" s="303" customFormat="1" x14ac:dyDescent="0.25"/>
    <row r="781" s="303" customFormat="1" x14ac:dyDescent="0.25"/>
    <row r="782" s="303" customFormat="1" x14ac:dyDescent="0.25"/>
    <row r="783" s="303" customFormat="1" x14ac:dyDescent="0.25"/>
    <row r="784" s="303" customFormat="1" x14ac:dyDescent="0.25"/>
    <row r="785" s="303" customFormat="1" x14ac:dyDescent="0.25"/>
    <row r="786" s="303" customFormat="1" x14ac:dyDescent="0.25"/>
    <row r="787" s="303" customFormat="1" x14ac:dyDescent="0.25"/>
    <row r="788" s="303" customFormat="1" x14ac:dyDescent="0.25"/>
    <row r="789" s="303" customFormat="1" x14ac:dyDescent="0.25"/>
    <row r="790" s="303" customFormat="1" x14ac:dyDescent="0.25"/>
    <row r="791" s="303" customFormat="1" x14ac:dyDescent="0.25"/>
    <row r="792" s="303" customFormat="1" x14ac:dyDescent="0.25"/>
    <row r="793" s="303" customFormat="1" x14ac:dyDescent="0.25"/>
    <row r="794" s="303" customFormat="1" x14ac:dyDescent="0.25"/>
    <row r="795" s="303" customFormat="1" x14ac:dyDescent="0.25"/>
    <row r="796" s="303" customFormat="1" x14ac:dyDescent="0.25"/>
    <row r="797" s="303" customFormat="1" x14ac:dyDescent="0.25"/>
    <row r="798" s="303" customFormat="1" x14ac:dyDescent="0.25"/>
    <row r="799" s="303" customFormat="1" x14ac:dyDescent="0.25"/>
    <row r="800" s="303" customFormat="1" x14ac:dyDescent="0.25"/>
    <row r="801" s="303" customFormat="1" x14ac:dyDescent="0.25"/>
    <row r="802" s="303" customFormat="1" x14ac:dyDescent="0.25"/>
    <row r="803" s="303" customFormat="1" x14ac:dyDescent="0.25"/>
    <row r="804" s="303" customFormat="1" x14ac:dyDescent="0.25"/>
    <row r="805" s="303" customFormat="1" x14ac:dyDescent="0.25"/>
    <row r="806" s="303" customFormat="1" x14ac:dyDescent="0.25"/>
    <row r="807" s="303" customFormat="1" x14ac:dyDescent="0.25"/>
    <row r="808" s="303" customFormat="1" x14ac:dyDescent="0.25"/>
    <row r="809" s="303" customFormat="1" x14ac:dyDescent="0.25"/>
    <row r="810" s="303" customFormat="1" x14ac:dyDescent="0.25"/>
    <row r="811" s="303" customFormat="1" x14ac:dyDescent="0.25"/>
    <row r="812" s="303" customFormat="1" x14ac:dyDescent="0.25"/>
    <row r="813" s="303" customFormat="1" x14ac:dyDescent="0.25"/>
    <row r="814" s="303" customFormat="1" x14ac:dyDescent="0.25"/>
    <row r="815" s="303" customFormat="1" x14ac:dyDescent="0.25"/>
    <row r="816" s="303" customFormat="1" x14ac:dyDescent="0.25"/>
    <row r="817" s="303" customFormat="1" x14ac:dyDescent="0.25"/>
    <row r="818" s="303" customFormat="1" x14ac:dyDescent="0.25"/>
    <row r="819" s="303" customFormat="1" x14ac:dyDescent="0.25"/>
    <row r="820" s="303" customFormat="1" x14ac:dyDescent="0.25"/>
    <row r="821" s="303" customFormat="1" x14ac:dyDescent="0.25"/>
    <row r="822" s="303" customFormat="1" x14ac:dyDescent="0.25"/>
    <row r="823" s="303" customFormat="1" x14ac:dyDescent="0.25"/>
    <row r="824" s="303" customFormat="1" x14ac:dyDescent="0.25"/>
    <row r="825" s="303" customFormat="1" x14ac:dyDescent="0.25"/>
    <row r="826" s="303" customFormat="1" x14ac:dyDescent="0.25"/>
    <row r="827" s="303" customFormat="1" x14ac:dyDescent="0.25"/>
    <row r="828" s="303" customFormat="1" x14ac:dyDescent="0.25"/>
    <row r="829" s="303" customFormat="1" x14ac:dyDescent="0.25"/>
    <row r="830" s="303" customFormat="1" x14ac:dyDescent="0.25"/>
    <row r="831" s="303" customFormat="1" x14ac:dyDescent="0.25"/>
    <row r="832" s="303" customFormat="1" x14ac:dyDescent="0.25"/>
    <row r="833" s="303" customFormat="1" x14ac:dyDescent="0.25"/>
    <row r="834" s="303" customFormat="1" x14ac:dyDescent="0.25"/>
    <row r="835" s="303" customFormat="1" x14ac:dyDescent="0.25"/>
    <row r="836" s="303" customFormat="1" x14ac:dyDescent="0.25"/>
    <row r="837" s="303" customFormat="1" x14ac:dyDescent="0.25"/>
    <row r="838" s="303" customFormat="1" x14ac:dyDescent="0.25"/>
    <row r="839" s="303" customFormat="1" x14ac:dyDescent="0.25"/>
    <row r="840" s="303" customFormat="1" x14ac:dyDescent="0.25"/>
    <row r="841" s="303" customFormat="1" x14ac:dyDescent="0.25"/>
    <row r="842" s="303" customFormat="1" x14ac:dyDescent="0.25"/>
    <row r="843" s="303" customFormat="1" x14ac:dyDescent="0.25"/>
    <row r="844" s="303" customFormat="1" x14ac:dyDescent="0.25"/>
    <row r="845" s="303" customFormat="1" x14ac:dyDescent="0.25"/>
    <row r="846" s="303" customFormat="1" x14ac:dyDescent="0.25"/>
    <row r="847" s="303" customFormat="1" x14ac:dyDescent="0.25"/>
    <row r="848" s="303" customFormat="1" x14ac:dyDescent="0.25"/>
    <row r="849" s="303" customFormat="1" x14ac:dyDescent="0.25"/>
    <row r="850" s="303" customFormat="1" x14ac:dyDescent="0.25"/>
    <row r="851" s="303" customFormat="1" x14ac:dyDescent="0.25"/>
    <row r="852" s="303" customFormat="1" x14ac:dyDescent="0.25"/>
    <row r="853" s="303" customFormat="1" x14ac:dyDescent="0.25"/>
    <row r="854" s="303" customFormat="1" x14ac:dyDescent="0.25"/>
    <row r="855" s="303" customFormat="1" x14ac:dyDescent="0.25"/>
    <row r="856" s="303" customFormat="1" x14ac:dyDescent="0.25"/>
    <row r="857" s="303" customFormat="1" x14ac:dyDescent="0.25"/>
    <row r="858" s="303" customFormat="1" x14ac:dyDescent="0.25"/>
    <row r="859" s="303" customFormat="1" x14ac:dyDescent="0.25"/>
    <row r="860" s="303" customFormat="1" x14ac:dyDescent="0.25"/>
    <row r="861" s="303" customFormat="1" x14ac:dyDescent="0.25"/>
    <row r="862" s="303" customFormat="1" x14ac:dyDescent="0.25"/>
    <row r="863" s="303" customFormat="1" x14ac:dyDescent="0.25"/>
    <row r="864" s="303" customFormat="1" x14ac:dyDescent="0.25"/>
    <row r="865" s="303" customFormat="1" x14ac:dyDescent="0.25"/>
    <row r="866" s="303" customFormat="1" x14ac:dyDescent="0.25"/>
    <row r="867" s="303" customFormat="1" x14ac:dyDescent="0.25"/>
    <row r="868" s="303" customFormat="1" x14ac:dyDescent="0.25"/>
    <row r="869" s="303" customFormat="1" x14ac:dyDescent="0.25"/>
    <row r="870" s="303" customFormat="1" x14ac:dyDescent="0.25"/>
    <row r="871" s="303" customFormat="1" x14ac:dyDescent="0.25"/>
    <row r="872" s="303" customFormat="1" x14ac:dyDescent="0.25"/>
    <row r="873" s="303" customFormat="1" x14ac:dyDescent="0.25"/>
    <row r="874" s="303" customFormat="1" x14ac:dyDescent="0.25"/>
    <row r="875" s="303" customFormat="1" x14ac:dyDescent="0.25"/>
    <row r="876" s="303" customFormat="1" x14ac:dyDescent="0.25"/>
    <row r="877" s="303" customFormat="1" x14ac:dyDescent="0.25"/>
    <row r="878" s="303" customFormat="1" x14ac:dyDescent="0.25"/>
    <row r="879" s="303" customFormat="1" x14ac:dyDescent="0.25"/>
    <row r="880" s="303" customFormat="1" x14ac:dyDescent="0.25"/>
    <row r="881" s="303" customFormat="1" x14ac:dyDescent="0.25"/>
    <row r="882" s="303" customFormat="1" x14ac:dyDescent="0.25"/>
    <row r="883" s="303" customFormat="1" x14ac:dyDescent="0.25"/>
    <row r="884" s="303" customFormat="1" x14ac:dyDescent="0.25"/>
    <row r="885" s="303" customFormat="1" x14ac:dyDescent="0.25"/>
    <row r="886" s="303" customFormat="1" x14ac:dyDescent="0.25"/>
    <row r="887" s="303" customFormat="1" x14ac:dyDescent="0.25"/>
    <row r="888" s="303" customFormat="1" x14ac:dyDescent="0.25"/>
    <row r="889" s="303" customFormat="1" x14ac:dyDescent="0.25"/>
    <row r="890" s="303" customFormat="1" x14ac:dyDescent="0.25"/>
    <row r="891" s="303" customFormat="1" x14ac:dyDescent="0.25"/>
    <row r="892" s="303" customFormat="1" x14ac:dyDescent="0.25"/>
    <row r="893" s="303" customFormat="1" x14ac:dyDescent="0.25"/>
    <row r="894" s="303" customFormat="1" x14ac:dyDescent="0.25"/>
    <row r="895" s="303" customFormat="1" x14ac:dyDescent="0.25"/>
    <row r="896" s="303" customFormat="1" x14ac:dyDescent="0.25"/>
    <row r="897" s="303" customFormat="1" x14ac:dyDescent="0.25"/>
    <row r="898" s="303" customFormat="1" x14ac:dyDescent="0.25"/>
    <row r="899" s="303" customFormat="1" x14ac:dyDescent="0.25"/>
    <row r="900" s="303" customFormat="1" x14ac:dyDescent="0.25"/>
    <row r="901" s="303" customFormat="1" x14ac:dyDescent="0.25"/>
    <row r="902" s="303" customFormat="1" x14ac:dyDescent="0.25"/>
    <row r="903" s="303" customFormat="1" x14ac:dyDescent="0.25"/>
    <row r="904" s="303" customFormat="1" x14ac:dyDescent="0.25"/>
    <row r="905" s="303" customFormat="1" x14ac:dyDescent="0.25"/>
    <row r="906" s="303" customFormat="1" x14ac:dyDescent="0.25"/>
    <row r="907" s="303" customFormat="1" x14ac:dyDescent="0.25"/>
    <row r="908" s="303" customFormat="1" x14ac:dyDescent="0.25"/>
    <row r="909" s="303" customFormat="1" x14ac:dyDescent="0.25"/>
    <row r="910" s="303" customFormat="1" x14ac:dyDescent="0.25"/>
    <row r="911" s="303" customFormat="1" x14ac:dyDescent="0.25"/>
    <row r="912" s="303" customFormat="1" x14ac:dyDescent="0.25"/>
    <row r="913" s="303" customFormat="1" x14ac:dyDescent="0.25"/>
    <row r="914" s="303" customFormat="1" x14ac:dyDescent="0.25"/>
    <row r="915" s="303" customFormat="1" x14ac:dyDescent="0.25"/>
    <row r="916" s="303" customFormat="1" x14ac:dyDescent="0.25"/>
    <row r="917" s="303" customFormat="1" x14ac:dyDescent="0.25"/>
    <row r="918" s="303" customFormat="1" x14ac:dyDescent="0.25"/>
    <row r="919" s="303" customFormat="1" x14ac:dyDescent="0.25"/>
    <row r="920" s="303" customFormat="1" x14ac:dyDescent="0.25"/>
    <row r="921" s="303" customFormat="1" x14ac:dyDescent="0.25"/>
    <row r="922" s="303" customFormat="1" x14ac:dyDescent="0.25"/>
    <row r="923" s="303" customFormat="1" x14ac:dyDescent="0.25"/>
    <row r="924" s="303" customFormat="1" x14ac:dyDescent="0.25"/>
    <row r="925" s="303" customFormat="1" x14ac:dyDescent="0.25"/>
    <row r="926" s="303" customFormat="1" x14ac:dyDescent="0.25"/>
    <row r="927" s="303" customFormat="1" x14ac:dyDescent="0.25"/>
    <row r="928" s="303" customFormat="1" x14ac:dyDescent="0.25"/>
    <row r="929" s="303" customFormat="1" x14ac:dyDescent="0.25"/>
    <row r="930" s="303" customFormat="1" x14ac:dyDescent="0.25"/>
    <row r="931" s="303" customFormat="1" x14ac:dyDescent="0.25"/>
    <row r="932" s="303" customFormat="1" x14ac:dyDescent="0.25"/>
    <row r="933" s="303" customFormat="1" x14ac:dyDescent="0.25"/>
    <row r="934" s="303" customFormat="1" x14ac:dyDescent="0.25"/>
    <row r="935" s="303" customFormat="1" x14ac:dyDescent="0.25"/>
    <row r="936" s="303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6" sqref="A6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500</v>
      </c>
      <c r="B1" s="75"/>
      <c r="C1" s="75"/>
      <c r="D1" s="75"/>
      <c r="E1" s="75"/>
    </row>
    <row r="2" spans="1:5" x14ac:dyDescent="0.25">
      <c r="A2" s="74" t="s">
        <v>506</v>
      </c>
      <c r="B2" s="75"/>
      <c r="C2" s="75"/>
      <c r="D2" s="75"/>
      <c r="E2" s="75"/>
    </row>
    <row r="3" spans="1:5" ht="25.5" customHeight="1" x14ac:dyDescent="0.25">
      <c r="A3" s="798"/>
      <c r="B3" s="799" t="s">
        <v>610</v>
      </c>
      <c r="C3" s="799"/>
      <c r="D3" s="457" t="s">
        <v>272</v>
      </c>
      <c r="E3" s="458" t="s">
        <v>273</v>
      </c>
    </row>
    <row r="4" spans="1:5" ht="28.5" customHeight="1" x14ac:dyDescent="0.25">
      <c r="A4" s="798"/>
      <c r="B4" s="204" t="s">
        <v>274</v>
      </c>
      <c r="C4" s="204" t="s">
        <v>275</v>
      </c>
      <c r="D4" s="205" t="s">
        <v>276</v>
      </c>
      <c r="E4" s="206" t="s">
        <v>277</v>
      </c>
    </row>
    <row r="5" spans="1:5" x14ac:dyDescent="0.25">
      <c r="A5" s="77">
        <v>2016</v>
      </c>
      <c r="B5" s="495">
        <v>2869101</v>
      </c>
      <c r="C5" s="496">
        <v>4426945</v>
      </c>
      <c r="D5" s="497">
        <v>-1557844</v>
      </c>
      <c r="E5" s="498">
        <v>64.8</v>
      </c>
    </row>
    <row r="6" spans="1:5" x14ac:dyDescent="0.25">
      <c r="A6" s="77">
        <v>2017</v>
      </c>
      <c r="B6" s="495">
        <v>3476093</v>
      </c>
      <c r="C6" s="495">
        <v>4899081</v>
      </c>
      <c r="D6" s="495">
        <v>-1422988</v>
      </c>
      <c r="E6" s="498">
        <v>71</v>
      </c>
    </row>
    <row r="7" spans="1:5" x14ac:dyDescent="0.25">
      <c r="A7" s="77">
        <v>2018</v>
      </c>
      <c r="B7" s="495">
        <v>3741823</v>
      </c>
      <c r="C7" s="495">
        <v>5222270</v>
      </c>
      <c r="D7" s="495">
        <v>-1480447</v>
      </c>
      <c r="E7" s="498">
        <v>71.7</v>
      </c>
    </row>
    <row r="8" spans="1:5" x14ac:dyDescent="0.25">
      <c r="A8" s="77">
        <v>2019</v>
      </c>
      <c r="B8" s="495">
        <v>3610386</v>
      </c>
      <c r="C8" s="495">
        <v>4782190</v>
      </c>
      <c r="D8" s="495">
        <v>-1171804</v>
      </c>
      <c r="E8" s="498">
        <v>75.496498466183908</v>
      </c>
    </row>
    <row r="9" spans="1:5" x14ac:dyDescent="0.25">
      <c r="A9" s="77">
        <v>2020</v>
      </c>
      <c r="B9" s="495">
        <v>3387398</v>
      </c>
      <c r="C9" s="495">
        <v>4472660</v>
      </c>
      <c r="D9" s="495">
        <v>-1085263</v>
      </c>
      <c r="E9" s="498">
        <v>75.7</v>
      </c>
    </row>
    <row r="10" spans="1:5" s="78" customFormat="1" x14ac:dyDescent="0.25"/>
    <row r="11" spans="1:5" s="78" customFormat="1" x14ac:dyDescent="0.25">
      <c r="A11" s="621">
        <v>2020</v>
      </c>
      <c r="B11" s="168"/>
      <c r="C11" s="168"/>
      <c r="D11" s="168"/>
      <c r="E11" s="102"/>
    </row>
    <row r="12" spans="1:5" s="78" customFormat="1" x14ac:dyDescent="0.25">
      <c r="A12" s="590" t="s">
        <v>322</v>
      </c>
      <c r="B12" s="168">
        <v>250870.11249</v>
      </c>
      <c r="C12" s="168">
        <v>300238.43854000053</v>
      </c>
      <c r="D12" s="168">
        <v>-49368.326050000527</v>
      </c>
      <c r="E12" s="102">
        <v>83.556960164704819</v>
      </c>
    </row>
    <row r="13" spans="1:5" s="78" customFormat="1" x14ac:dyDescent="0.25">
      <c r="A13" s="590" t="s">
        <v>338</v>
      </c>
      <c r="B13" s="168">
        <v>293547.09428999975</v>
      </c>
      <c r="C13" s="168">
        <v>406370.64782000054</v>
      </c>
      <c r="D13" s="168">
        <v>-112823.55353000079</v>
      </c>
      <c r="E13" s="102">
        <v>72.236293606526587</v>
      </c>
    </row>
    <row r="14" spans="1:5" s="78" customFormat="1" x14ac:dyDescent="0.25">
      <c r="A14" s="590" t="s">
        <v>328</v>
      </c>
      <c r="B14" s="168">
        <v>283670.6339500004</v>
      </c>
      <c r="C14" s="168">
        <v>389716.97025000252</v>
      </c>
      <c r="D14" s="168">
        <v>-106046.33630000212</v>
      </c>
      <c r="E14" s="102">
        <v>72.788884140207273</v>
      </c>
    </row>
    <row r="15" spans="1:5" s="78" customFormat="1" x14ac:dyDescent="0.25">
      <c r="A15" s="590" t="s">
        <v>522</v>
      </c>
      <c r="B15" s="168">
        <v>218602.27885000041</v>
      </c>
      <c r="C15" s="168">
        <v>293191.06468999793</v>
      </c>
      <c r="D15" s="168">
        <v>-74588.785839997523</v>
      </c>
      <c r="E15" s="102">
        <v>74.559666093895771</v>
      </c>
    </row>
    <row r="16" spans="1:5" s="78" customFormat="1" x14ac:dyDescent="0.25">
      <c r="A16" s="590" t="s">
        <v>330</v>
      </c>
      <c r="B16" s="168">
        <v>252322.78931999989</v>
      </c>
      <c r="C16" s="168">
        <v>333641.82925999851</v>
      </c>
      <c r="D16" s="168">
        <v>-81319.03993999862</v>
      </c>
      <c r="E16" s="102">
        <v>75.626845075043406</v>
      </c>
    </row>
    <row r="17" spans="1:5" s="78" customFormat="1" x14ac:dyDescent="0.25">
      <c r="A17" s="590" t="s">
        <v>331</v>
      </c>
      <c r="B17" s="168">
        <v>289180.5432500004</v>
      </c>
      <c r="C17" s="168">
        <v>387653.83830999915</v>
      </c>
      <c r="D17" s="168">
        <v>-98473.295059998753</v>
      </c>
      <c r="E17" s="102">
        <v>74.597621556051351</v>
      </c>
    </row>
    <row r="18" spans="1:5" s="78" customFormat="1" x14ac:dyDescent="0.25">
      <c r="A18" s="590" t="s">
        <v>545</v>
      </c>
      <c r="B18" s="168">
        <v>303621.65096999926</v>
      </c>
      <c r="C18" s="168">
        <v>416126.38409999979</v>
      </c>
      <c r="D18" s="168">
        <v>-112504.73313000053</v>
      </c>
      <c r="E18" s="102">
        <v>72.963806807557674</v>
      </c>
    </row>
    <row r="19" spans="1:5" s="78" customFormat="1" x14ac:dyDescent="0.25">
      <c r="A19" s="590" t="s">
        <v>333</v>
      </c>
      <c r="B19" s="168">
        <v>235328.1936699998</v>
      </c>
      <c r="C19" s="168">
        <v>345935.28846999991</v>
      </c>
      <c r="D19" s="168">
        <v>-110607.09480000011</v>
      </c>
      <c r="E19" s="102">
        <v>68.026651663901546</v>
      </c>
    </row>
    <row r="20" spans="1:5" s="78" customFormat="1" x14ac:dyDescent="0.25">
      <c r="A20" s="590" t="s">
        <v>334</v>
      </c>
      <c r="B20" s="168">
        <v>314560.05327000079</v>
      </c>
      <c r="C20" s="168">
        <v>391374.40079000004</v>
      </c>
      <c r="D20" s="168">
        <v>-76814.347519999254</v>
      </c>
      <c r="E20" s="102">
        <v>80.373180421369568</v>
      </c>
    </row>
    <row r="21" spans="1:5" s="78" customFormat="1" x14ac:dyDescent="0.25">
      <c r="A21" s="590" t="s">
        <v>335</v>
      </c>
      <c r="B21" s="168">
        <v>329564.5101700002</v>
      </c>
      <c r="C21" s="168">
        <v>412079.73157999845</v>
      </c>
      <c r="D21" s="168">
        <v>-82515.221409998252</v>
      </c>
      <c r="E21" s="102">
        <v>79.975908765612431</v>
      </c>
    </row>
    <row r="22" spans="1:5" s="78" customFormat="1" x14ac:dyDescent="0.25">
      <c r="A22" s="590" t="s">
        <v>336</v>
      </c>
      <c r="B22" s="168">
        <v>310239.65914999985</v>
      </c>
      <c r="C22" s="168">
        <v>384558.43021999946</v>
      </c>
      <c r="D22" s="168">
        <v>-74318.77106999961</v>
      </c>
      <c r="E22" s="102">
        <v>80.674257738288802</v>
      </c>
    </row>
    <row r="23" spans="1:5" s="78" customFormat="1" x14ac:dyDescent="0.25">
      <c r="A23" s="590" t="s">
        <v>337</v>
      </c>
      <c r="B23" s="168">
        <v>305890.07618999953</v>
      </c>
      <c r="C23" s="168">
        <v>411773.12617000012</v>
      </c>
      <c r="D23" s="168">
        <v>-105883.04998000059</v>
      </c>
      <c r="E23" s="102">
        <v>74.286070835937252</v>
      </c>
    </row>
    <row r="24" spans="1:5" s="78" customFormat="1" x14ac:dyDescent="0.25"/>
    <row r="25" spans="1:5" s="78" customFormat="1" x14ac:dyDescent="0.25">
      <c r="A25" s="621">
        <v>2021</v>
      </c>
    </row>
    <row r="26" spans="1:5" s="78" customFormat="1" x14ac:dyDescent="0.25">
      <c r="A26" s="590" t="s">
        <v>322</v>
      </c>
      <c r="B26" s="168">
        <v>261564.80888999943</v>
      </c>
      <c r="C26" s="168">
        <v>281046.59157999838</v>
      </c>
      <c r="D26" s="168">
        <v>-19481.782689998945</v>
      </c>
      <c r="E26" s="102">
        <v>93.068130596967748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G35" sqref="G35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278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00" t="s">
        <v>608</v>
      </c>
      <c r="J3" s="800"/>
    </row>
    <row r="4" spans="1:10" ht="84.75" customHeight="1" x14ac:dyDescent="0.25">
      <c r="A4" s="468"/>
      <c r="B4" s="469" t="s">
        <v>280</v>
      </c>
      <c r="C4" s="469" t="s">
        <v>281</v>
      </c>
      <c r="D4" s="469" t="s">
        <v>282</v>
      </c>
      <c r="E4" s="469" t="s">
        <v>283</v>
      </c>
      <c r="F4" s="469" t="s">
        <v>284</v>
      </c>
      <c r="G4" s="469" t="s">
        <v>285</v>
      </c>
      <c r="H4" s="469" t="s">
        <v>286</v>
      </c>
      <c r="I4" s="469" t="s">
        <v>287</v>
      </c>
      <c r="J4" s="470" t="s">
        <v>288</v>
      </c>
    </row>
    <row r="5" spans="1:10" x14ac:dyDescent="0.25">
      <c r="A5" s="77">
        <v>2016</v>
      </c>
      <c r="B5" s="495">
        <v>2869101</v>
      </c>
      <c r="C5" s="495">
        <v>157770</v>
      </c>
      <c r="D5" s="495">
        <v>57533</v>
      </c>
      <c r="E5" s="495">
        <v>2508904</v>
      </c>
      <c r="F5" s="495">
        <v>75476</v>
      </c>
      <c r="G5" s="495">
        <v>67558</v>
      </c>
      <c r="H5" s="495">
        <v>1860</v>
      </c>
      <c r="I5" s="495" t="s">
        <v>105</v>
      </c>
      <c r="J5" s="495" t="s">
        <v>105</v>
      </c>
    </row>
    <row r="6" spans="1:10" x14ac:dyDescent="0.25">
      <c r="A6" s="77">
        <v>2017</v>
      </c>
      <c r="B6" s="495">
        <v>3476093</v>
      </c>
      <c r="C6" s="495">
        <v>159099</v>
      </c>
      <c r="D6" s="495">
        <v>77872</v>
      </c>
      <c r="E6" s="495">
        <v>2926103</v>
      </c>
      <c r="F6" s="495">
        <v>246975</v>
      </c>
      <c r="G6" s="495">
        <v>63501</v>
      </c>
      <c r="H6" s="495">
        <v>2540</v>
      </c>
      <c r="I6" s="495">
        <v>4</v>
      </c>
      <c r="J6" s="495" t="s">
        <v>105</v>
      </c>
    </row>
    <row r="7" spans="1:10" x14ac:dyDescent="0.25">
      <c r="A7" s="77">
        <v>2018</v>
      </c>
      <c r="B7" s="495">
        <v>3741823</v>
      </c>
      <c r="C7" s="495">
        <v>146109.07321000003</v>
      </c>
      <c r="D7" s="495">
        <v>71574</v>
      </c>
      <c r="E7" s="495">
        <v>3178828.9808800011</v>
      </c>
      <c r="F7" s="495">
        <v>285843.78080999997</v>
      </c>
      <c r="G7" s="495">
        <v>56540.501430000004</v>
      </c>
      <c r="H7" s="495">
        <v>2927.2157899999997</v>
      </c>
      <c r="I7" s="495" t="s">
        <v>105</v>
      </c>
      <c r="J7" s="495" t="s">
        <v>105</v>
      </c>
    </row>
    <row r="8" spans="1:10" x14ac:dyDescent="0.25">
      <c r="A8" s="77">
        <v>2019</v>
      </c>
      <c r="B8" s="495">
        <v>3610386</v>
      </c>
      <c r="C8" s="495">
        <v>137519.06422</v>
      </c>
      <c r="D8" s="495">
        <v>51100.227319999991</v>
      </c>
      <c r="E8" s="495">
        <v>3099669.3800899992</v>
      </c>
      <c r="F8" s="495">
        <v>263887.18621000001</v>
      </c>
      <c r="G8" s="495">
        <v>55261.835460000002</v>
      </c>
      <c r="H8" s="495">
        <v>2929.4152800000002</v>
      </c>
      <c r="I8" s="495">
        <v>8.5861900000000002</v>
      </c>
      <c r="J8" s="495">
        <v>10.706479999999999</v>
      </c>
    </row>
    <row r="9" spans="1:10" x14ac:dyDescent="0.25">
      <c r="A9" s="77">
        <v>2020</v>
      </c>
      <c r="B9" s="495">
        <v>3387397.5955700004</v>
      </c>
      <c r="C9" s="495">
        <v>121364.24018000002</v>
      </c>
      <c r="D9" s="495">
        <v>63750.493479999997</v>
      </c>
      <c r="E9" s="495">
        <v>2888389.2615200006</v>
      </c>
      <c r="F9" s="495">
        <v>250290.56558000002</v>
      </c>
      <c r="G9" s="495">
        <v>59601.779920000001</v>
      </c>
      <c r="H9" s="495">
        <v>3973.1445699999999</v>
      </c>
      <c r="I9" s="495">
        <v>0.93964999999999999</v>
      </c>
      <c r="J9" s="495">
        <v>27.170670000000001</v>
      </c>
    </row>
    <row r="10" spans="1:10" s="78" customFormat="1" x14ac:dyDescent="0.25">
      <c r="A10" s="169"/>
      <c r="B10" s="277"/>
      <c r="C10" s="324"/>
      <c r="D10" s="324"/>
      <c r="E10" s="324"/>
      <c r="F10" s="324"/>
      <c r="G10" s="324"/>
      <c r="H10" s="324"/>
      <c r="I10" s="277"/>
      <c r="J10" s="277"/>
    </row>
    <row r="11" spans="1:10" s="78" customFormat="1" x14ac:dyDescent="0.25">
      <c r="A11" s="621">
        <v>2020</v>
      </c>
      <c r="B11" s="277"/>
      <c r="C11" s="324"/>
      <c r="D11" s="324"/>
      <c r="E11" s="324"/>
      <c r="F11" s="324"/>
      <c r="G11" s="324"/>
      <c r="H11" s="324"/>
      <c r="I11" s="277"/>
      <c r="J11" s="277"/>
    </row>
    <row r="12" spans="1:10" s="78" customFormat="1" x14ac:dyDescent="0.25">
      <c r="A12" s="169" t="s">
        <v>650</v>
      </c>
      <c r="B12" s="277">
        <v>250870.11249000023</v>
      </c>
      <c r="C12" s="324">
        <v>7286.493669999998</v>
      </c>
      <c r="D12" s="324">
        <v>2412.1741400000001</v>
      </c>
      <c r="E12" s="324">
        <v>211910.53737000024</v>
      </c>
      <c r="F12" s="324">
        <v>24751.51081</v>
      </c>
      <c r="G12" s="324">
        <v>4376.3792699999995</v>
      </c>
      <c r="H12" s="324">
        <v>132.07758000000001</v>
      </c>
      <c r="I12" s="277">
        <v>0.93964999999999999</v>
      </c>
      <c r="J12" s="277" t="s">
        <v>105</v>
      </c>
    </row>
    <row r="13" spans="1:10" s="78" customFormat="1" x14ac:dyDescent="0.25">
      <c r="A13" s="169" t="s">
        <v>651</v>
      </c>
      <c r="B13" s="277">
        <v>293547.09429000021</v>
      </c>
      <c r="C13" s="198">
        <v>7982.7428500000015</v>
      </c>
      <c r="D13" s="198">
        <v>4626.29601</v>
      </c>
      <c r="E13" s="198">
        <v>246692.04494000023</v>
      </c>
      <c r="F13" s="198">
        <v>29123.61391</v>
      </c>
      <c r="G13" s="198">
        <v>4736.6587999999992</v>
      </c>
      <c r="H13" s="198">
        <v>385.73778000000004</v>
      </c>
      <c r="I13" s="277" t="s">
        <v>105</v>
      </c>
      <c r="J13" s="277" t="s">
        <v>105</v>
      </c>
    </row>
    <row r="14" spans="1:10" s="78" customFormat="1" x14ac:dyDescent="0.25">
      <c r="A14" s="590" t="s">
        <v>328</v>
      </c>
      <c r="B14" s="277">
        <v>283670.63395000034</v>
      </c>
      <c r="C14" s="198">
        <v>9128.1645099999987</v>
      </c>
      <c r="D14" s="198">
        <v>5052.7375200000006</v>
      </c>
      <c r="E14" s="198">
        <v>241288.66506000038</v>
      </c>
      <c r="F14" s="198">
        <v>24639.168439999998</v>
      </c>
      <c r="G14" s="198">
        <v>3447.1775999999986</v>
      </c>
      <c r="H14" s="198">
        <v>114.72081999999999</v>
      </c>
      <c r="I14" s="277" t="s">
        <v>105</v>
      </c>
      <c r="J14" s="277" t="s">
        <v>105</v>
      </c>
    </row>
    <row r="15" spans="1:10" s="78" customFormat="1" x14ac:dyDescent="0.25">
      <c r="A15" s="169" t="s">
        <v>631</v>
      </c>
      <c r="B15" s="277">
        <v>218602.27885000032</v>
      </c>
      <c r="C15" s="198">
        <v>6198.324630000001</v>
      </c>
      <c r="D15" s="198">
        <v>3664.12399</v>
      </c>
      <c r="E15" s="198">
        <v>182764.1575200003</v>
      </c>
      <c r="F15" s="198">
        <v>23346.379739999993</v>
      </c>
      <c r="G15" s="198">
        <v>2456.7624999999998</v>
      </c>
      <c r="H15" s="198">
        <v>172.53047000000004</v>
      </c>
      <c r="I15" s="277" t="s">
        <v>105</v>
      </c>
      <c r="J15" s="277" t="s">
        <v>105</v>
      </c>
    </row>
    <row r="16" spans="1:10" s="78" customFormat="1" x14ac:dyDescent="0.25">
      <c r="A16" s="590" t="s">
        <v>330</v>
      </c>
      <c r="B16" s="277">
        <v>252322.78931999981</v>
      </c>
      <c r="C16" s="198">
        <v>7989.8154199999999</v>
      </c>
      <c r="D16" s="198">
        <v>3972.9765099999986</v>
      </c>
      <c r="E16" s="198">
        <v>214269.53143999982</v>
      </c>
      <c r="F16" s="198">
        <v>21551.742630000004</v>
      </c>
      <c r="G16" s="198">
        <v>3919.1303799999991</v>
      </c>
      <c r="H16" s="198">
        <v>612.13936999999999</v>
      </c>
      <c r="I16" s="277" t="s">
        <v>105</v>
      </c>
      <c r="J16" s="277">
        <v>7.45357</v>
      </c>
    </row>
    <row r="17" spans="1:10" s="78" customFormat="1" x14ac:dyDescent="0.25">
      <c r="A17" s="590" t="s">
        <v>632</v>
      </c>
      <c r="B17" s="277">
        <v>289180.54325000005</v>
      </c>
      <c r="C17" s="198">
        <v>9224.8080100000079</v>
      </c>
      <c r="D17" s="198">
        <v>4237.9548100000002</v>
      </c>
      <c r="E17" s="198">
        <v>249584.95631000001</v>
      </c>
      <c r="F17" s="198">
        <v>21189.828920000004</v>
      </c>
      <c r="G17" s="198">
        <v>4649.2537899999988</v>
      </c>
      <c r="H17" s="198">
        <v>293.74141000000003</v>
      </c>
      <c r="I17" s="277" t="s">
        <v>105</v>
      </c>
      <c r="J17" s="277" t="s">
        <v>105</v>
      </c>
    </row>
    <row r="18" spans="1:10" s="78" customFormat="1" x14ac:dyDescent="0.25">
      <c r="A18" s="590" t="s">
        <v>595</v>
      </c>
      <c r="B18" s="277">
        <v>303621.65096999973</v>
      </c>
      <c r="C18" s="198">
        <v>10819.97851000001</v>
      </c>
      <c r="D18" s="198">
        <v>4501.1527699999997</v>
      </c>
      <c r="E18" s="198">
        <v>265072.74138999969</v>
      </c>
      <c r="F18" s="198">
        <v>16641.887760000001</v>
      </c>
      <c r="G18" s="198">
        <v>5837.0538100000003</v>
      </c>
      <c r="H18" s="198">
        <v>748.83672999999999</v>
      </c>
      <c r="I18" s="277" t="s">
        <v>105</v>
      </c>
      <c r="J18" s="277" t="s">
        <v>105</v>
      </c>
    </row>
    <row r="19" spans="1:10" s="78" customFormat="1" x14ac:dyDescent="0.25">
      <c r="A19" s="169" t="s">
        <v>552</v>
      </c>
      <c r="B19" s="277">
        <v>235328.19367000007</v>
      </c>
      <c r="C19" s="198">
        <v>9994.928230000005</v>
      </c>
      <c r="D19" s="198">
        <v>5059.5718399999996</v>
      </c>
      <c r="E19" s="198">
        <v>198016.72696000006</v>
      </c>
      <c r="F19" s="198">
        <v>17848.292659999999</v>
      </c>
      <c r="G19" s="198">
        <v>3983.1961600000004</v>
      </c>
      <c r="H19" s="198">
        <v>425.47782000000001</v>
      </c>
      <c r="I19" s="277" t="s">
        <v>105</v>
      </c>
      <c r="J19" s="277" t="s">
        <v>105</v>
      </c>
    </row>
    <row r="20" spans="1:10" s="78" customFormat="1" x14ac:dyDescent="0.25">
      <c r="A20" s="590" t="s">
        <v>334</v>
      </c>
      <c r="B20" s="277">
        <v>314560.05326999986</v>
      </c>
      <c r="C20" s="198">
        <v>12771.420549999995</v>
      </c>
      <c r="D20" s="198">
        <v>5977.2574900000054</v>
      </c>
      <c r="E20" s="198">
        <v>271565.3276299999</v>
      </c>
      <c r="F20" s="198">
        <v>18220.6662</v>
      </c>
      <c r="G20" s="198">
        <v>5800.8904900000025</v>
      </c>
      <c r="H20" s="198">
        <v>207.79600000000002</v>
      </c>
      <c r="I20" s="277" t="s">
        <v>105</v>
      </c>
      <c r="J20" s="277">
        <v>16.69491</v>
      </c>
    </row>
    <row r="21" spans="1:10" s="78" customFormat="1" x14ac:dyDescent="0.25">
      <c r="A21" s="590" t="s">
        <v>335</v>
      </c>
      <c r="B21" s="277">
        <v>329564.5101700002</v>
      </c>
      <c r="C21" s="198">
        <v>14642.093170000006</v>
      </c>
      <c r="D21" s="198">
        <v>11733.888310000004</v>
      </c>
      <c r="E21" s="198">
        <v>279005.78024000017</v>
      </c>
      <c r="F21" s="198">
        <v>17268.250010000003</v>
      </c>
      <c r="G21" s="198">
        <v>6787.9289700000008</v>
      </c>
      <c r="H21" s="198">
        <v>126.56947</v>
      </c>
      <c r="I21" s="277" t="s">
        <v>105</v>
      </c>
      <c r="J21" s="277" t="s">
        <v>105</v>
      </c>
    </row>
    <row r="22" spans="1:10" s="78" customFormat="1" x14ac:dyDescent="0.25">
      <c r="A22" s="590" t="s">
        <v>640</v>
      </c>
      <c r="B22" s="277">
        <v>310239.65914999973</v>
      </c>
      <c r="C22" s="198">
        <v>13692.230999999996</v>
      </c>
      <c r="D22" s="198">
        <v>5383.6130000000012</v>
      </c>
      <c r="E22" s="198">
        <v>266185.00850999972</v>
      </c>
      <c r="F22" s="198">
        <v>18141.43073</v>
      </c>
      <c r="G22" s="198">
        <v>6474.5098399999997</v>
      </c>
      <c r="H22" s="198">
        <v>362.86606999999998</v>
      </c>
      <c r="I22" s="277" t="s">
        <v>105</v>
      </c>
      <c r="J22" s="277" t="s">
        <v>105</v>
      </c>
    </row>
    <row r="23" spans="1:10" s="78" customFormat="1" x14ac:dyDescent="0.25">
      <c r="A23" s="169" t="s">
        <v>337</v>
      </c>
      <c r="B23" s="277">
        <v>305890.07618999999</v>
      </c>
      <c r="C23" s="198">
        <v>11633.239630000007</v>
      </c>
      <c r="D23" s="198">
        <v>7128.7470899999998</v>
      </c>
      <c r="E23" s="198">
        <v>262033.78415000034</v>
      </c>
      <c r="F23" s="198">
        <v>17567.79377</v>
      </c>
      <c r="G23" s="198">
        <v>7132.8383100000001</v>
      </c>
      <c r="H23" s="198">
        <v>390.65104999999994</v>
      </c>
      <c r="I23" s="277" t="s">
        <v>105</v>
      </c>
      <c r="J23" s="277">
        <v>3.0221900000000002</v>
      </c>
    </row>
    <row r="24" spans="1:10" s="78" customFormat="1" x14ac:dyDescent="0.25">
      <c r="A24" s="169"/>
      <c r="B24" s="277"/>
      <c r="C24" s="198"/>
      <c r="D24" s="198"/>
      <c r="E24" s="198"/>
      <c r="F24" s="198"/>
      <c r="G24" s="198"/>
      <c r="H24" s="198"/>
      <c r="I24" s="277"/>
      <c r="J24" s="277"/>
    </row>
    <row r="25" spans="1:10" s="78" customFormat="1" x14ac:dyDescent="0.25">
      <c r="A25" s="621">
        <v>2021</v>
      </c>
      <c r="B25" s="277"/>
      <c r="C25" s="198"/>
      <c r="D25" s="198"/>
      <c r="E25" s="198"/>
      <c r="F25" s="198"/>
      <c r="G25" s="198"/>
      <c r="H25" s="198"/>
      <c r="I25" s="277"/>
      <c r="J25" s="277"/>
    </row>
    <row r="26" spans="1:10" s="78" customFormat="1" x14ac:dyDescent="0.25">
      <c r="A26" s="169" t="s">
        <v>650</v>
      </c>
      <c r="B26" s="277">
        <v>261564.80888999958</v>
      </c>
      <c r="C26" s="198">
        <v>6993.2564700000003</v>
      </c>
      <c r="D26" s="198">
        <v>4715.7039700000005</v>
      </c>
      <c r="E26" s="198">
        <v>220354.43369999959</v>
      </c>
      <c r="F26" s="198">
        <v>24106.036400000001</v>
      </c>
      <c r="G26" s="198">
        <v>5204.8409099999999</v>
      </c>
      <c r="H26" s="198">
        <v>165.28743999999998</v>
      </c>
      <c r="I26" s="114" t="s">
        <v>105</v>
      </c>
      <c r="J26" s="277">
        <v>25.25</v>
      </c>
    </row>
    <row r="27" spans="1:10" s="78" customFormat="1" x14ac:dyDescent="0.25">
      <c r="A27" s="176" t="s">
        <v>161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7" t="s">
        <v>162</v>
      </c>
      <c r="B28" s="178"/>
      <c r="C28" s="178"/>
      <c r="D28" s="178"/>
      <c r="E28" s="178"/>
      <c r="F28" s="178"/>
      <c r="G28" s="178"/>
      <c r="H28" s="178"/>
      <c r="I28" s="178"/>
      <c r="J28" s="178"/>
    </row>
    <row r="29" spans="1:10" s="78" customFormat="1" x14ac:dyDescent="0.25">
      <c r="A29" s="621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105</v>
      </c>
      <c r="J29" s="179" t="s">
        <v>105</v>
      </c>
    </row>
    <row r="30" spans="1:10" s="78" customFormat="1" x14ac:dyDescent="0.25">
      <c r="A30" s="621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105</v>
      </c>
      <c r="J30" s="179" t="s">
        <v>105</v>
      </c>
    </row>
    <row r="31" spans="1:10" s="78" customFormat="1" x14ac:dyDescent="0.25">
      <c r="A31" s="621">
        <v>2018</v>
      </c>
      <c r="B31" s="110">
        <v>107.6</v>
      </c>
      <c r="C31" s="110">
        <v>91.8</v>
      </c>
      <c r="D31" s="110">
        <v>91.9</v>
      </c>
      <c r="E31" s="110">
        <v>108.6</v>
      </c>
      <c r="F31" s="110">
        <v>115.7</v>
      </c>
      <c r="G31" s="110">
        <v>89</v>
      </c>
      <c r="H31" s="110">
        <v>115.2</v>
      </c>
      <c r="I31" s="110" t="s">
        <v>105</v>
      </c>
      <c r="J31" s="110" t="s">
        <v>105</v>
      </c>
    </row>
    <row r="32" spans="1:10" s="78" customFormat="1" x14ac:dyDescent="0.25">
      <c r="A32" s="77">
        <v>2019</v>
      </c>
      <c r="B32" s="558">
        <v>96.2</v>
      </c>
      <c r="C32" s="558">
        <v>94.1</v>
      </c>
      <c r="D32" s="558">
        <v>71.3</v>
      </c>
      <c r="E32" s="558">
        <v>97.2</v>
      </c>
      <c r="F32" s="558">
        <v>92.3</v>
      </c>
      <c r="G32" s="558">
        <v>97.7</v>
      </c>
      <c r="H32" s="558">
        <v>100.1</v>
      </c>
      <c r="I32" s="558" t="s">
        <v>105</v>
      </c>
      <c r="J32" s="558" t="s">
        <v>105</v>
      </c>
    </row>
    <row r="33" spans="1:10" s="78" customFormat="1" x14ac:dyDescent="0.25">
      <c r="A33" s="77">
        <v>2020</v>
      </c>
      <c r="B33" s="558">
        <v>93.823696290922925</v>
      </c>
      <c r="C33" s="558">
        <v>88.252665816460294</v>
      </c>
      <c r="D33" s="558">
        <v>124.75579233881187</v>
      </c>
      <c r="E33" s="558">
        <v>93.183785344104535</v>
      </c>
      <c r="F33" s="558">
        <v>94.847563147996169</v>
      </c>
      <c r="G33" s="558">
        <v>107.85342076294472</v>
      </c>
      <c r="H33" s="558">
        <v>135.62927035732537</v>
      </c>
      <c r="I33" s="558">
        <v>10.943736395304553</v>
      </c>
      <c r="J33" s="558">
        <v>253.77780559063302</v>
      </c>
    </row>
    <row r="34" spans="1:10" s="78" customFormat="1" x14ac:dyDescent="0.25">
      <c r="A34" s="590"/>
      <c r="B34" s="280"/>
      <c r="C34" s="280"/>
      <c r="D34" s="280"/>
      <c r="E34" s="280"/>
      <c r="F34" s="280"/>
      <c r="G34" s="280"/>
      <c r="H34" s="280"/>
      <c r="I34" s="279"/>
      <c r="J34" s="279"/>
    </row>
    <row r="35" spans="1:10" s="78" customFormat="1" x14ac:dyDescent="0.25">
      <c r="A35" s="621">
        <v>2020</v>
      </c>
      <c r="B35" s="278"/>
      <c r="C35" s="278"/>
      <c r="D35" s="278"/>
      <c r="E35" s="278"/>
      <c r="F35" s="278"/>
      <c r="G35" s="278"/>
      <c r="H35" s="278"/>
      <c r="I35" s="279"/>
      <c r="J35" s="279"/>
    </row>
    <row r="36" spans="1:10" s="78" customFormat="1" x14ac:dyDescent="0.25">
      <c r="A36" s="590" t="s">
        <v>322</v>
      </c>
      <c r="B36" s="280">
        <v>93</v>
      </c>
      <c r="C36" s="280">
        <v>73.599999999999994</v>
      </c>
      <c r="D36" s="280">
        <v>78.8</v>
      </c>
      <c r="E36" s="280">
        <v>95.4</v>
      </c>
      <c r="F36" s="280">
        <v>81.3</v>
      </c>
      <c r="G36" s="280">
        <v>107.9</v>
      </c>
      <c r="H36" s="280">
        <v>45.7</v>
      </c>
      <c r="I36" s="280">
        <v>10.9</v>
      </c>
      <c r="J36" s="280" t="s">
        <v>105</v>
      </c>
    </row>
    <row r="37" spans="1:10" s="78" customFormat="1" x14ac:dyDescent="0.25">
      <c r="A37" s="590" t="s">
        <v>338</v>
      </c>
      <c r="B37" s="102">
        <v>97.5</v>
      </c>
      <c r="C37" s="102">
        <v>69.8</v>
      </c>
      <c r="D37" s="102">
        <v>157.9</v>
      </c>
      <c r="E37" s="102">
        <v>94.6</v>
      </c>
      <c r="F37" s="102">
        <v>138.30000000000001</v>
      </c>
      <c r="G37" s="102">
        <v>90</v>
      </c>
      <c r="H37" s="102">
        <v>354.4</v>
      </c>
      <c r="I37" s="102" t="s">
        <v>105</v>
      </c>
      <c r="J37" s="102" t="s">
        <v>105</v>
      </c>
    </row>
    <row r="38" spans="1:10" s="78" customFormat="1" x14ac:dyDescent="0.25">
      <c r="A38" s="590" t="s">
        <v>328</v>
      </c>
      <c r="B38" s="102">
        <v>90.4</v>
      </c>
      <c r="C38" s="102">
        <v>94.1</v>
      </c>
      <c r="D38" s="102">
        <v>144.9</v>
      </c>
      <c r="E38" s="102">
        <v>89</v>
      </c>
      <c r="F38" s="102">
        <v>102.4</v>
      </c>
      <c r="G38" s="102">
        <v>65.099999999999994</v>
      </c>
      <c r="H38" s="102">
        <v>46.8</v>
      </c>
      <c r="I38" s="102" t="s">
        <v>105</v>
      </c>
      <c r="J38" s="102" t="s">
        <v>105</v>
      </c>
    </row>
    <row r="39" spans="1:10" s="78" customFormat="1" x14ac:dyDescent="0.25">
      <c r="A39" s="590" t="s">
        <v>522</v>
      </c>
      <c r="B39" s="280">
        <v>70.570700829178108</v>
      </c>
      <c r="C39" s="280">
        <v>61.994454616588271</v>
      </c>
      <c r="D39" s="280">
        <v>59.976599321504963</v>
      </c>
      <c r="E39" s="280">
        <v>68.721973376521035</v>
      </c>
      <c r="F39" s="280">
        <v>105.82337383576173</v>
      </c>
      <c r="G39" s="280">
        <v>45.286261245166152</v>
      </c>
      <c r="H39" s="280">
        <v>63.295291449204719</v>
      </c>
      <c r="I39" s="280" t="s">
        <v>105</v>
      </c>
      <c r="J39" s="280">
        <v>0</v>
      </c>
    </row>
    <row r="40" spans="1:10" s="78" customFormat="1" x14ac:dyDescent="0.25">
      <c r="A40" s="590" t="s">
        <v>330</v>
      </c>
      <c r="B40" s="280">
        <v>81.656669462865338</v>
      </c>
      <c r="C40" s="280">
        <v>100.64828370980392</v>
      </c>
      <c r="D40" s="280">
        <v>72.496453865986709</v>
      </c>
      <c r="E40" s="280">
        <v>78.38554928114867</v>
      </c>
      <c r="F40" s="280">
        <v>122.60704601741617</v>
      </c>
      <c r="G40" s="280">
        <v>86.82713422287307</v>
      </c>
      <c r="H40" s="280">
        <v>333.54774880375152</v>
      </c>
      <c r="I40" s="280" t="s">
        <v>105</v>
      </c>
      <c r="J40" s="280" t="s">
        <v>105</v>
      </c>
    </row>
    <row r="41" spans="1:10" s="78" customFormat="1" x14ac:dyDescent="0.25">
      <c r="A41" s="590" t="s">
        <v>331</v>
      </c>
      <c r="B41" s="280">
        <v>93.214866477891277</v>
      </c>
      <c r="C41" s="280">
        <v>87.051574821057358</v>
      </c>
      <c r="D41" s="280">
        <v>72.635082914233521</v>
      </c>
      <c r="E41" s="280">
        <v>94.361471030088012</v>
      </c>
      <c r="F41" s="280">
        <v>85.494883219038201</v>
      </c>
      <c r="G41" s="280">
        <v>103.39707870070376</v>
      </c>
      <c r="H41" s="280">
        <v>138.80457672037181</v>
      </c>
      <c r="I41" s="280" t="s">
        <v>105</v>
      </c>
      <c r="J41" s="280" t="s">
        <v>105</v>
      </c>
    </row>
    <row r="42" spans="1:10" s="78" customFormat="1" x14ac:dyDescent="0.25">
      <c r="A42" s="590" t="s">
        <v>595</v>
      </c>
      <c r="B42" s="280">
        <v>88.580067740496915</v>
      </c>
      <c r="C42" s="280">
        <v>84.05931196434355</v>
      </c>
      <c r="D42" s="280">
        <v>102.32645209311291</v>
      </c>
      <c r="E42" s="280">
        <v>89.796279268539195</v>
      </c>
      <c r="F42" s="280">
        <v>65.616111595159481</v>
      </c>
      <c r="G42" s="280">
        <v>125.86485842875173</v>
      </c>
      <c r="H42" s="280">
        <v>461.13918576962726</v>
      </c>
      <c r="I42" s="280" t="s">
        <v>105</v>
      </c>
      <c r="J42" s="280" t="s">
        <v>105</v>
      </c>
    </row>
    <row r="43" spans="1:10" s="78" customFormat="1" x14ac:dyDescent="0.25">
      <c r="A43" s="169" t="s">
        <v>552</v>
      </c>
      <c r="B43" s="280">
        <v>93.469416748654567</v>
      </c>
      <c r="C43" s="280">
        <v>84.937709631181406</v>
      </c>
      <c r="D43" s="280">
        <v>134.39327030745454</v>
      </c>
      <c r="E43" s="280">
        <v>95.562627870983235</v>
      </c>
      <c r="F43" s="280">
        <v>70.102905328111717</v>
      </c>
      <c r="G43" s="280">
        <v>118.1210592623552</v>
      </c>
      <c r="H43" s="280">
        <v>218.66513981962044</v>
      </c>
      <c r="I43" s="280" t="s">
        <v>105</v>
      </c>
      <c r="J43" s="280" t="s">
        <v>105</v>
      </c>
    </row>
    <row r="44" spans="1:10" s="78" customFormat="1" x14ac:dyDescent="0.25">
      <c r="A44" s="590" t="s">
        <v>334</v>
      </c>
      <c r="B44" s="280">
        <v>101.81989768236741</v>
      </c>
      <c r="C44" s="280">
        <v>90.859279975005649</v>
      </c>
      <c r="D44" s="280">
        <v>134.44524141455258</v>
      </c>
      <c r="E44" s="280">
        <v>103.55668929996824</v>
      </c>
      <c r="F44" s="280">
        <v>79.766625676116959</v>
      </c>
      <c r="G44" s="280">
        <v>111.95274279178872</v>
      </c>
      <c r="H44" s="280">
        <v>122.4237349667181</v>
      </c>
      <c r="I44" s="280" t="s">
        <v>105</v>
      </c>
      <c r="J44" s="280" t="s">
        <v>105</v>
      </c>
    </row>
    <row r="45" spans="1:10" s="78" customFormat="1" x14ac:dyDescent="0.25">
      <c r="A45" s="590" t="s">
        <v>335</v>
      </c>
      <c r="B45" s="280">
        <v>103.5110925744151</v>
      </c>
      <c r="C45" s="280">
        <v>93.99411616625521</v>
      </c>
      <c r="D45" s="280">
        <v>237.53691413596155</v>
      </c>
      <c r="E45" s="280">
        <v>102.85562059810967</v>
      </c>
      <c r="F45" s="280">
        <v>79.74603504568141</v>
      </c>
      <c r="G45" s="280">
        <v>146.54559678810145</v>
      </c>
      <c r="H45" s="280">
        <v>43.130418692584335</v>
      </c>
      <c r="I45" s="280" t="s">
        <v>105</v>
      </c>
      <c r="J45" s="280" t="s">
        <v>105</v>
      </c>
    </row>
    <row r="46" spans="1:10" s="78" customFormat="1" x14ac:dyDescent="0.25">
      <c r="A46" s="590" t="s">
        <v>640</v>
      </c>
      <c r="B46" s="280">
        <v>101.56764422343807</v>
      </c>
      <c r="C46" s="280">
        <v>100.23279735908292</v>
      </c>
      <c r="D46" s="280">
        <v>116.21980023491471</v>
      </c>
      <c r="E46" s="280">
        <v>98.213925165999498</v>
      </c>
      <c r="F46" s="280">
        <v>161.78073714250411</v>
      </c>
      <c r="G46" s="280">
        <v>143.44805075897514</v>
      </c>
      <c r="H46" s="280">
        <v>89.444895079511213</v>
      </c>
      <c r="I46" s="280" t="s">
        <v>105</v>
      </c>
      <c r="J46" s="280" t="s">
        <v>105</v>
      </c>
    </row>
    <row r="47" spans="1:10" s="78" customFormat="1" x14ac:dyDescent="0.25">
      <c r="A47" s="169" t="s">
        <v>337</v>
      </c>
      <c r="B47" s="280">
        <v>113.6408742340443</v>
      </c>
      <c r="C47" s="280">
        <v>114.83123580283363</v>
      </c>
      <c r="D47" s="280">
        <v>168.88298821154211</v>
      </c>
      <c r="E47" s="280">
        <v>112.41614568694477</v>
      </c>
      <c r="F47" s="280">
        <v>101.12375995382573</v>
      </c>
      <c r="G47" s="280">
        <v>179.97778827440715</v>
      </c>
      <c r="H47" s="280">
        <v>99.570965373152404</v>
      </c>
      <c r="I47" s="280" t="s">
        <v>105</v>
      </c>
      <c r="J47" s="280" t="s">
        <v>105</v>
      </c>
    </row>
    <row r="48" spans="1:10" s="78" customFormat="1" x14ac:dyDescent="0.25"/>
    <row r="49" spans="1:10" s="78" customFormat="1" x14ac:dyDescent="0.25">
      <c r="A49" s="621">
        <v>2021</v>
      </c>
    </row>
    <row r="50" spans="1:10" s="78" customFormat="1" x14ac:dyDescent="0.25">
      <c r="A50" s="590" t="s">
        <v>322</v>
      </c>
      <c r="B50" s="280">
        <v>104.26304125822308</v>
      </c>
      <c r="C50" s="280">
        <v>95.975606193040193</v>
      </c>
      <c r="D50" s="280">
        <v>195.49600054994372</v>
      </c>
      <c r="E50" s="280">
        <v>103.98465146414881</v>
      </c>
      <c r="F50" s="280">
        <v>97.392181774458734</v>
      </c>
      <c r="G50" s="280">
        <v>118.93029805892488</v>
      </c>
      <c r="H50" s="280">
        <v>125.14420691233134</v>
      </c>
      <c r="I50" s="280" t="s">
        <v>105</v>
      </c>
      <c r="J50" s="280" t="s">
        <v>105</v>
      </c>
    </row>
    <row r="51" spans="1:10" s="78" customFormat="1" x14ac:dyDescent="0.25">
      <c r="A51" s="358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19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58" t="s">
        <v>20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57"/>
      <c r="B3" s="664" t="s">
        <v>21</v>
      </c>
      <c r="C3" s="664"/>
      <c r="D3" s="664"/>
      <c r="E3" s="664" t="s">
        <v>22</v>
      </c>
      <c r="F3" s="664"/>
      <c r="G3" s="664"/>
      <c r="H3" s="665" t="s">
        <v>23</v>
      </c>
      <c r="I3" s="665"/>
      <c r="J3" s="666"/>
    </row>
    <row r="4" spans="1:10" x14ac:dyDescent="0.25">
      <c r="A4" s="658"/>
      <c r="B4" s="667" t="s">
        <v>24</v>
      </c>
      <c r="C4" s="667"/>
      <c r="D4" s="667"/>
      <c r="E4" s="667" t="s">
        <v>25</v>
      </c>
      <c r="F4" s="667"/>
      <c r="G4" s="667"/>
      <c r="H4" s="667" t="s">
        <v>26</v>
      </c>
      <c r="I4" s="667"/>
      <c r="J4" s="668"/>
    </row>
    <row r="5" spans="1:10" x14ac:dyDescent="0.25">
      <c r="A5" s="658"/>
      <c r="B5" s="181" t="s">
        <v>5</v>
      </c>
      <c r="C5" s="181" t="s">
        <v>6</v>
      </c>
      <c r="D5" s="181" t="s">
        <v>7</v>
      </c>
      <c r="E5" s="181" t="s">
        <v>5</v>
      </c>
      <c r="F5" s="181" t="s">
        <v>6</v>
      </c>
      <c r="G5" s="181" t="s">
        <v>7</v>
      </c>
      <c r="H5" s="181" t="s">
        <v>5</v>
      </c>
      <c r="I5" s="181" t="s">
        <v>6</v>
      </c>
      <c r="J5" s="182" t="s">
        <v>7</v>
      </c>
    </row>
    <row r="6" spans="1:10" x14ac:dyDescent="0.25">
      <c r="A6" s="659"/>
      <c r="B6" s="183" t="s">
        <v>10</v>
      </c>
      <c r="C6" s="183" t="s">
        <v>11</v>
      </c>
      <c r="D6" s="183" t="s">
        <v>12</v>
      </c>
      <c r="E6" s="183" t="s">
        <v>10</v>
      </c>
      <c r="F6" s="183" t="s">
        <v>11</v>
      </c>
      <c r="G6" s="183" t="s">
        <v>12</v>
      </c>
      <c r="H6" s="183" t="s">
        <v>10</v>
      </c>
      <c r="I6" s="183" t="s">
        <v>11</v>
      </c>
      <c r="J6" s="184" t="s">
        <v>12</v>
      </c>
    </row>
    <row r="7" spans="1:10" s="87" customFormat="1" x14ac:dyDescent="0.25">
      <c r="A7" s="109">
        <v>2019</v>
      </c>
      <c r="B7" s="248"/>
      <c r="C7" s="248"/>
      <c r="D7" s="248"/>
      <c r="E7" s="248"/>
      <c r="F7" s="248"/>
      <c r="G7" s="248"/>
      <c r="H7" s="248"/>
      <c r="I7" s="248"/>
      <c r="J7" s="248"/>
    </row>
    <row r="8" spans="1:10" s="57" customFormat="1" x14ac:dyDescent="0.25">
      <c r="A8" s="245" t="s">
        <v>15</v>
      </c>
      <c r="B8" s="248">
        <v>1780</v>
      </c>
      <c r="C8" s="248">
        <v>762</v>
      </c>
      <c r="D8" s="248">
        <v>1018</v>
      </c>
      <c r="E8" s="248">
        <v>1789</v>
      </c>
      <c r="F8" s="248">
        <v>773</v>
      </c>
      <c r="G8" s="248">
        <v>1016</v>
      </c>
      <c r="H8" s="248">
        <v>-9</v>
      </c>
      <c r="I8" s="248">
        <v>-11</v>
      </c>
      <c r="J8" s="248">
        <v>2</v>
      </c>
    </row>
    <row r="9" spans="1:10" s="57" customFormat="1" x14ac:dyDescent="0.25">
      <c r="A9" s="245" t="s">
        <v>16</v>
      </c>
      <c r="B9" s="248">
        <v>2389</v>
      </c>
      <c r="C9" s="248">
        <v>1212</v>
      </c>
      <c r="D9" s="248">
        <v>1177</v>
      </c>
      <c r="E9" s="248">
        <v>1832</v>
      </c>
      <c r="F9" s="248">
        <v>799</v>
      </c>
      <c r="G9" s="248">
        <v>1033</v>
      </c>
      <c r="H9" s="248">
        <v>557</v>
      </c>
      <c r="I9" s="248">
        <v>413</v>
      </c>
      <c r="J9" s="248">
        <v>144</v>
      </c>
    </row>
    <row r="10" spans="1:10" s="57" customFormat="1" x14ac:dyDescent="0.25">
      <c r="A10" s="245" t="s">
        <v>17</v>
      </c>
      <c r="B10" s="248">
        <v>2424</v>
      </c>
      <c r="C10" s="248">
        <v>1014</v>
      </c>
      <c r="D10" s="248">
        <v>1410</v>
      </c>
      <c r="E10" s="248">
        <v>2539</v>
      </c>
      <c r="F10" s="248">
        <v>1070</v>
      </c>
      <c r="G10" s="248">
        <v>1469</v>
      </c>
      <c r="H10" s="248">
        <v>-115</v>
      </c>
      <c r="I10" s="248">
        <v>-56</v>
      </c>
      <c r="J10" s="248">
        <v>-59</v>
      </c>
    </row>
    <row r="11" spans="1:10" s="57" customFormat="1" x14ac:dyDescent="0.25">
      <c r="A11" s="245" t="s">
        <v>18</v>
      </c>
      <c r="B11" s="248">
        <v>2070</v>
      </c>
      <c r="C11" s="248">
        <v>874</v>
      </c>
      <c r="D11" s="248">
        <v>1196</v>
      </c>
      <c r="E11" s="248">
        <v>1984</v>
      </c>
      <c r="F11" s="248">
        <v>839</v>
      </c>
      <c r="G11" s="248">
        <v>1145</v>
      </c>
      <c r="H11" s="248">
        <v>86</v>
      </c>
      <c r="I11" s="248">
        <v>35</v>
      </c>
      <c r="J11" s="248">
        <v>51</v>
      </c>
    </row>
    <row r="12" spans="1:10" s="57" customFormat="1" x14ac:dyDescent="0.25">
      <c r="A12" s="109">
        <v>2020</v>
      </c>
      <c r="B12" s="248"/>
      <c r="C12" s="248"/>
      <c r="D12" s="248"/>
      <c r="E12" s="248"/>
      <c r="F12" s="248"/>
      <c r="G12" s="248"/>
      <c r="H12" s="109"/>
      <c r="I12" s="109"/>
      <c r="J12" s="109"/>
    </row>
    <row r="13" spans="1:10" s="57" customFormat="1" x14ac:dyDescent="0.25">
      <c r="A13" s="245" t="s">
        <v>15</v>
      </c>
      <c r="B13" s="248">
        <v>1949</v>
      </c>
      <c r="C13" s="248">
        <v>830</v>
      </c>
      <c r="D13" s="248">
        <v>1119</v>
      </c>
      <c r="E13" s="248">
        <v>1849</v>
      </c>
      <c r="F13" s="248">
        <v>751</v>
      </c>
      <c r="G13" s="248">
        <v>1098</v>
      </c>
      <c r="H13" s="109">
        <v>100</v>
      </c>
      <c r="I13" s="109">
        <v>79</v>
      </c>
      <c r="J13" s="109">
        <v>21</v>
      </c>
    </row>
    <row r="14" spans="1:10" s="57" customFormat="1" x14ac:dyDescent="0.25">
      <c r="A14" s="245" t="s">
        <v>16</v>
      </c>
      <c r="B14" s="248">
        <v>1486</v>
      </c>
      <c r="C14" s="248">
        <v>652</v>
      </c>
      <c r="D14" s="248">
        <v>834</v>
      </c>
      <c r="E14" s="248">
        <v>1356</v>
      </c>
      <c r="F14" s="248">
        <v>605</v>
      </c>
      <c r="G14" s="248">
        <v>751</v>
      </c>
      <c r="H14" s="109">
        <v>130</v>
      </c>
      <c r="I14" s="109">
        <v>47</v>
      </c>
      <c r="J14" s="109">
        <v>83</v>
      </c>
    </row>
    <row r="15" spans="1:10" s="57" customFormat="1" x14ac:dyDescent="0.25">
      <c r="A15" s="245" t="s">
        <v>17</v>
      </c>
      <c r="B15" s="109">
        <v>3421</v>
      </c>
      <c r="C15" s="109">
        <v>1653</v>
      </c>
      <c r="D15" s="109">
        <v>1768</v>
      </c>
      <c r="E15" s="109">
        <v>2653</v>
      </c>
      <c r="F15" s="109">
        <v>1121</v>
      </c>
      <c r="G15" s="109">
        <v>1532</v>
      </c>
      <c r="H15" s="109">
        <v>768</v>
      </c>
      <c r="I15" s="109">
        <v>532</v>
      </c>
      <c r="J15" s="109">
        <v>236</v>
      </c>
    </row>
    <row r="16" spans="1:10" s="57" customFormat="1" x14ac:dyDescent="0.25">
      <c r="A16" s="245" t="s">
        <v>18</v>
      </c>
      <c r="B16" s="109">
        <v>1970</v>
      </c>
      <c r="C16" s="109">
        <v>839</v>
      </c>
      <c r="D16" s="109">
        <v>1131</v>
      </c>
      <c r="E16" s="109">
        <v>2173</v>
      </c>
      <c r="F16" s="109">
        <v>1013</v>
      </c>
      <c r="G16" s="109">
        <v>1160</v>
      </c>
      <c r="H16" s="109">
        <v>-203</v>
      </c>
      <c r="I16" s="109">
        <v>-174</v>
      </c>
      <c r="J16" s="109">
        <v>-29</v>
      </c>
    </row>
    <row r="17" s="57" customFormat="1" x14ac:dyDescent="0.25"/>
    <row r="18" s="57" customFormat="1" x14ac:dyDescent="0.25"/>
    <row r="19" s="57" customFormat="1" x14ac:dyDescent="0.25"/>
    <row r="20" s="57" customFormat="1" x14ac:dyDescent="0.25"/>
    <row r="21" s="57" customFormat="1" x14ac:dyDescent="0.25"/>
    <row r="22" s="57" customFormat="1" x14ac:dyDescent="0.25"/>
    <row r="23" s="57" customFormat="1" x14ac:dyDescent="0.25"/>
    <row r="24" s="57" customFormat="1" x14ac:dyDescent="0.25"/>
    <row r="25" s="57" customFormat="1" x14ac:dyDescent="0.25"/>
    <row r="26" s="57" customFormat="1" x14ac:dyDescent="0.25"/>
    <row r="27" s="57" customFormat="1" x14ac:dyDescent="0.25"/>
    <row r="28" s="57" customFormat="1" x14ac:dyDescent="0.25"/>
    <row r="29" s="57" customFormat="1" x14ac:dyDescent="0.25"/>
    <row r="30" s="57" customFormat="1" x14ac:dyDescent="0.25"/>
    <row r="31" s="57" customFormat="1" x14ac:dyDescent="0.25"/>
    <row r="32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D22" sqref="D22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00" t="s">
        <v>608</v>
      </c>
      <c r="J3" s="800"/>
    </row>
    <row r="4" spans="1:10" ht="45.75" customHeight="1" x14ac:dyDescent="0.25">
      <c r="A4" s="703"/>
      <c r="B4" s="696" t="s">
        <v>280</v>
      </c>
      <c r="C4" s="696" t="s">
        <v>281</v>
      </c>
      <c r="D4" s="696" t="s">
        <v>282</v>
      </c>
      <c r="E4" s="696" t="s">
        <v>283</v>
      </c>
      <c r="F4" s="696" t="s">
        <v>284</v>
      </c>
      <c r="G4" s="696" t="s">
        <v>285</v>
      </c>
      <c r="H4" s="696" t="s">
        <v>286</v>
      </c>
      <c r="I4" s="696" t="s">
        <v>287</v>
      </c>
      <c r="J4" s="700" t="s">
        <v>288</v>
      </c>
    </row>
    <row r="5" spans="1:10" ht="45.75" customHeight="1" x14ac:dyDescent="0.25">
      <c r="A5" s="704"/>
      <c r="B5" s="697"/>
      <c r="C5" s="697"/>
      <c r="D5" s="697"/>
      <c r="E5" s="697"/>
      <c r="F5" s="697"/>
      <c r="G5" s="697"/>
      <c r="H5" s="697"/>
      <c r="I5" s="697"/>
      <c r="J5" s="701"/>
    </row>
    <row r="6" spans="1:10" x14ac:dyDescent="0.25">
      <c r="A6" s="592">
        <v>2016</v>
      </c>
      <c r="B6" s="100">
        <v>4426945</v>
      </c>
      <c r="C6" s="323">
        <v>249221</v>
      </c>
      <c r="D6" s="323">
        <v>575883</v>
      </c>
      <c r="E6" s="323">
        <v>3547887</v>
      </c>
      <c r="F6" s="323">
        <v>31126</v>
      </c>
      <c r="G6" s="323">
        <v>2118</v>
      </c>
      <c r="H6" s="323">
        <v>19054</v>
      </c>
      <c r="I6" s="323">
        <v>1630</v>
      </c>
      <c r="J6" s="323">
        <v>25</v>
      </c>
    </row>
    <row r="7" spans="1:10" x14ac:dyDescent="0.25">
      <c r="A7" s="592">
        <v>2017</v>
      </c>
      <c r="B7" s="100">
        <v>4899081</v>
      </c>
      <c r="C7" s="323">
        <v>244659</v>
      </c>
      <c r="D7" s="323">
        <v>680734</v>
      </c>
      <c r="E7" s="323">
        <v>3897030</v>
      </c>
      <c r="F7" s="323">
        <v>54298</v>
      </c>
      <c r="G7" s="323">
        <v>5042</v>
      </c>
      <c r="H7" s="323">
        <v>16869</v>
      </c>
      <c r="I7" s="323">
        <v>436</v>
      </c>
      <c r="J7" s="323">
        <v>13</v>
      </c>
    </row>
    <row r="8" spans="1:10" x14ac:dyDescent="0.25">
      <c r="A8" s="592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92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592">
        <v>2020</v>
      </c>
      <c r="B10" s="100">
        <v>4472660</v>
      </c>
      <c r="C10" s="100">
        <v>194938.58137</v>
      </c>
      <c r="D10" s="100">
        <v>44815.523640000007</v>
      </c>
      <c r="E10" s="100">
        <v>4169387.151079997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9"/>
      <c r="B11" s="324"/>
      <c r="C11" s="282"/>
      <c r="D11" s="282"/>
      <c r="E11" s="293"/>
      <c r="F11" s="293"/>
      <c r="G11" s="293"/>
      <c r="H11" s="293"/>
      <c r="I11" s="293"/>
      <c r="J11" s="284"/>
    </row>
    <row r="12" spans="1:10" s="78" customFormat="1" x14ac:dyDescent="0.25">
      <c r="A12" s="621">
        <v>2020</v>
      </c>
      <c r="B12" s="324"/>
      <c r="C12" s="282"/>
      <c r="D12" s="282"/>
      <c r="E12" s="293"/>
      <c r="F12" s="293"/>
      <c r="G12" s="293"/>
      <c r="H12" s="293"/>
      <c r="I12" s="293"/>
      <c r="J12" s="284"/>
    </row>
    <row r="13" spans="1:10" s="78" customFormat="1" x14ac:dyDescent="0.25">
      <c r="A13" s="169" t="s">
        <v>650</v>
      </c>
      <c r="B13" s="324">
        <v>300238.43853999936</v>
      </c>
      <c r="C13" s="282">
        <v>14470.374179999999</v>
      </c>
      <c r="D13" s="282">
        <v>4866.8278899999987</v>
      </c>
      <c r="E13" s="293">
        <v>277802.9535199994</v>
      </c>
      <c r="F13" s="293">
        <v>1547.26523</v>
      </c>
      <c r="G13" s="293">
        <v>62.059860000000008</v>
      </c>
      <c r="H13" s="293">
        <v>1487.4214699999998</v>
      </c>
      <c r="I13" s="293">
        <v>0.83390999999999993</v>
      </c>
      <c r="J13" s="284">
        <v>0.70247999999999999</v>
      </c>
    </row>
    <row r="14" spans="1:10" s="78" customFormat="1" x14ac:dyDescent="0.25">
      <c r="A14" s="169" t="s">
        <v>651</v>
      </c>
      <c r="B14" s="324">
        <v>406370.64782000124</v>
      </c>
      <c r="C14" s="282">
        <v>22188.013580000006</v>
      </c>
      <c r="D14" s="282">
        <v>5465.3567400000011</v>
      </c>
      <c r="E14" s="293">
        <v>373430.9743200012</v>
      </c>
      <c r="F14" s="293">
        <v>3122.4679099999998</v>
      </c>
      <c r="G14" s="293">
        <v>284.97732000000008</v>
      </c>
      <c r="H14" s="293">
        <v>1690.19209</v>
      </c>
      <c r="I14" s="293">
        <v>186.00298999999998</v>
      </c>
      <c r="J14" s="284">
        <v>2.6628699999999998</v>
      </c>
    </row>
    <row r="15" spans="1:10" s="78" customFormat="1" x14ac:dyDescent="0.25">
      <c r="A15" s="169" t="s">
        <v>501</v>
      </c>
      <c r="B15" s="324">
        <v>389716.97025000112</v>
      </c>
      <c r="C15" s="282">
        <v>22546.478310000013</v>
      </c>
      <c r="D15" s="282">
        <v>4634.7752799999989</v>
      </c>
      <c r="E15" s="293">
        <v>358584.7231600011</v>
      </c>
      <c r="F15" s="293">
        <v>2773.94938</v>
      </c>
      <c r="G15" s="293">
        <v>64.903139999999993</v>
      </c>
      <c r="H15" s="293">
        <v>1111.0527299999997</v>
      </c>
      <c r="I15" s="293" t="s">
        <v>105</v>
      </c>
      <c r="J15" s="284">
        <v>1.0882499999999999</v>
      </c>
    </row>
    <row r="16" spans="1:10" s="78" customFormat="1" x14ac:dyDescent="0.25">
      <c r="A16" s="169" t="s">
        <v>522</v>
      </c>
      <c r="B16" s="324">
        <v>293191.05257</v>
      </c>
      <c r="C16" s="282">
        <v>18675.39366999999</v>
      </c>
      <c r="D16" s="282">
        <v>2813.1223000000009</v>
      </c>
      <c r="E16" s="293">
        <v>268042.06167999998</v>
      </c>
      <c r="F16" s="293">
        <v>2176.3033300000002</v>
      </c>
      <c r="G16" s="293">
        <v>74.302900000000008</v>
      </c>
      <c r="H16" s="293">
        <v>1394.5662600000005</v>
      </c>
      <c r="I16" s="293">
        <v>15.302430000000001</v>
      </c>
      <c r="J16" s="284" t="s">
        <v>105</v>
      </c>
    </row>
    <row r="17" spans="1:10" s="78" customFormat="1" x14ac:dyDescent="0.25">
      <c r="A17" s="169" t="s">
        <v>609</v>
      </c>
      <c r="B17" s="324">
        <v>333641.82925999846</v>
      </c>
      <c r="C17" s="282">
        <v>13124.751609999998</v>
      </c>
      <c r="D17" s="282">
        <v>2283.5223000000001</v>
      </c>
      <c r="E17" s="293">
        <v>315767.29508999846</v>
      </c>
      <c r="F17" s="293">
        <v>1167.3124299999999</v>
      </c>
      <c r="G17" s="293">
        <v>21.729449999999996</v>
      </c>
      <c r="H17" s="293">
        <v>1257.0084500000007</v>
      </c>
      <c r="I17" s="293">
        <v>20.20993</v>
      </c>
      <c r="J17" s="284" t="s">
        <v>105</v>
      </c>
    </row>
    <row r="18" spans="1:10" s="78" customFormat="1" x14ac:dyDescent="0.25">
      <c r="A18" s="169" t="s">
        <v>331</v>
      </c>
      <c r="B18" s="324">
        <v>387653.83830999926</v>
      </c>
      <c r="C18" s="282">
        <v>13675.962289999985</v>
      </c>
      <c r="D18" s="282">
        <v>4070.0272799999993</v>
      </c>
      <c r="E18" s="293">
        <v>366516.9147499993</v>
      </c>
      <c r="F18" s="293">
        <v>1780.77072</v>
      </c>
      <c r="G18" s="293">
        <v>268.22358999999994</v>
      </c>
      <c r="H18" s="293">
        <v>1339.2310800000007</v>
      </c>
      <c r="I18" s="293">
        <v>0.52612000000000003</v>
      </c>
      <c r="J18" s="284">
        <v>2.18248</v>
      </c>
    </row>
    <row r="19" spans="1:10" s="78" customFormat="1" x14ac:dyDescent="0.25">
      <c r="A19" s="169" t="s">
        <v>595</v>
      </c>
      <c r="B19" s="324">
        <v>416126.38410000014</v>
      </c>
      <c r="C19" s="282">
        <v>14801.134769999993</v>
      </c>
      <c r="D19" s="282">
        <v>4299.3204900000001</v>
      </c>
      <c r="E19" s="293">
        <v>390350.43724000017</v>
      </c>
      <c r="F19" s="293">
        <v>4624.9518699999999</v>
      </c>
      <c r="G19" s="293">
        <v>238.39212000000001</v>
      </c>
      <c r="H19" s="293">
        <v>1778.9738599999998</v>
      </c>
      <c r="I19" s="293">
        <v>19.659129999999998</v>
      </c>
      <c r="J19" s="284">
        <v>13.514619999999999</v>
      </c>
    </row>
    <row r="20" spans="1:10" s="78" customFormat="1" x14ac:dyDescent="0.25">
      <c r="A20" s="169" t="s">
        <v>333</v>
      </c>
      <c r="B20" s="324">
        <v>345935.28847000084</v>
      </c>
      <c r="C20" s="282">
        <v>14341.90692999999</v>
      </c>
      <c r="D20" s="282">
        <v>3414.8696100000002</v>
      </c>
      <c r="E20" s="293">
        <v>323815.57232000085</v>
      </c>
      <c r="F20" s="293">
        <v>2992.9284600000001</v>
      </c>
      <c r="G20" s="293">
        <v>114.90122</v>
      </c>
      <c r="H20" s="293">
        <v>1227.9101199999996</v>
      </c>
      <c r="I20" s="293">
        <v>19.422080000000001</v>
      </c>
      <c r="J20" s="284">
        <v>7.7777299999999991</v>
      </c>
    </row>
    <row r="21" spans="1:10" s="78" customFormat="1" x14ac:dyDescent="0.25">
      <c r="A21" s="169" t="s">
        <v>334</v>
      </c>
      <c r="B21" s="324">
        <v>391374.40078999981</v>
      </c>
      <c r="C21" s="282">
        <v>18586.940209999997</v>
      </c>
      <c r="D21" s="282">
        <v>2958.4404200000008</v>
      </c>
      <c r="E21" s="293">
        <v>365182.79078999977</v>
      </c>
      <c r="F21" s="293">
        <v>2431.0949999999998</v>
      </c>
      <c r="G21" s="293">
        <v>267.54556000000002</v>
      </c>
      <c r="H21" s="293">
        <v>1945.341460000001</v>
      </c>
      <c r="I21" s="293">
        <v>0.71659000000000006</v>
      </c>
      <c r="J21" s="284">
        <v>1.5307599999999999</v>
      </c>
    </row>
    <row r="22" spans="1:10" s="78" customFormat="1" x14ac:dyDescent="0.25">
      <c r="A22" s="169" t="s">
        <v>335</v>
      </c>
      <c r="B22" s="324">
        <v>412079.73157999839</v>
      </c>
      <c r="C22" s="282">
        <v>16204.476399999994</v>
      </c>
      <c r="D22" s="282">
        <v>2982.5282000000002</v>
      </c>
      <c r="E22" s="293">
        <v>383803.3190399984</v>
      </c>
      <c r="F22" s="293">
        <v>7118.8052699999998</v>
      </c>
      <c r="G22" s="293">
        <v>330.79077000000007</v>
      </c>
      <c r="H22" s="293">
        <v>1582.6388200000008</v>
      </c>
      <c r="I22" s="293">
        <v>21.986979999999996</v>
      </c>
      <c r="J22" s="284">
        <v>35.186099999999996</v>
      </c>
    </row>
    <row r="23" spans="1:10" s="78" customFormat="1" x14ac:dyDescent="0.25">
      <c r="A23" s="169" t="s">
        <v>336</v>
      </c>
      <c r="B23" s="324">
        <v>384558.43021999934</v>
      </c>
      <c r="C23" s="282">
        <v>13456.102339999998</v>
      </c>
      <c r="D23" s="282">
        <v>3597.2820700000011</v>
      </c>
      <c r="E23" s="293">
        <v>357342.70345999929</v>
      </c>
      <c r="F23" s="293">
        <v>8129.9281899999996</v>
      </c>
      <c r="G23" s="293">
        <v>203.72168000000002</v>
      </c>
      <c r="H23" s="293">
        <v>1806.8140999999994</v>
      </c>
      <c r="I23" s="293">
        <v>18.658780000000004</v>
      </c>
      <c r="J23" s="284">
        <v>3.2196000000000002</v>
      </c>
    </row>
    <row r="24" spans="1:10" s="78" customFormat="1" x14ac:dyDescent="0.25">
      <c r="A24" s="169" t="s">
        <v>337</v>
      </c>
      <c r="B24" s="324">
        <v>411772.82977999927</v>
      </c>
      <c r="C24" s="282">
        <v>12867.04708</v>
      </c>
      <c r="D24" s="282">
        <v>3429.4510600000003</v>
      </c>
      <c r="E24" s="293">
        <v>388747.40570999926</v>
      </c>
      <c r="F24" s="293">
        <v>4461.9859999999999</v>
      </c>
      <c r="G24" s="293">
        <v>132.11174000000003</v>
      </c>
      <c r="H24" s="293">
        <v>2115.5249600000016</v>
      </c>
      <c r="I24" s="293">
        <v>19.303229999999999</v>
      </c>
      <c r="J24" s="284" t="s">
        <v>105</v>
      </c>
    </row>
    <row r="25" spans="1:10" s="78" customFormat="1" x14ac:dyDescent="0.25">
      <c r="A25" s="169"/>
      <c r="B25" s="324"/>
      <c r="C25" s="282"/>
      <c r="D25" s="282"/>
      <c r="E25" s="293"/>
      <c r="F25" s="293"/>
      <c r="G25" s="293"/>
      <c r="H25" s="293"/>
      <c r="I25" s="293"/>
      <c r="J25" s="284"/>
    </row>
    <row r="26" spans="1:10" s="78" customFormat="1" x14ac:dyDescent="0.25">
      <c r="A26" s="621">
        <v>2021</v>
      </c>
      <c r="B26" s="324"/>
      <c r="C26" s="282"/>
      <c r="D26" s="282"/>
      <c r="E26" s="293"/>
      <c r="F26" s="293"/>
      <c r="G26" s="293"/>
      <c r="H26" s="293"/>
      <c r="I26" s="293"/>
      <c r="J26" s="284"/>
    </row>
    <row r="27" spans="1:10" s="78" customFormat="1" x14ac:dyDescent="0.25">
      <c r="A27" s="169" t="s">
        <v>650</v>
      </c>
      <c r="B27" s="324">
        <v>281046.59157999919</v>
      </c>
      <c r="C27" s="282">
        <v>14588.973099999994</v>
      </c>
      <c r="D27" s="282">
        <v>3197.4875100000008</v>
      </c>
      <c r="E27" s="293">
        <v>257338.79224999924</v>
      </c>
      <c r="F27" s="293">
        <v>4232.86474</v>
      </c>
      <c r="G27" s="293">
        <v>190.38869</v>
      </c>
      <c r="H27" s="293">
        <v>1472.1466</v>
      </c>
      <c r="I27" s="293">
        <v>20.001719999999999</v>
      </c>
      <c r="J27" s="284">
        <v>5.9369699999999996</v>
      </c>
    </row>
    <row r="28" spans="1:10" s="78" customFormat="1" ht="15" customHeight="1" x14ac:dyDescent="0.25">
      <c r="A28" s="176" t="s">
        <v>161</v>
      </c>
      <c r="B28" s="176"/>
      <c r="C28" s="176"/>
      <c r="D28" s="176"/>
      <c r="E28" s="176"/>
      <c r="F28" s="176"/>
      <c r="G28" s="176"/>
      <c r="H28" s="176"/>
      <c r="I28" s="176"/>
      <c r="J28" s="176"/>
    </row>
    <row r="29" spans="1:10" s="78" customFormat="1" x14ac:dyDescent="0.25">
      <c r="A29" s="177" t="s">
        <v>162</v>
      </c>
      <c r="B29" s="177"/>
      <c r="C29" s="177"/>
      <c r="D29" s="177"/>
      <c r="E29" s="177"/>
      <c r="F29" s="177"/>
      <c r="G29" s="177"/>
      <c r="H29" s="177"/>
      <c r="I29" s="177"/>
      <c r="J29" s="177"/>
    </row>
    <row r="30" spans="1:10" s="78" customFormat="1" x14ac:dyDescent="0.25">
      <c r="A30" s="621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21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21">
        <v>2018</v>
      </c>
      <c r="B32" s="55">
        <v>106.6</v>
      </c>
      <c r="C32" s="55">
        <v>86</v>
      </c>
      <c r="D32" s="55">
        <v>102.1</v>
      </c>
      <c r="E32" s="55">
        <v>108.4</v>
      </c>
      <c r="F32" s="55">
        <v>128</v>
      </c>
      <c r="G32" s="55">
        <v>84.6</v>
      </c>
      <c r="H32" s="55">
        <v>101.9</v>
      </c>
      <c r="I32" s="55">
        <v>29.8</v>
      </c>
      <c r="J32" s="281" t="s">
        <v>250</v>
      </c>
    </row>
    <row r="33" spans="1:10" s="78" customFormat="1" x14ac:dyDescent="0.25">
      <c r="A33" s="621">
        <v>2019</v>
      </c>
      <c r="B33" s="55">
        <v>91.5</v>
      </c>
      <c r="C33" s="55">
        <v>93.8</v>
      </c>
      <c r="D33" s="55">
        <v>13.8</v>
      </c>
      <c r="E33" s="55">
        <v>104.2</v>
      </c>
      <c r="F33" s="55">
        <v>92.3</v>
      </c>
      <c r="G33" s="55">
        <v>71.7</v>
      </c>
      <c r="H33" s="55">
        <v>104</v>
      </c>
      <c r="I33" s="55">
        <v>55</v>
      </c>
      <c r="J33" s="55">
        <v>29.4</v>
      </c>
    </row>
    <row r="34" spans="1:10" s="78" customFormat="1" x14ac:dyDescent="0.25">
      <c r="A34" s="621">
        <v>2020</v>
      </c>
      <c r="B34" s="55">
        <v>93.527442447916115</v>
      </c>
      <c r="C34" s="55">
        <v>99.201381819740291</v>
      </c>
      <c r="D34" s="55">
        <v>46.674886894275943</v>
      </c>
      <c r="E34" s="55">
        <v>94.663219038738575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9"/>
      <c r="B35" s="280"/>
      <c r="C35" s="280"/>
      <c r="D35" s="280"/>
      <c r="E35" s="280"/>
      <c r="F35" s="280"/>
      <c r="G35" s="280"/>
      <c r="H35" s="280"/>
      <c r="I35" s="280"/>
      <c r="J35" s="280"/>
    </row>
    <row r="36" spans="1:10" s="78" customFormat="1" ht="15.75" x14ac:dyDescent="0.25">
      <c r="A36" s="621">
        <v>2020</v>
      </c>
      <c r="B36" s="278"/>
      <c r="C36" s="278"/>
      <c r="D36" s="278"/>
      <c r="E36" s="278"/>
      <c r="F36" s="55"/>
      <c r="G36" s="278"/>
      <c r="H36" s="278"/>
      <c r="I36" s="283"/>
      <c r="J36" s="283"/>
    </row>
    <row r="37" spans="1:10" s="78" customFormat="1" x14ac:dyDescent="0.25">
      <c r="A37" s="591" t="s">
        <v>322</v>
      </c>
      <c r="B37" s="280">
        <v>101.1</v>
      </c>
      <c r="C37" s="280">
        <v>91</v>
      </c>
      <c r="D37" s="280">
        <v>74.099999999999994</v>
      </c>
      <c r="E37" s="280">
        <v>106.5</v>
      </c>
      <c r="F37" s="280">
        <v>12.8</v>
      </c>
      <c r="G37" s="280">
        <v>14.6</v>
      </c>
      <c r="H37" s="280">
        <v>115.8</v>
      </c>
      <c r="I37" s="280" t="s">
        <v>105</v>
      </c>
      <c r="J37" s="280">
        <v>13.7</v>
      </c>
    </row>
    <row r="38" spans="1:10" s="78" customFormat="1" x14ac:dyDescent="0.25">
      <c r="A38" s="591" t="s">
        <v>338</v>
      </c>
      <c r="B38" s="280">
        <v>104.3</v>
      </c>
      <c r="C38" s="280">
        <v>111.2</v>
      </c>
      <c r="D38" s="280">
        <v>52.9</v>
      </c>
      <c r="E38" s="280">
        <v>108</v>
      </c>
      <c r="F38" s="280">
        <v>28.2</v>
      </c>
      <c r="G38" s="280">
        <v>124.1</v>
      </c>
      <c r="H38" s="280">
        <v>107.5</v>
      </c>
      <c r="I38" s="280">
        <v>958.5</v>
      </c>
      <c r="J38" s="280">
        <v>167.8</v>
      </c>
    </row>
    <row r="39" spans="1:10" s="78" customFormat="1" x14ac:dyDescent="0.25">
      <c r="A39" s="169" t="s">
        <v>501</v>
      </c>
      <c r="B39" s="280">
        <v>87</v>
      </c>
      <c r="C39" s="280">
        <v>130.9</v>
      </c>
      <c r="D39" s="280">
        <v>53.7</v>
      </c>
      <c r="E39" s="280">
        <v>85.9</v>
      </c>
      <c r="F39" s="280">
        <v>94.6</v>
      </c>
      <c r="G39" s="280">
        <v>19.8</v>
      </c>
      <c r="H39" s="280">
        <v>81.7</v>
      </c>
      <c r="I39" s="280" t="s">
        <v>105</v>
      </c>
      <c r="J39" s="280">
        <v>16.7</v>
      </c>
    </row>
    <row r="40" spans="1:10" s="78" customFormat="1" x14ac:dyDescent="0.25">
      <c r="A40" s="591" t="s">
        <v>522</v>
      </c>
      <c r="B40" s="280">
        <v>69.86519620539859</v>
      </c>
      <c r="C40" s="280">
        <v>116.47278737639668</v>
      </c>
      <c r="D40" s="280">
        <v>25.750138373058125</v>
      </c>
      <c r="E40" s="280">
        <v>69.17015207402828</v>
      </c>
      <c r="F40" s="280">
        <v>69.309943922853833</v>
      </c>
      <c r="G40" s="280">
        <v>39.502771492403781</v>
      </c>
      <c r="H40" s="280">
        <v>75.650487334155102</v>
      </c>
      <c r="I40" s="280">
        <v>216.6956798104635</v>
      </c>
      <c r="J40" s="280" t="s">
        <v>105</v>
      </c>
    </row>
    <row r="41" spans="1:10" s="78" customFormat="1" x14ac:dyDescent="0.25">
      <c r="A41" s="591" t="s">
        <v>330</v>
      </c>
      <c r="B41" s="102">
        <v>80.810260962261282</v>
      </c>
      <c r="C41" s="102">
        <v>81.701576779139955</v>
      </c>
      <c r="D41" s="102">
        <v>28.144450829337252</v>
      </c>
      <c r="E41" s="102">
        <v>82.080212371558304</v>
      </c>
      <c r="F41" s="102">
        <v>54.055079209921999</v>
      </c>
      <c r="G41" s="102">
        <v>5.5730829846905099</v>
      </c>
      <c r="H41" s="102">
        <v>88.053956271634505</v>
      </c>
      <c r="I41" s="102">
        <v>223.81866306370162</v>
      </c>
      <c r="J41" s="102" t="s">
        <v>105</v>
      </c>
    </row>
    <row r="42" spans="1:10" s="78" customFormat="1" x14ac:dyDescent="0.25">
      <c r="A42" s="591" t="s">
        <v>331</v>
      </c>
      <c r="B42" s="102">
        <v>97.956642350526593</v>
      </c>
      <c r="C42" s="102">
        <v>87.603461015257878</v>
      </c>
      <c r="D42" s="102">
        <v>46.679758152211271</v>
      </c>
      <c r="E42" s="102">
        <v>100.43899117348887</v>
      </c>
      <c r="F42" s="102">
        <v>35.997973285632163</v>
      </c>
      <c r="G42" s="102">
        <v>78.01132873834085</v>
      </c>
      <c r="H42" s="102">
        <v>111.67257799644494</v>
      </c>
      <c r="I42" s="102">
        <v>94.347607775625846</v>
      </c>
      <c r="J42" s="102">
        <v>35.385982320628308</v>
      </c>
    </row>
    <row r="43" spans="1:10" s="78" customFormat="1" x14ac:dyDescent="0.25">
      <c r="A43" s="276" t="s">
        <v>595</v>
      </c>
      <c r="B43" s="102">
        <v>95.53772466631662</v>
      </c>
      <c r="C43" s="102">
        <v>87.614399717478022</v>
      </c>
      <c r="D43" s="102">
        <v>52.705908999087669</v>
      </c>
      <c r="E43" s="102">
        <v>97.630712040846561</v>
      </c>
      <c r="F43" s="102">
        <v>52.180498312968872</v>
      </c>
      <c r="G43" s="102">
        <v>87.149498647164052</v>
      </c>
      <c r="H43" s="102">
        <v>114.64085296855444</v>
      </c>
      <c r="I43" s="102" t="s">
        <v>105</v>
      </c>
      <c r="J43" s="102" t="s">
        <v>105</v>
      </c>
    </row>
    <row r="44" spans="1:10" s="78" customFormat="1" x14ac:dyDescent="0.25">
      <c r="A44" s="169" t="s">
        <v>333</v>
      </c>
      <c r="B44" s="102">
        <v>92.855257539060204</v>
      </c>
      <c r="C44" s="102">
        <v>104.70759173799411</v>
      </c>
      <c r="D44" s="102">
        <v>47.020698116097016</v>
      </c>
      <c r="E44" s="102">
        <v>93.709400441623529</v>
      </c>
      <c r="F44" s="102">
        <v>62.706472306763516</v>
      </c>
      <c r="G44" s="102">
        <v>122.95346715465156</v>
      </c>
      <c r="H44" s="102">
        <v>104.790535950487</v>
      </c>
      <c r="I44" s="102">
        <v>550.57333435385431</v>
      </c>
      <c r="J44" s="102">
        <v>130.08391021256026</v>
      </c>
    </row>
    <row r="45" spans="1:10" s="78" customFormat="1" x14ac:dyDescent="0.25">
      <c r="A45" s="169" t="s">
        <v>334</v>
      </c>
      <c r="B45" s="280">
        <v>98.293780201797503</v>
      </c>
      <c r="C45" s="280">
        <v>109.3432553935549</v>
      </c>
      <c r="D45" s="280">
        <v>60.786517810167361</v>
      </c>
      <c r="E45" s="280">
        <v>98.118414882910741</v>
      </c>
      <c r="F45" s="280">
        <v>122.21119828575205</v>
      </c>
      <c r="G45" s="280">
        <v>85.000062746368855</v>
      </c>
      <c r="H45" s="280">
        <v>107.43359819544118</v>
      </c>
      <c r="I45" s="280" t="s">
        <v>105</v>
      </c>
      <c r="J45" s="280">
        <v>95.956771936862964</v>
      </c>
    </row>
    <row r="46" spans="1:10" s="78" customFormat="1" x14ac:dyDescent="0.25">
      <c r="A46" s="169" t="s">
        <v>335</v>
      </c>
      <c r="B46" s="102">
        <v>95.750473910199389</v>
      </c>
      <c r="C46" s="102">
        <v>84.654824477428008</v>
      </c>
      <c r="D46" s="102">
        <v>41.618772447821534</v>
      </c>
      <c r="E46" s="102">
        <v>95.827223624034161</v>
      </c>
      <c r="F46" s="102">
        <v>393.57888967534331</v>
      </c>
      <c r="G46" s="102">
        <v>167.58847289456926</v>
      </c>
      <c r="H46" s="102">
        <v>103.26063321917616</v>
      </c>
      <c r="I46" s="102">
        <v>613.22448660845009</v>
      </c>
      <c r="J46" s="102">
        <v>1958.6353161217057</v>
      </c>
    </row>
    <row r="47" spans="1:10" s="78" customFormat="1" x14ac:dyDescent="0.25">
      <c r="A47" s="169" t="s">
        <v>336</v>
      </c>
      <c r="B47" s="102">
        <v>95.445995393397681</v>
      </c>
      <c r="C47" s="102">
        <v>93.417562148237394</v>
      </c>
      <c r="D47" s="102">
        <v>49.88279322514714</v>
      </c>
      <c r="E47" s="102">
        <v>96.215578831681242</v>
      </c>
      <c r="F47" s="102">
        <v>97.916370373187675</v>
      </c>
      <c r="G47" s="102">
        <v>103.61771988778538</v>
      </c>
      <c r="H47" s="102">
        <v>129.75325300529252</v>
      </c>
      <c r="I47" s="102" t="s">
        <v>105</v>
      </c>
      <c r="J47" s="102">
        <v>351.86500693981492</v>
      </c>
    </row>
    <row r="48" spans="1:10" s="78" customFormat="1" x14ac:dyDescent="0.25">
      <c r="A48" s="169" t="s">
        <v>337</v>
      </c>
      <c r="B48" s="102">
        <v>104.88860486354935</v>
      </c>
      <c r="C48" s="102">
        <v>78.855167716511147</v>
      </c>
      <c r="D48" s="102">
        <v>42.047216901771236</v>
      </c>
      <c r="E48" s="102">
        <v>106.78880491866813</v>
      </c>
      <c r="F48" s="102">
        <v>200.11474926079185</v>
      </c>
      <c r="G48" s="102">
        <v>178.34387664614258</v>
      </c>
      <c r="H48" s="102">
        <v>120.65815070669146</v>
      </c>
      <c r="I48" s="102">
        <v>516.62919724439155</v>
      </c>
      <c r="J48" s="102" t="s">
        <v>105</v>
      </c>
    </row>
    <row r="49" spans="1:10" s="78" customFormat="1" x14ac:dyDescent="0.25">
      <c r="A49" s="169"/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78" customFormat="1" x14ac:dyDescent="0.25">
      <c r="A50" s="621">
        <v>2021</v>
      </c>
      <c r="B50" s="102"/>
      <c r="C50" s="102"/>
      <c r="D50" s="102"/>
      <c r="E50" s="102"/>
      <c r="F50" s="102"/>
      <c r="G50" s="102"/>
      <c r="H50" s="102"/>
      <c r="I50" s="102"/>
      <c r="J50" s="102"/>
    </row>
    <row r="51" spans="1:10" s="78" customFormat="1" ht="15.75" x14ac:dyDescent="0.25">
      <c r="A51" s="591" t="s">
        <v>322</v>
      </c>
      <c r="B51" s="102">
        <v>93.607798170904971</v>
      </c>
      <c r="C51" s="102">
        <v>100.81959815637605</v>
      </c>
      <c r="D51" s="102">
        <v>65.699621648219036</v>
      </c>
      <c r="E51" s="102">
        <v>92.6335695820718</v>
      </c>
      <c r="F51" s="102">
        <v>273.57072710798263</v>
      </c>
      <c r="G51" s="102">
        <v>306.78233885799932</v>
      </c>
      <c r="H51" s="102">
        <v>98.973063767864005</v>
      </c>
      <c r="I51" s="281" t="s">
        <v>250</v>
      </c>
      <c r="J51" s="102">
        <v>845.14434574649806</v>
      </c>
    </row>
    <row r="52" spans="1:10" s="78" customFormat="1" x14ac:dyDescent="0.25">
      <c r="A52" s="499" t="s">
        <v>680</v>
      </c>
      <c r="B52" s="217"/>
      <c r="C52" s="359"/>
      <c r="D52" s="359"/>
      <c r="E52" s="359"/>
      <c r="F52" s="359"/>
      <c r="G52" s="359"/>
      <c r="H52" s="359"/>
      <c r="I52" s="359"/>
      <c r="J52" s="359"/>
    </row>
    <row r="53" spans="1:10" s="78" customFormat="1" x14ac:dyDescent="0.25">
      <c r="A53" s="500" t="s">
        <v>612</v>
      </c>
      <c r="B53" s="217"/>
      <c r="C53" s="359"/>
      <c r="D53" s="359"/>
      <c r="E53" s="359"/>
      <c r="F53" s="359"/>
      <c r="G53" s="359"/>
      <c r="H53" s="359"/>
      <c r="I53" s="114"/>
      <c r="J53" s="114"/>
    </row>
    <row r="54" spans="1:10" s="78" customFormat="1" x14ac:dyDescent="0.25">
      <c r="A54" s="358"/>
      <c r="B54" s="217"/>
      <c r="C54" s="359"/>
      <c r="D54" s="359"/>
      <c r="E54" s="359"/>
      <c r="F54" s="359"/>
      <c r="G54" s="359"/>
      <c r="H54" s="359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topLeftCell="A4" zoomScaleNormal="100" workbookViewId="0">
      <selection activeCell="B21" sqref="B21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560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512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279</v>
      </c>
    </row>
    <row r="4" spans="1:10" ht="38.25" x14ac:dyDescent="0.25">
      <c r="A4" s="468"/>
      <c r="B4" s="469" t="s">
        <v>290</v>
      </c>
      <c r="C4" s="469" t="s">
        <v>291</v>
      </c>
      <c r="D4" s="469" t="s">
        <v>292</v>
      </c>
      <c r="E4" s="469" t="s">
        <v>293</v>
      </c>
      <c r="F4" s="469" t="s">
        <v>325</v>
      </c>
      <c r="G4" s="469" t="s">
        <v>294</v>
      </c>
      <c r="H4" s="469" t="s">
        <v>295</v>
      </c>
      <c r="I4" s="469" t="s">
        <v>296</v>
      </c>
      <c r="J4" s="470" t="s">
        <v>297</v>
      </c>
    </row>
    <row r="5" spans="1:10" x14ac:dyDescent="0.25">
      <c r="A5" s="77">
        <v>2016</v>
      </c>
      <c r="B5" s="496">
        <v>2869101</v>
      </c>
      <c r="C5" s="496">
        <v>219069</v>
      </c>
      <c r="D5" s="496">
        <v>499128</v>
      </c>
      <c r="E5" s="496">
        <v>301350</v>
      </c>
      <c r="F5" s="496">
        <v>26823</v>
      </c>
      <c r="G5" s="496">
        <v>279864</v>
      </c>
      <c r="H5" s="501">
        <v>358869</v>
      </c>
      <c r="I5" s="496">
        <v>253976</v>
      </c>
      <c r="J5" s="496">
        <v>930021</v>
      </c>
    </row>
    <row r="6" spans="1:10" x14ac:dyDescent="0.25">
      <c r="A6" s="77">
        <v>2017</v>
      </c>
      <c r="B6" s="496">
        <v>3476093</v>
      </c>
      <c r="C6" s="496">
        <v>253601</v>
      </c>
      <c r="D6" s="496">
        <v>530237</v>
      </c>
      <c r="E6" s="496">
        <v>299198</v>
      </c>
      <c r="F6" s="496">
        <v>46489</v>
      </c>
      <c r="G6" s="496">
        <v>344310</v>
      </c>
      <c r="H6" s="501">
        <v>431052</v>
      </c>
      <c r="I6" s="496">
        <v>464073</v>
      </c>
      <c r="J6" s="496">
        <v>1107132</v>
      </c>
    </row>
    <row r="7" spans="1:10" x14ac:dyDescent="0.25">
      <c r="A7" s="77">
        <v>2018</v>
      </c>
      <c r="B7" s="496">
        <v>3741823</v>
      </c>
      <c r="C7" s="496">
        <v>286800.55329999997</v>
      </c>
      <c r="D7" s="496">
        <v>572993.23879999993</v>
      </c>
      <c r="E7" s="496">
        <v>336164.02919000003</v>
      </c>
      <c r="F7" s="496">
        <v>28440.564910000001</v>
      </c>
      <c r="G7" s="496">
        <v>403829.16441000014</v>
      </c>
      <c r="H7" s="496">
        <v>484839</v>
      </c>
      <c r="I7" s="496">
        <v>472843</v>
      </c>
      <c r="J7" s="496">
        <v>1155913.4493899995</v>
      </c>
    </row>
    <row r="8" spans="1:10" x14ac:dyDescent="0.25">
      <c r="A8" s="77">
        <v>2019</v>
      </c>
      <c r="B8" s="496">
        <v>3610386</v>
      </c>
      <c r="C8" s="496">
        <v>294488.12644999998</v>
      </c>
      <c r="D8" s="496">
        <v>568983.87450000003</v>
      </c>
      <c r="E8" s="496">
        <v>331791.33111999993</v>
      </c>
      <c r="F8" s="496">
        <v>31747.408979999997</v>
      </c>
      <c r="G8" s="496">
        <v>393468.52600000007</v>
      </c>
      <c r="H8" s="496">
        <v>494269.36429</v>
      </c>
      <c r="I8" s="496">
        <v>417197.48058999988</v>
      </c>
      <c r="J8" s="496">
        <v>1078439.8880700003</v>
      </c>
    </row>
    <row r="9" spans="1:10" x14ac:dyDescent="0.25">
      <c r="A9" s="77">
        <v>2020</v>
      </c>
      <c r="B9" s="496">
        <v>3387397.5955700004</v>
      </c>
      <c r="C9" s="496">
        <v>268848.86194999993</v>
      </c>
      <c r="D9" s="496">
        <v>469194.11691000004</v>
      </c>
      <c r="E9" s="496">
        <v>350981.08231999993</v>
      </c>
      <c r="F9" s="496">
        <v>26024.331849999999</v>
      </c>
      <c r="G9" s="496">
        <v>379082.16019999993</v>
      </c>
      <c r="H9" s="496">
        <v>462307.97754999989</v>
      </c>
      <c r="I9" s="496">
        <v>481992.93546999991</v>
      </c>
      <c r="J9" s="496">
        <v>948966.12932000088</v>
      </c>
    </row>
    <row r="10" spans="1:10" s="78" customFormat="1" x14ac:dyDescent="0.25">
      <c r="A10" s="169"/>
      <c r="B10" s="325"/>
      <c r="C10" s="325"/>
      <c r="D10" s="325"/>
      <c r="E10" s="325"/>
      <c r="F10" s="325"/>
      <c r="G10" s="325"/>
      <c r="H10" s="325"/>
      <c r="I10" s="325"/>
      <c r="J10" s="325"/>
    </row>
    <row r="11" spans="1:10" s="78" customFormat="1" x14ac:dyDescent="0.25">
      <c r="A11" s="621">
        <v>2020</v>
      </c>
      <c r="B11" s="324"/>
      <c r="C11" s="324"/>
      <c r="D11" s="324"/>
      <c r="E11" s="324"/>
      <c r="F11" s="324"/>
      <c r="G11" s="324"/>
      <c r="H11" s="324"/>
      <c r="I11" s="324"/>
      <c r="J11" s="324"/>
    </row>
    <row r="12" spans="1:10" s="78" customFormat="1" ht="13.5" customHeight="1" x14ac:dyDescent="0.25">
      <c r="A12" s="588" t="s">
        <v>322</v>
      </c>
      <c r="B12" s="277">
        <v>250870.11249000023</v>
      </c>
      <c r="C12" s="325">
        <v>19283.704869999994</v>
      </c>
      <c r="D12" s="325">
        <v>36930.555529999991</v>
      </c>
      <c r="E12" s="325">
        <v>27417.235619999992</v>
      </c>
      <c r="F12" s="325">
        <v>3165.1893000000005</v>
      </c>
      <c r="G12" s="610">
        <v>25588.370629999972</v>
      </c>
      <c r="H12" s="325">
        <v>30151.644049999992</v>
      </c>
      <c r="I12" s="325">
        <v>41430.950920000047</v>
      </c>
      <c r="J12" s="325">
        <v>66902.461570000276</v>
      </c>
    </row>
    <row r="13" spans="1:10" s="78" customFormat="1" x14ac:dyDescent="0.25">
      <c r="A13" s="587" t="s">
        <v>338</v>
      </c>
      <c r="B13" s="277">
        <v>293547.09429000021</v>
      </c>
      <c r="C13" s="325">
        <v>24692.904839999992</v>
      </c>
      <c r="D13" s="325">
        <v>42766.639910000027</v>
      </c>
      <c r="E13" s="325">
        <v>31334.081799999989</v>
      </c>
      <c r="F13" s="325">
        <v>3149.3136500000005</v>
      </c>
      <c r="G13" s="610">
        <v>34765.631130000031</v>
      </c>
      <c r="H13" s="325">
        <v>32407.967940000002</v>
      </c>
      <c r="I13" s="325">
        <v>38101.486130000019</v>
      </c>
      <c r="J13" s="325">
        <v>86329.068890000184</v>
      </c>
    </row>
    <row r="14" spans="1:10" s="78" customFormat="1" x14ac:dyDescent="0.25">
      <c r="A14" s="587" t="s">
        <v>328</v>
      </c>
      <c r="B14" s="277">
        <v>283670.63395000034</v>
      </c>
      <c r="C14" s="325">
        <v>27414.613579999994</v>
      </c>
      <c r="D14" s="325">
        <v>27539.345640000003</v>
      </c>
      <c r="E14" s="325">
        <v>31955.655659999993</v>
      </c>
      <c r="F14" s="325">
        <v>4564.0649699999994</v>
      </c>
      <c r="G14" s="610">
        <v>33801.421259999988</v>
      </c>
      <c r="H14" s="325">
        <v>33361.498120000011</v>
      </c>
      <c r="I14" s="325">
        <v>38183.670009999987</v>
      </c>
      <c r="J14" s="325">
        <v>86850.364710000358</v>
      </c>
    </row>
    <row r="15" spans="1:10" s="78" customFormat="1" x14ac:dyDescent="0.25">
      <c r="A15" s="587" t="s">
        <v>522</v>
      </c>
      <c r="B15" s="277">
        <v>218602.27885000032</v>
      </c>
      <c r="C15" s="325">
        <v>19541.090329999988</v>
      </c>
      <c r="D15" s="325">
        <v>23678.388170000006</v>
      </c>
      <c r="E15" s="325">
        <v>23593.604909999998</v>
      </c>
      <c r="F15" s="325">
        <v>1973.52322</v>
      </c>
      <c r="G15" s="610">
        <v>24739.21266999999</v>
      </c>
      <c r="H15" s="325">
        <v>31051.351449999976</v>
      </c>
      <c r="I15" s="325">
        <v>36054.03757000003</v>
      </c>
      <c r="J15" s="325">
        <v>57971.070530000332</v>
      </c>
    </row>
    <row r="16" spans="1:10" s="78" customFormat="1" x14ac:dyDescent="0.25">
      <c r="A16" s="588" t="s">
        <v>330</v>
      </c>
      <c r="B16" s="277">
        <v>252322.78931999981</v>
      </c>
      <c r="C16" s="325">
        <v>23071.189720000002</v>
      </c>
      <c r="D16" s="325">
        <v>32977.22591999999</v>
      </c>
      <c r="E16" s="325">
        <v>26220.536000000015</v>
      </c>
      <c r="F16" s="325">
        <v>1668.3734500000005</v>
      </c>
      <c r="G16" s="610">
        <v>28878.162399999979</v>
      </c>
      <c r="H16" s="325">
        <v>32713.339150000007</v>
      </c>
      <c r="I16" s="325">
        <v>42766.452739999979</v>
      </c>
      <c r="J16" s="325">
        <v>64027.509939999814</v>
      </c>
    </row>
    <row r="17" spans="1:10" s="78" customFormat="1" x14ac:dyDescent="0.25">
      <c r="A17" s="587" t="s">
        <v>331</v>
      </c>
      <c r="B17" s="277">
        <v>289180.54325000005</v>
      </c>
      <c r="C17" s="325">
        <v>22387.903539999999</v>
      </c>
      <c r="D17" s="325">
        <v>46119.383360000007</v>
      </c>
      <c r="E17" s="325">
        <v>28969.54495000001</v>
      </c>
      <c r="F17" s="325">
        <v>572.28097000000002</v>
      </c>
      <c r="G17" s="610">
        <v>28519.117019999983</v>
      </c>
      <c r="H17" s="325">
        <v>38169.874109999982</v>
      </c>
      <c r="I17" s="325">
        <v>46235.746299999992</v>
      </c>
      <c r="J17" s="325">
        <v>78206.693000000058</v>
      </c>
    </row>
    <row r="18" spans="1:10" s="78" customFormat="1" x14ac:dyDescent="0.25">
      <c r="A18" s="587" t="s">
        <v>545</v>
      </c>
      <c r="B18" s="277">
        <v>303621.65096999973</v>
      </c>
      <c r="C18" s="277">
        <v>23509.705189999993</v>
      </c>
      <c r="D18" s="277">
        <v>50488.880289999986</v>
      </c>
      <c r="E18" s="277">
        <v>32254.160150000022</v>
      </c>
      <c r="F18" s="277">
        <v>276.9366</v>
      </c>
      <c r="G18" s="611">
        <v>32165.049110000007</v>
      </c>
      <c r="H18" s="277">
        <v>46067.343269999968</v>
      </c>
      <c r="I18" s="277">
        <v>41383.643509999994</v>
      </c>
      <c r="J18" s="325">
        <v>77475.932849999765</v>
      </c>
    </row>
    <row r="19" spans="1:10" s="78" customFormat="1" x14ac:dyDescent="0.25">
      <c r="A19" s="589" t="s">
        <v>333</v>
      </c>
      <c r="B19" s="277">
        <v>235328.19367000007</v>
      </c>
      <c r="C19" s="277">
        <v>19839.389360000001</v>
      </c>
      <c r="D19" s="277">
        <v>29028.188430000013</v>
      </c>
      <c r="E19" s="277">
        <v>24793.651480000004</v>
      </c>
      <c r="F19" s="277">
        <v>248.16506000000001</v>
      </c>
      <c r="G19" s="611">
        <v>25427.08569</v>
      </c>
      <c r="H19" s="277">
        <v>34642.870660000008</v>
      </c>
      <c r="I19" s="277">
        <v>37268.380129999998</v>
      </c>
      <c r="J19" s="325">
        <v>64080.462860000036</v>
      </c>
    </row>
    <row r="20" spans="1:10" s="78" customFormat="1" x14ac:dyDescent="0.25">
      <c r="A20" s="587" t="s">
        <v>334</v>
      </c>
      <c r="B20" s="277">
        <v>314560.05326999986</v>
      </c>
      <c r="C20" s="277">
        <v>23537.618750000009</v>
      </c>
      <c r="D20" s="277">
        <v>46004.991849999999</v>
      </c>
      <c r="E20" s="277">
        <v>31755.417419999983</v>
      </c>
      <c r="F20" s="277">
        <v>1556.6743800000002</v>
      </c>
      <c r="G20" s="611">
        <v>35623.120150000002</v>
      </c>
      <c r="H20" s="277">
        <v>48075.752400000005</v>
      </c>
      <c r="I20" s="277">
        <v>37194.200779999992</v>
      </c>
      <c r="J20" s="325">
        <v>90812.277539999865</v>
      </c>
    </row>
    <row r="21" spans="1:10" s="78" customFormat="1" x14ac:dyDescent="0.25">
      <c r="A21" s="587" t="s">
        <v>335</v>
      </c>
      <c r="B21" s="277">
        <v>329564.5101700002</v>
      </c>
      <c r="C21" s="277">
        <v>23886.171219999989</v>
      </c>
      <c r="D21" s="277">
        <v>47692.383999999947</v>
      </c>
      <c r="E21" s="277">
        <v>32291.895160000011</v>
      </c>
      <c r="F21" s="277">
        <v>1841.0115600000004</v>
      </c>
      <c r="G21" s="611">
        <v>37619.69172999997</v>
      </c>
      <c r="H21" s="277">
        <v>43916.232060000024</v>
      </c>
      <c r="I21" s="277">
        <v>45638.21746999993</v>
      </c>
      <c r="J21" s="325">
        <v>96678.906970000346</v>
      </c>
    </row>
    <row r="22" spans="1:10" s="78" customFormat="1" x14ac:dyDescent="0.25">
      <c r="A22" s="587" t="s">
        <v>336</v>
      </c>
      <c r="B22" s="277">
        <v>310239.65914999973</v>
      </c>
      <c r="C22" s="277">
        <v>22850.646489999992</v>
      </c>
      <c r="D22" s="277">
        <v>46788.978560000032</v>
      </c>
      <c r="E22" s="277">
        <v>31619.147249999991</v>
      </c>
      <c r="F22" s="277">
        <v>2483.0602899999999</v>
      </c>
      <c r="G22" s="611">
        <v>35600.032850000018</v>
      </c>
      <c r="H22" s="277">
        <v>44578.517060000006</v>
      </c>
      <c r="I22" s="277">
        <v>37463.762039999972</v>
      </c>
      <c r="J22" s="325">
        <v>88855.514609999722</v>
      </c>
    </row>
    <row r="23" spans="1:10" s="78" customFormat="1" x14ac:dyDescent="0.25">
      <c r="A23" s="588" t="s">
        <v>337</v>
      </c>
      <c r="B23" s="277">
        <v>305890.07618999999</v>
      </c>
      <c r="C23" s="277">
        <v>18833.92405999999</v>
      </c>
      <c r="D23" s="277">
        <v>39179.155250000025</v>
      </c>
      <c r="E23" s="277">
        <v>28776.151919999989</v>
      </c>
      <c r="F23" s="277">
        <v>4525.7383999999984</v>
      </c>
      <c r="G23" s="611">
        <v>36355.265559999985</v>
      </c>
      <c r="H23" s="277">
        <v>47171.587279999992</v>
      </c>
      <c r="I23" s="277">
        <v>40272.387869999999</v>
      </c>
      <c r="J23" s="325">
        <v>90775.865850000031</v>
      </c>
    </row>
    <row r="24" spans="1:10" s="78" customFormat="1" x14ac:dyDescent="0.25">
      <c r="A24" s="588"/>
      <c r="B24" s="277"/>
      <c r="C24" s="277"/>
      <c r="D24" s="277"/>
      <c r="E24" s="277"/>
      <c r="F24" s="277"/>
      <c r="G24" s="611"/>
      <c r="H24" s="277"/>
      <c r="I24" s="277"/>
      <c r="J24" s="325"/>
    </row>
    <row r="25" spans="1:10" s="78" customFormat="1" x14ac:dyDescent="0.25">
      <c r="A25" s="621">
        <v>2021</v>
      </c>
      <c r="B25" s="277"/>
      <c r="C25" s="277"/>
      <c r="D25" s="277"/>
      <c r="E25" s="277"/>
      <c r="F25" s="277"/>
      <c r="G25" s="611"/>
      <c r="H25" s="277"/>
      <c r="I25" s="277"/>
      <c r="J25" s="325"/>
    </row>
    <row r="26" spans="1:10" s="78" customFormat="1" x14ac:dyDescent="0.25">
      <c r="A26" s="588" t="s">
        <v>322</v>
      </c>
      <c r="B26" s="277">
        <v>261564.80888999958</v>
      </c>
      <c r="C26" s="277">
        <v>19039.082299999987</v>
      </c>
      <c r="D26" s="277">
        <v>35692.51859</v>
      </c>
      <c r="E26" s="277">
        <v>28715.373279999989</v>
      </c>
      <c r="F26" s="277">
        <v>2337.1781499999997</v>
      </c>
      <c r="G26" s="611">
        <v>31288.491120000002</v>
      </c>
      <c r="H26" s="277">
        <v>26955.513589999988</v>
      </c>
      <c r="I26" s="277">
        <v>38561.924610000024</v>
      </c>
      <c r="J26" s="325">
        <v>78974.727249999618</v>
      </c>
    </row>
    <row r="27" spans="1:10" s="78" customFormat="1" x14ac:dyDescent="0.25">
      <c r="A27" s="502" t="s">
        <v>681</v>
      </c>
      <c r="B27" s="502"/>
      <c r="C27" s="502"/>
      <c r="D27" s="502"/>
      <c r="E27" s="502"/>
      <c r="F27" s="502"/>
      <c r="G27" s="502"/>
      <c r="H27" s="502"/>
      <c r="I27" s="502"/>
      <c r="J27" s="502"/>
    </row>
    <row r="28" spans="1:10" s="78" customFormat="1" x14ac:dyDescent="0.25">
      <c r="A28" s="177" t="s">
        <v>162</v>
      </c>
      <c r="B28" s="177"/>
      <c r="C28" s="177"/>
      <c r="D28" s="177"/>
      <c r="E28" s="177"/>
      <c r="F28" s="177"/>
      <c r="G28" s="177"/>
      <c r="H28" s="177"/>
      <c r="I28" s="177"/>
      <c r="J28" s="177"/>
    </row>
    <row r="29" spans="1:10" s="78" customFormat="1" x14ac:dyDescent="0.25">
      <c r="A29" s="621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55">
        <v>118.3</v>
      </c>
      <c r="G29" s="55">
        <v>110</v>
      </c>
      <c r="H29" s="55">
        <v>104.8</v>
      </c>
      <c r="I29" s="55">
        <v>110.8</v>
      </c>
      <c r="J29" s="55">
        <v>117.7</v>
      </c>
    </row>
    <row r="30" spans="1:10" s="78" customFormat="1" x14ac:dyDescent="0.25">
      <c r="A30" s="621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21">
        <v>2018</v>
      </c>
      <c r="B31" s="55">
        <v>107.6</v>
      </c>
      <c r="C31" s="55">
        <v>113.1</v>
      </c>
      <c r="D31" s="55">
        <v>108.1</v>
      </c>
      <c r="E31" s="55">
        <v>112.4</v>
      </c>
      <c r="F31" s="55">
        <v>61.2</v>
      </c>
      <c r="G31" s="55">
        <v>117.3</v>
      </c>
      <c r="H31" s="55">
        <v>112.5</v>
      </c>
      <c r="I31" s="55">
        <v>101.9</v>
      </c>
      <c r="J31" s="55">
        <v>104.4</v>
      </c>
    </row>
    <row r="32" spans="1:10" s="78" customFormat="1" x14ac:dyDescent="0.25">
      <c r="A32" s="77">
        <v>2019</v>
      </c>
      <c r="B32" s="55">
        <v>96.2</v>
      </c>
      <c r="C32" s="55">
        <v>102.4</v>
      </c>
      <c r="D32" s="55">
        <v>99.2</v>
      </c>
      <c r="E32" s="55">
        <v>98.3</v>
      </c>
      <c r="F32" s="55">
        <v>111.6</v>
      </c>
      <c r="G32" s="55">
        <v>97.1</v>
      </c>
      <c r="H32" s="55">
        <v>101.9</v>
      </c>
      <c r="I32" s="55">
        <v>88</v>
      </c>
      <c r="J32" s="55">
        <v>92.9</v>
      </c>
    </row>
    <row r="33" spans="1:14" s="78" customFormat="1" x14ac:dyDescent="0.25">
      <c r="A33" s="77">
        <v>2020</v>
      </c>
      <c r="B33" s="55">
        <v>93.823696290922925</v>
      </c>
      <c r="C33" s="55">
        <v>91.293616890746449</v>
      </c>
      <c r="D33" s="55">
        <v>82.461759979104642</v>
      </c>
      <c r="E33" s="55">
        <v>105.78368070534658</v>
      </c>
      <c r="F33" s="55">
        <v>81.973089099632105</v>
      </c>
      <c r="G33" s="55">
        <v>96.343706078284868</v>
      </c>
      <c r="H33" s="55">
        <v>93.533609596477532</v>
      </c>
      <c r="I33" s="55">
        <v>115.53112324368939</v>
      </c>
      <c r="J33" s="55">
        <v>87.994346260531174</v>
      </c>
    </row>
    <row r="34" spans="1:14" s="78" customFormat="1" x14ac:dyDescent="0.25">
      <c r="A34" s="169"/>
      <c r="B34" s="341"/>
      <c r="C34" s="341"/>
      <c r="D34" s="341"/>
      <c r="E34" s="341"/>
      <c r="F34" s="341"/>
      <c r="G34" s="341"/>
      <c r="H34" s="341"/>
      <c r="I34" s="341"/>
      <c r="J34" s="341"/>
      <c r="K34" s="297"/>
      <c r="L34" s="297"/>
      <c r="M34" s="297"/>
      <c r="N34" s="297"/>
    </row>
    <row r="35" spans="1:14" s="78" customFormat="1" x14ac:dyDescent="0.25">
      <c r="A35" s="621">
        <v>2020</v>
      </c>
      <c r="B35" s="414"/>
      <c r="C35" s="414"/>
      <c r="D35" s="414"/>
      <c r="E35" s="414"/>
      <c r="F35" s="414"/>
      <c r="G35" s="414"/>
      <c r="H35" s="414"/>
      <c r="I35" s="414"/>
      <c r="J35" s="414"/>
      <c r="K35" s="297"/>
      <c r="L35" s="297"/>
      <c r="M35" s="297"/>
      <c r="N35" s="297"/>
    </row>
    <row r="36" spans="1:14" s="78" customFormat="1" x14ac:dyDescent="0.25">
      <c r="A36" s="588" t="s">
        <v>322</v>
      </c>
      <c r="B36" s="341">
        <v>93</v>
      </c>
      <c r="C36" s="341">
        <v>93.2</v>
      </c>
      <c r="D36" s="341">
        <v>83.4</v>
      </c>
      <c r="E36" s="341">
        <v>101.8</v>
      </c>
      <c r="F36" s="341">
        <v>64.900000000000006</v>
      </c>
      <c r="G36" s="341">
        <v>88</v>
      </c>
      <c r="H36" s="341">
        <v>101</v>
      </c>
      <c r="I36" s="341">
        <v>120.5</v>
      </c>
      <c r="J36" s="341">
        <v>83.8</v>
      </c>
      <c r="K36" s="297"/>
      <c r="L36" s="297"/>
      <c r="M36" s="297"/>
      <c r="N36" s="297"/>
    </row>
    <row r="37" spans="1:14" s="78" customFormat="1" x14ac:dyDescent="0.25">
      <c r="A37" s="587" t="s">
        <v>338</v>
      </c>
      <c r="B37" s="341">
        <v>97.5</v>
      </c>
      <c r="C37" s="341">
        <v>102.9</v>
      </c>
      <c r="D37" s="341">
        <v>87.5</v>
      </c>
      <c r="E37" s="341">
        <v>104.6</v>
      </c>
      <c r="F37" s="341">
        <v>63.9</v>
      </c>
      <c r="G37" s="341">
        <v>103.6</v>
      </c>
      <c r="H37" s="341">
        <v>95</v>
      </c>
      <c r="I37" s="341">
        <v>118</v>
      </c>
      <c r="J37" s="341">
        <v>92.5</v>
      </c>
    </row>
    <row r="38" spans="1:14" s="78" customFormat="1" x14ac:dyDescent="0.25">
      <c r="A38" s="587" t="s">
        <v>328</v>
      </c>
      <c r="B38" s="341">
        <v>90.4</v>
      </c>
      <c r="C38" s="341">
        <v>111.3</v>
      </c>
      <c r="D38" s="341">
        <v>52.1</v>
      </c>
      <c r="E38" s="341">
        <v>110.8</v>
      </c>
      <c r="F38" s="341">
        <v>161.69999999999999</v>
      </c>
      <c r="G38" s="341">
        <v>96</v>
      </c>
      <c r="H38" s="341">
        <v>84</v>
      </c>
      <c r="I38" s="341">
        <v>96.8</v>
      </c>
      <c r="J38" s="341">
        <v>96.2</v>
      </c>
    </row>
    <row r="39" spans="1:14" s="78" customFormat="1" x14ac:dyDescent="0.25">
      <c r="A39" s="587" t="s">
        <v>522</v>
      </c>
      <c r="B39" s="341">
        <v>70.570700829178108</v>
      </c>
      <c r="C39" s="341">
        <v>76.837043470020376</v>
      </c>
      <c r="D39" s="341">
        <v>48.096198199896548</v>
      </c>
      <c r="E39" s="341">
        <v>82.699429607256022</v>
      </c>
      <c r="F39" s="341">
        <v>88.440615885942748</v>
      </c>
      <c r="G39" s="341">
        <v>75.800098504780692</v>
      </c>
      <c r="H39" s="341">
        <v>73.456813875226445</v>
      </c>
      <c r="I39" s="341">
        <v>102.14695686902178</v>
      </c>
      <c r="J39" s="341">
        <v>61.524468182400263</v>
      </c>
    </row>
    <row r="40" spans="1:14" s="78" customFormat="1" x14ac:dyDescent="0.25">
      <c r="A40" s="588" t="s">
        <v>330</v>
      </c>
      <c r="B40" s="341">
        <v>81.656669462865338</v>
      </c>
      <c r="C40" s="341">
        <v>82.46919499918836</v>
      </c>
      <c r="D40" s="341">
        <v>69.387142024131819</v>
      </c>
      <c r="E40" s="341">
        <v>101.73937267206681</v>
      </c>
      <c r="F40" s="341">
        <v>116.20703466620223</v>
      </c>
      <c r="G40" s="341">
        <v>86.179044291435758</v>
      </c>
      <c r="H40" s="341">
        <v>83.764828558106089</v>
      </c>
      <c r="I40" s="341">
        <v>149.57108574106653</v>
      </c>
      <c r="J40" s="341">
        <v>60.84620755101313</v>
      </c>
      <c r="K40" s="297"/>
      <c r="L40" s="297"/>
      <c r="M40" s="297"/>
      <c r="N40" s="297"/>
    </row>
    <row r="41" spans="1:14" s="78" customFormat="1" x14ac:dyDescent="0.25">
      <c r="A41" s="587" t="s">
        <v>331</v>
      </c>
      <c r="B41" s="341">
        <v>93.214866477891277</v>
      </c>
      <c r="C41" s="341">
        <v>86.7485093349636</v>
      </c>
      <c r="D41" s="341">
        <v>93.54906896148303</v>
      </c>
      <c r="E41" s="341">
        <v>112.04438786002686</v>
      </c>
      <c r="F41" s="341">
        <v>30.647090191762633</v>
      </c>
      <c r="G41" s="341">
        <v>87.466793370758126</v>
      </c>
      <c r="H41" s="341">
        <v>87.427913512095884</v>
      </c>
      <c r="I41" s="341">
        <v>130.82596675785143</v>
      </c>
      <c r="J41" s="341">
        <v>81.552919139270458</v>
      </c>
    </row>
    <row r="42" spans="1:14" s="78" customFormat="1" x14ac:dyDescent="0.25">
      <c r="A42" s="587" t="s">
        <v>545</v>
      </c>
      <c r="B42" s="341">
        <v>88.580067740496915</v>
      </c>
      <c r="C42" s="341">
        <v>88.951674899467434</v>
      </c>
      <c r="D42" s="341">
        <v>83.930793872171989</v>
      </c>
      <c r="E42" s="341">
        <v>107.11716890774782</v>
      </c>
      <c r="F42" s="341">
        <v>12.481313123453329</v>
      </c>
      <c r="G42" s="341">
        <v>84.546020647223258</v>
      </c>
      <c r="H42" s="341">
        <v>91.286407941095788</v>
      </c>
      <c r="I42" s="341">
        <v>99.076908616756029</v>
      </c>
      <c r="J42" s="341">
        <v>82.733502561686208</v>
      </c>
    </row>
    <row r="43" spans="1:14" s="78" customFormat="1" x14ac:dyDescent="0.25">
      <c r="A43" s="589" t="s">
        <v>333</v>
      </c>
      <c r="B43" s="341">
        <v>93.469416748654567</v>
      </c>
      <c r="C43" s="341">
        <v>89.510601339083323</v>
      </c>
      <c r="D43" s="341">
        <v>97.24239574468244</v>
      </c>
      <c r="E43" s="341">
        <v>107.05361490560396</v>
      </c>
      <c r="F43" s="341">
        <v>58.704713623187629</v>
      </c>
      <c r="G43" s="341">
        <v>95.627542659653045</v>
      </c>
      <c r="H43" s="341">
        <v>75.867037104609722</v>
      </c>
      <c r="I43" s="341">
        <v>130.23727253800189</v>
      </c>
      <c r="J43" s="341">
        <v>85.071244666508079</v>
      </c>
    </row>
    <row r="44" spans="1:14" s="78" customFormat="1" x14ac:dyDescent="0.25">
      <c r="A44" s="587" t="s">
        <v>334</v>
      </c>
      <c r="B44" s="341">
        <v>101.81989768236741</v>
      </c>
      <c r="C44" s="341">
        <v>91.051168785807832</v>
      </c>
      <c r="D44" s="341">
        <v>88.775046724372359</v>
      </c>
      <c r="E44" s="341">
        <v>113.90577198869467</v>
      </c>
      <c r="F44" s="341">
        <v>98.495143189536577</v>
      </c>
      <c r="G44" s="341">
        <v>100.68332547381797</v>
      </c>
      <c r="H44" s="341">
        <v>107.20412813353929</v>
      </c>
      <c r="I44" s="341">
        <v>99.359824400627389</v>
      </c>
      <c r="J44" s="341">
        <v>107.91254848522878</v>
      </c>
    </row>
    <row r="45" spans="1:14" s="78" customFormat="1" x14ac:dyDescent="0.25">
      <c r="A45" s="587" t="s">
        <v>335</v>
      </c>
      <c r="B45" s="341">
        <v>103.5110925744151</v>
      </c>
      <c r="C45" s="341">
        <v>98.798024752040931</v>
      </c>
      <c r="D45" s="341">
        <v>93.609366538567585</v>
      </c>
      <c r="E45" s="341">
        <v>109.24995036612887</v>
      </c>
      <c r="F45" s="341">
        <v>87.105916159298403</v>
      </c>
      <c r="G45" s="341">
        <v>113.04072450140394</v>
      </c>
      <c r="H45" s="341">
        <v>102.04365500132648</v>
      </c>
      <c r="I45" s="341">
        <v>132.14969116572075</v>
      </c>
      <c r="J45" s="341">
        <v>95.972826687977161</v>
      </c>
    </row>
    <row r="46" spans="1:14" s="78" customFormat="1" x14ac:dyDescent="0.25">
      <c r="A46" s="587" t="s">
        <v>336</v>
      </c>
      <c r="B46" s="341">
        <v>101.56764422343807</v>
      </c>
      <c r="C46" s="341">
        <v>86.390838871342339</v>
      </c>
      <c r="D46" s="341">
        <v>97.341302572433023</v>
      </c>
      <c r="E46" s="341">
        <v>99.673552462765883</v>
      </c>
      <c r="F46" s="341">
        <v>66.562111110825498</v>
      </c>
      <c r="G46" s="341">
        <v>104.72672373285693</v>
      </c>
      <c r="H46" s="341">
        <v>113.83277161142134</v>
      </c>
      <c r="I46" s="341">
        <v>103.65228196273748</v>
      </c>
      <c r="J46" s="341">
        <v>103.1016684127835</v>
      </c>
    </row>
    <row r="47" spans="1:14" s="78" customFormat="1" x14ac:dyDescent="0.25">
      <c r="A47" s="588" t="s">
        <v>337</v>
      </c>
      <c r="B47" s="341">
        <v>113.6408742340443</v>
      </c>
      <c r="C47" s="341">
        <v>91.017574653095551</v>
      </c>
      <c r="D47" s="341">
        <v>106.39367177911956</v>
      </c>
      <c r="E47" s="341">
        <v>121.34330539969187</v>
      </c>
      <c r="F47" s="341">
        <v>127.12320309350483</v>
      </c>
      <c r="G47" s="341">
        <v>124.8264815051925</v>
      </c>
      <c r="H47" s="341">
        <v>109.40798395846909</v>
      </c>
      <c r="I47" s="341">
        <v>125.83053640644857</v>
      </c>
      <c r="J47" s="341">
        <v>113.27829408057823</v>
      </c>
    </row>
    <row r="48" spans="1:14" s="78" customFormat="1" x14ac:dyDescent="0.25"/>
    <row r="49" spans="1:10" s="78" customFormat="1" x14ac:dyDescent="0.25">
      <c r="A49" s="621">
        <v>2021</v>
      </c>
    </row>
    <row r="50" spans="1:10" s="78" customFormat="1" x14ac:dyDescent="0.25">
      <c r="A50" s="588" t="s">
        <v>322</v>
      </c>
      <c r="B50" s="341">
        <v>104.26304125822308</v>
      </c>
      <c r="C50" s="341">
        <v>98.731454501875461</v>
      </c>
      <c r="D50" s="341">
        <v>96.647662288767108</v>
      </c>
      <c r="E50" s="341">
        <v>104.73475035190289</v>
      </c>
      <c r="F50" s="341">
        <v>73.840074904840577</v>
      </c>
      <c r="G50" s="341">
        <v>122.27621513077965</v>
      </c>
      <c r="H50" s="341">
        <v>89.399813639681099</v>
      </c>
      <c r="I50" s="341">
        <v>93.075161814316331</v>
      </c>
      <c r="J50" s="341">
        <v>118.04457623336937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C21" sqref="C21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497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298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02" t="s">
        <v>279</v>
      </c>
      <c r="J3" s="802"/>
    </row>
    <row r="4" spans="1:22" ht="25.5" customHeight="1" x14ac:dyDescent="0.25">
      <c r="A4" s="703"/>
      <c r="B4" s="696" t="s">
        <v>290</v>
      </c>
      <c r="C4" s="696" t="s">
        <v>291</v>
      </c>
      <c r="D4" s="696" t="s">
        <v>292</v>
      </c>
      <c r="E4" s="696" t="s">
        <v>293</v>
      </c>
      <c r="F4" s="696" t="s">
        <v>325</v>
      </c>
      <c r="G4" s="696" t="s">
        <v>294</v>
      </c>
      <c r="H4" s="696" t="s">
        <v>295</v>
      </c>
      <c r="I4" s="696" t="s">
        <v>296</v>
      </c>
      <c r="J4" s="700" t="s">
        <v>297</v>
      </c>
    </row>
    <row r="5" spans="1:22" ht="25.5" customHeight="1" x14ac:dyDescent="0.25">
      <c r="A5" s="704"/>
      <c r="B5" s="697"/>
      <c r="C5" s="697"/>
      <c r="D5" s="697"/>
      <c r="E5" s="697"/>
      <c r="F5" s="697"/>
      <c r="G5" s="697"/>
      <c r="H5" s="697"/>
      <c r="I5" s="697"/>
      <c r="J5" s="701"/>
    </row>
    <row r="6" spans="1:22" x14ac:dyDescent="0.25">
      <c r="A6" s="77">
        <v>2016</v>
      </c>
      <c r="B6" s="495">
        <v>4426945</v>
      </c>
      <c r="C6" s="495">
        <v>128053</v>
      </c>
      <c r="D6" s="495">
        <v>545241</v>
      </c>
      <c r="E6" s="495">
        <v>352678</v>
      </c>
      <c r="F6" s="495">
        <v>577290</v>
      </c>
      <c r="G6" s="495">
        <v>240678</v>
      </c>
      <c r="H6" s="495">
        <v>804067</v>
      </c>
      <c r="I6" s="495">
        <v>206502</v>
      </c>
      <c r="J6" s="495">
        <v>1572536</v>
      </c>
    </row>
    <row r="7" spans="1:22" x14ac:dyDescent="0.25">
      <c r="A7" s="77">
        <v>2017</v>
      </c>
      <c r="B7" s="495">
        <v>4899081</v>
      </c>
      <c r="C7" s="495">
        <v>163896</v>
      </c>
      <c r="D7" s="495">
        <v>561966</v>
      </c>
      <c r="E7" s="495">
        <v>394631</v>
      </c>
      <c r="F7" s="495">
        <v>680215</v>
      </c>
      <c r="G7" s="495">
        <v>277055</v>
      </c>
      <c r="H7" s="495">
        <v>844998</v>
      </c>
      <c r="I7" s="495">
        <v>218822</v>
      </c>
      <c r="J7" s="495">
        <v>1757499</v>
      </c>
    </row>
    <row r="8" spans="1:22" x14ac:dyDescent="0.25">
      <c r="A8" s="592">
        <v>2018</v>
      </c>
      <c r="B8" s="357">
        <v>5222270</v>
      </c>
      <c r="C8" s="357">
        <v>191457</v>
      </c>
      <c r="D8" s="357">
        <v>586863</v>
      </c>
      <c r="E8" s="357">
        <v>445676</v>
      </c>
      <c r="F8" s="357">
        <v>539865.18001999997</v>
      </c>
      <c r="G8" s="357">
        <v>285000</v>
      </c>
      <c r="H8" s="357">
        <v>875674.73015000054</v>
      </c>
      <c r="I8" s="357">
        <v>226830.56237999996</v>
      </c>
      <c r="J8" s="357">
        <v>2070903.5274499995</v>
      </c>
    </row>
    <row r="9" spans="1:22" s="78" customFormat="1" x14ac:dyDescent="0.25">
      <c r="A9" s="592">
        <v>2019</v>
      </c>
      <c r="B9" s="357">
        <v>4782190</v>
      </c>
      <c r="C9" s="357">
        <v>190565.25415999995</v>
      </c>
      <c r="D9" s="357">
        <v>714126.57744999952</v>
      </c>
      <c r="E9" s="357">
        <v>451226.31118000025</v>
      </c>
      <c r="F9" s="357">
        <v>65877.939580000006</v>
      </c>
      <c r="G9" s="357">
        <v>291961.04779000016</v>
      </c>
      <c r="H9" s="357">
        <v>888507.3011599998</v>
      </c>
      <c r="I9" s="357">
        <v>223460.78359000004</v>
      </c>
      <c r="J9" s="357">
        <v>1956464.7850900004</v>
      </c>
    </row>
    <row r="10" spans="1:22" s="78" customFormat="1" x14ac:dyDescent="0.25">
      <c r="A10" s="592">
        <v>2020</v>
      </c>
      <c r="B10" s="357">
        <v>4472659.8416899974</v>
      </c>
      <c r="C10" s="357">
        <v>168299.85745000004</v>
      </c>
      <c r="D10" s="357">
        <v>632533.96646000014</v>
      </c>
      <c r="E10" s="357">
        <v>432248.40632000024</v>
      </c>
      <c r="F10" s="357">
        <v>43182.660319999995</v>
      </c>
      <c r="G10" s="357">
        <v>297180.81053999992</v>
      </c>
      <c r="H10" s="357">
        <v>846309.98344999971</v>
      </c>
      <c r="I10" s="357">
        <v>250591.93642000004</v>
      </c>
      <c r="J10" s="357">
        <v>1802312.2207299971</v>
      </c>
    </row>
    <row r="11" spans="1:22" s="78" customFormat="1" x14ac:dyDescent="0.25">
      <c r="A11" s="169"/>
      <c r="B11" s="284"/>
      <c r="C11" s="284"/>
      <c r="D11" s="284"/>
      <c r="E11" s="293"/>
      <c r="F11" s="284"/>
      <c r="G11" s="284"/>
      <c r="H11" s="284"/>
      <c r="I11" s="284"/>
      <c r="J11" s="284"/>
      <c r="N11" s="285"/>
      <c r="O11" s="285"/>
      <c r="P11" s="285"/>
      <c r="Q11" s="285"/>
      <c r="R11" s="285"/>
      <c r="S11" s="285"/>
      <c r="T11" s="285"/>
      <c r="U11" s="285"/>
      <c r="V11" s="285"/>
    </row>
    <row r="12" spans="1:22" s="78" customFormat="1" x14ac:dyDescent="0.25">
      <c r="A12" s="328">
        <v>2020</v>
      </c>
      <c r="B12" s="284"/>
      <c r="C12" s="284"/>
      <c r="D12" s="284"/>
      <c r="E12" s="293"/>
      <c r="F12" s="284"/>
      <c r="G12" s="284"/>
      <c r="H12" s="284"/>
      <c r="I12" s="284"/>
      <c r="J12" s="284"/>
      <c r="N12" s="285"/>
      <c r="O12" s="285"/>
      <c r="P12" s="285"/>
      <c r="Q12" s="285"/>
      <c r="R12" s="285"/>
      <c r="S12" s="285"/>
      <c r="T12" s="285"/>
      <c r="U12" s="285"/>
      <c r="V12" s="285"/>
    </row>
    <row r="13" spans="1:22" s="78" customFormat="1" x14ac:dyDescent="0.25">
      <c r="A13" s="588" t="s">
        <v>322</v>
      </c>
      <c r="B13" s="324">
        <v>300238.43853999936</v>
      </c>
      <c r="C13" s="284">
        <v>12115.371140000016</v>
      </c>
      <c r="D13" s="284">
        <v>46948.063859999966</v>
      </c>
      <c r="E13" s="293">
        <v>30573.854559999956</v>
      </c>
      <c r="F13" s="284">
        <v>4264.6324999999997</v>
      </c>
      <c r="G13" s="284">
        <v>22890.043669999992</v>
      </c>
      <c r="H13" s="284">
        <v>49587.339249999975</v>
      </c>
      <c r="I13" s="284">
        <v>13436.047389999994</v>
      </c>
      <c r="J13" s="284">
        <v>120423.08616999947</v>
      </c>
      <c r="M13" s="503"/>
      <c r="N13" s="285"/>
      <c r="O13" s="285"/>
      <c r="P13" s="285"/>
      <c r="Q13" s="285"/>
      <c r="R13" s="285"/>
      <c r="S13" s="285"/>
      <c r="T13" s="285"/>
      <c r="U13" s="285"/>
      <c r="V13" s="285"/>
    </row>
    <row r="14" spans="1:22" s="78" customFormat="1" x14ac:dyDescent="0.25">
      <c r="A14" s="587" t="s">
        <v>338</v>
      </c>
      <c r="B14" s="324">
        <v>406370.64782000124</v>
      </c>
      <c r="C14" s="284">
        <v>14866.076769999985</v>
      </c>
      <c r="D14" s="284">
        <v>53581.157309999995</v>
      </c>
      <c r="E14" s="293">
        <v>41486.635010000005</v>
      </c>
      <c r="F14" s="284">
        <v>4301.0481599999994</v>
      </c>
      <c r="G14" s="284">
        <v>24421.589229999994</v>
      </c>
      <c r="H14" s="284">
        <v>64300.463819999954</v>
      </c>
      <c r="I14" s="284">
        <v>20996.511249999974</v>
      </c>
      <c r="J14" s="284">
        <v>182417.16627000133</v>
      </c>
      <c r="M14" s="503"/>
      <c r="N14" s="285"/>
      <c r="O14" s="285"/>
      <c r="P14" s="285"/>
      <c r="Q14" s="285"/>
      <c r="R14" s="285"/>
      <c r="S14" s="285"/>
      <c r="T14" s="285"/>
      <c r="U14" s="285"/>
      <c r="V14" s="285"/>
    </row>
    <row r="15" spans="1:22" s="78" customFormat="1" x14ac:dyDescent="0.25">
      <c r="A15" s="587" t="s">
        <v>328</v>
      </c>
      <c r="B15" s="324">
        <v>389716.97025000112</v>
      </c>
      <c r="C15" s="284">
        <v>16547.501260000008</v>
      </c>
      <c r="D15" s="284">
        <v>51704.19967000006</v>
      </c>
      <c r="E15" s="293">
        <v>39584.071160000072</v>
      </c>
      <c r="F15" s="284">
        <v>5230.5265699999982</v>
      </c>
      <c r="G15" s="284">
        <v>29381.288529999991</v>
      </c>
      <c r="H15" s="284">
        <v>69664.833869999944</v>
      </c>
      <c r="I15" s="284">
        <v>22567.478980000011</v>
      </c>
      <c r="J15" s="284">
        <v>155037.07021000108</v>
      </c>
      <c r="M15" s="503"/>
      <c r="N15" s="285"/>
    </row>
    <row r="16" spans="1:22" s="78" customFormat="1" x14ac:dyDescent="0.25">
      <c r="A16" s="587" t="s">
        <v>522</v>
      </c>
      <c r="B16" s="324">
        <v>293191.05257</v>
      </c>
      <c r="C16" s="284">
        <v>11909.345529999993</v>
      </c>
      <c r="D16" s="284">
        <v>35888.830719999998</v>
      </c>
      <c r="E16" s="293">
        <v>27211.352629999968</v>
      </c>
      <c r="F16" s="284">
        <v>3775.1256599999992</v>
      </c>
      <c r="G16" s="284">
        <v>17585.981050000013</v>
      </c>
      <c r="H16" s="284">
        <v>60618.391569999912</v>
      </c>
      <c r="I16" s="284">
        <v>18083.313280000009</v>
      </c>
      <c r="J16" s="284">
        <v>118118.71213000012</v>
      </c>
      <c r="M16" s="503"/>
      <c r="N16" s="285"/>
    </row>
    <row r="17" spans="1:14" s="78" customFormat="1" x14ac:dyDescent="0.25">
      <c r="A17" s="588" t="s">
        <v>330</v>
      </c>
      <c r="B17" s="324">
        <v>333641.82925999846</v>
      </c>
      <c r="C17" s="284">
        <v>11945.322520000023</v>
      </c>
      <c r="D17" s="284">
        <v>52224.038839999943</v>
      </c>
      <c r="E17" s="293">
        <v>29763.080530000028</v>
      </c>
      <c r="F17" s="284">
        <v>2256.6428599999999</v>
      </c>
      <c r="G17" s="284">
        <v>19023.18147999997</v>
      </c>
      <c r="H17" s="284">
        <v>63504.934149999979</v>
      </c>
      <c r="I17" s="284">
        <v>19045.269380000002</v>
      </c>
      <c r="J17" s="284">
        <v>135879.35949999848</v>
      </c>
      <c r="M17" s="503"/>
      <c r="N17" s="285"/>
    </row>
    <row r="18" spans="1:14" s="78" customFormat="1" x14ac:dyDescent="0.25">
      <c r="A18" s="587" t="s">
        <v>331</v>
      </c>
      <c r="B18" s="324">
        <v>387653.83830999926</v>
      </c>
      <c r="C18" s="284">
        <v>14064.293329999997</v>
      </c>
      <c r="D18" s="284">
        <v>60271.490389999992</v>
      </c>
      <c r="E18" s="293">
        <v>36183.968549999983</v>
      </c>
      <c r="F18" s="284">
        <v>3248.6856999999995</v>
      </c>
      <c r="G18" s="284">
        <v>20432.743399999999</v>
      </c>
      <c r="H18" s="284">
        <v>81193.192759999874</v>
      </c>
      <c r="I18" s="284">
        <v>18765.539670000006</v>
      </c>
      <c r="J18" s="284">
        <v>153493.92450999943</v>
      </c>
      <c r="M18" s="503"/>
    </row>
    <row r="19" spans="1:14" s="78" customFormat="1" x14ac:dyDescent="0.25">
      <c r="A19" s="587" t="s">
        <v>545</v>
      </c>
      <c r="B19" s="324">
        <v>416126.38410000014</v>
      </c>
      <c r="C19" s="324">
        <v>13745.955509999998</v>
      </c>
      <c r="D19" s="324">
        <v>65230.073070000035</v>
      </c>
      <c r="E19" s="324">
        <v>36864.102450000064</v>
      </c>
      <c r="F19" s="324">
        <v>4010.5800699999986</v>
      </c>
      <c r="G19" s="324">
        <v>25771.847259999973</v>
      </c>
      <c r="H19" s="324">
        <v>77745.164399999951</v>
      </c>
      <c r="I19" s="324">
        <v>22755.508200000007</v>
      </c>
      <c r="J19" s="284">
        <v>170003.1531400001</v>
      </c>
      <c r="M19" s="503"/>
    </row>
    <row r="20" spans="1:14" s="78" customFormat="1" x14ac:dyDescent="0.25">
      <c r="A20" s="589" t="s">
        <v>333</v>
      </c>
      <c r="B20" s="324">
        <v>345935.28847000084</v>
      </c>
      <c r="C20" s="324">
        <v>10647.466620000005</v>
      </c>
      <c r="D20" s="324">
        <v>41831.493610000041</v>
      </c>
      <c r="E20" s="324">
        <v>34601.928950000045</v>
      </c>
      <c r="F20" s="324">
        <v>4245.5798700000005</v>
      </c>
      <c r="G20" s="324">
        <v>18935.141349999965</v>
      </c>
      <c r="H20" s="324">
        <v>76324.543280000129</v>
      </c>
      <c r="I20" s="324">
        <v>19988.310900000008</v>
      </c>
      <c r="J20" s="284">
        <v>139360.82389000064</v>
      </c>
      <c r="M20" s="503"/>
    </row>
    <row r="21" spans="1:14" s="78" customFormat="1" x14ac:dyDescent="0.25">
      <c r="A21" s="587" t="s">
        <v>334</v>
      </c>
      <c r="B21" s="324">
        <v>391374.40078999981</v>
      </c>
      <c r="C21" s="324">
        <v>14612.84629000001</v>
      </c>
      <c r="D21" s="324">
        <v>53317.581709999977</v>
      </c>
      <c r="E21" s="324">
        <v>34962.479150000036</v>
      </c>
      <c r="F21" s="324">
        <v>2851.3454800000004</v>
      </c>
      <c r="G21" s="324">
        <v>29129.808090000006</v>
      </c>
      <c r="H21" s="324">
        <v>77106.476560000068</v>
      </c>
      <c r="I21" s="324">
        <v>24378.55304999997</v>
      </c>
      <c r="J21" s="284">
        <v>155015.31045999972</v>
      </c>
      <c r="M21" s="503"/>
    </row>
    <row r="22" spans="1:14" s="78" customFormat="1" x14ac:dyDescent="0.25">
      <c r="A22" s="587" t="s">
        <v>335</v>
      </c>
      <c r="B22" s="324">
        <v>412079.73157999839</v>
      </c>
      <c r="C22" s="324">
        <v>14656.525599999999</v>
      </c>
      <c r="D22" s="324">
        <v>60224.243819999996</v>
      </c>
      <c r="E22" s="324">
        <v>38873.392369999987</v>
      </c>
      <c r="F22" s="324">
        <v>2864.3479699999998</v>
      </c>
      <c r="G22" s="324">
        <v>32356.788140000015</v>
      </c>
      <c r="H22" s="324">
        <v>81543.210739999864</v>
      </c>
      <c r="I22" s="324">
        <v>25922.73234000005</v>
      </c>
      <c r="J22" s="284">
        <v>155638.49059999853</v>
      </c>
      <c r="M22" s="503"/>
    </row>
    <row r="23" spans="1:14" s="78" customFormat="1" x14ac:dyDescent="0.25">
      <c r="A23" s="587" t="s">
        <v>336</v>
      </c>
      <c r="B23" s="324">
        <v>384558.43021999934</v>
      </c>
      <c r="C23" s="324">
        <v>13378.594249999998</v>
      </c>
      <c r="D23" s="324">
        <v>56630.761519999971</v>
      </c>
      <c r="E23" s="324">
        <v>39262.276280000013</v>
      </c>
      <c r="F23" s="324">
        <v>2564.6264400000014</v>
      </c>
      <c r="G23" s="324">
        <v>29096.286400000012</v>
      </c>
      <c r="H23" s="324">
        <v>69770.290479999923</v>
      </c>
      <c r="I23" s="324">
        <v>21233.329990000002</v>
      </c>
      <c r="J23" s="284">
        <v>152622.26485999941</v>
      </c>
      <c r="M23" s="503"/>
    </row>
    <row r="24" spans="1:14" s="78" customFormat="1" x14ac:dyDescent="0.25">
      <c r="A24" s="588" t="s">
        <v>337</v>
      </c>
      <c r="B24" s="324">
        <v>411772.82977999927</v>
      </c>
      <c r="C24" s="324">
        <v>19810.558630000018</v>
      </c>
      <c r="D24" s="324">
        <v>54682.031940000088</v>
      </c>
      <c r="E24" s="324">
        <v>42881.264680000073</v>
      </c>
      <c r="F24" s="324">
        <v>3569.5190400000015</v>
      </c>
      <c r="G24" s="324">
        <v>28156.111939999995</v>
      </c>
      <c r="H24" s="324">
        <v>74951.142570000069</v>
      </c>
      <c r="I24" s="324">
        <v>23419.341990000012</v>
      </c>
      <c r="J24" s="284">
        <v>164302.85898999902</v>
      </c>
      <c r="M24" s="503"/>
    </row>
    <row r="25" spans="1:14" s="78" customFormat="1" x14ac:dyDescent="0.25">
      <c r="A25" s="588"/>
      <c r="B25" s="324"/>
      <c r="C25" s="324"/>
      <c r="D25" s="324"/>
      <c r="E25" s="324"/>
      <c r="F25" s="324"/>
      <c r="G25" s="324"/>
      <c r="H25" s="324"/>
      <c r="I25" s="324"/>
      <c r="J25" s="284"/>
      <c r="M25" s="503"/>
    </row>
    <row r="26" spans="1:14" s="78" customFormat="1" x14ac:dyDescent="0.25">
      <c r="A26" s="328">
        <v>2021</v>
      </c>
      <c r="B26" s="324"/>
      <c r="C26" s="324"/>
      <c r="D26" s="324"/>
      <c r="E26" s="324"/>
      <c r="F26" s="324"/>
      <c r="G26" s="324"/>
      <c r="H26" s="324"/>
      <c r="I26" s="324"/>
      <c r="J26" s="284"/>
      <c r="M26" s="503"/>
    </row>
    <row r="27" spans="1:14" s="78" customFormat="1" x14ac:dyDescent="0.25">
      <c r="A27" s="588" t="s">
        <v>322</v>
      </c>
      <c r="B27" s="324">
        <v>281046.59157999919</v>
      </c>
      <c r="C27" s="324">
        <v>10965.318459999988</v>
      </c>
      <c r="D27" s="324">
        <v>41552.676489999998</v>
      </c>
      <c r="E27" s="324">
        <v>25512.635330000005</v>
      </c>
      <c r="F27" s="324">
        <v>3131.8106099999986</v>
      </c>
      <c r="G27" s="324">
        <v>26196.228459999984</v>
      </c>
      <c r="H27" s="324">
        <v>46083.513640000187</v>
      </c>
      <c r="I27" s="324">
        <v>17285.168130000009</v>
      </c>
      <c r="J27" s="284">
        <v>110319.24045999904</v>
      </c>
      <c r="M27" s="503"/>
    </row>
    <row r="28" spans="1:14" s="78" customFormat="1" ht="15" customHeight="1" x14ac:dyDescent="0.25">
      <c r="A28" s="801" t="s">
        <v>161</v>
      </c>
      <c r="B28" s="801"/>
      <c r="C28" s="801"/>
      <c r="D28" s="801"/>
      <c r="E28" s="801"/>
      <c r="F28" s="801"/>
      <c r="G28" s="801"/>
      <c r="H28" s="801"/>
      <c r="I28" s="801"/>
      <c r="J28" s="801"/>
    </row>
    <row r="29" spans="1:14" s="78" customFormat="1" ht="14.45" customHeight="1" x14ac:dyDescent="0.25">
      <c r="A29" s="177" t="s">
        <v>162</v>
      </c>
      <c r="B29" s="177"/>
      <c r="C29" s="177"/>
      <c r="D29" s="177"/>
      <c r="E29" s="177"/>
      <c r="F29" s="177"/>
      <c r="G29" s="177"/>
      <c r="H29" s="177"/>
      <c r="I29" s="177"/>
      <c r="J29" s="177"/>
    </row>
    <row r="30" spans="1:14" s="78" customFormat="1" x14ac:dyDescent="0.25">
      <c r="A30" s="621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21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21">
        <v>2018</v>
      </c>
      <c r="B32" s="55">
        <v>106.6</v>
      </c>
      <c r="C32" s="55">
        <v>116.8</v>
      </c>
      <c r="D32" s="55">
        <v>104.4</v>
      </c>
      <c r="E32" s="55">
        <v>112.9</v>
      </c>
      <c r="F32" s="55">
        <v>79.400000000000006</v>
      </c>
      <c r="G32" s="55">
        <v>102.9</v>
      </c>
      <c r="H32" s="55">
        <v>103.6</v>
      </c>
      <c r="I32" s="55">
        <v>103.7</v>
      </c>
      <c r="J32" s="55">
        <v>117.8</v>
      </c>
    </row>
    <row r="33" spans="1:12" s="78" customFormat="1" x14ac:dyDescent="0.25">
      <c r="A33" s="621">
        <v>2019</v>
      </c>
      <c r="B33" s="55">
        <v>91.5</v>
      </c>
      <c r="C33" s="55">
        <v>98.1</v>
      </c>
      <c r="D33" s="55">
        <v>121.6</v>
      </c>
      <c r="E33" s="55">
        <v>100.8</v>
      </c>
      <c r="F33" s="55">
        <v>12.2</v>
      </c>
      <c r="G33" s="55">
        <v>102.4</v>
      </c>
      <c r="H33" s="55">
        <v>101.5</v>
      </c>
      <c r="I33" s="55">
        <v>98.3</v>
      </c>
      <c r="J33" s="55">
        <v>94.6</v>
      </c>
    </row>
    <row r="34" spans="1:12" s="78" customFormat="1" x14ac:dyDescent="0.25">
      <c r="A34" s="621">
        <v>2020</v>
      </c>
      <c r="B34" s="55">
        <v>93.527439137508068</v>
      </c>
      <c r="C34" s="55">
        <v>88.316129921929146</v>
      </c>
      <c r="D34" s="55">
        <v>88.574488953856061</v>
      </c>
      <c r="E34" s="55">
        <v>95.794149323790322</v>
      </c>
      <c r="F34" s="55">
        <v>65.549500478169008</v>
      </c>
      <c r="G34" s="55">
        <v>101.78782847558287</v>
      </c>
      <c r="H34" s="55">
        <v>95.250762975733693</v>
      </c>
      <c r="I34" s="55">
        <v>112.14134864924645</v>
      </c>
      <c r="J34" s="55">
        <v>92.120861794457909</v>
      </c>
    </row>
    <row r="35" spans="1:12" s="78" customFormat="1" x14ac:dyDescent="0.25">
      <c r="A35" s="169"/>
      <c r="B35" s="341"/>
      <c r="C35" s="341"/>
      <c r="D35" s="341"/>
      <c r="E35" s="341"/>
      <c r="F35" s="341"/>
      <c r="G35" s="341"/>
      <c r="H35" s="341"/>
      <c r="I35" s="341"/>
      <c r="J35" s="341"/>
      <c r="K35" s="297"/>
      <c r="L35" s="297"/>
    </row>
    <row r="36" spans="1:12" s="78" customFormat="1" x14ac:dyDescent="0.25">
      <c r="A36" s="621">
        <v>2020</v>
      </c>
      <c r="B36" s="341"/>
      <c r="C36" s="341"/>
      <c r="D36" s="341"/>
      <c r="E36" s="341"/>
      <c r="F36" s="341"/>
      <c r="G36" s="341"/>
      <c r="H36" s="341"/>
      <c r="I36" s="341"/>
      <c r="J36" s="341"/>
      <c r="K36" s="297"/>
      <c r="L36" s="297"/>
    </row>
    <row r="37" spans="1:12" s="78" customFormat="1" x14ac:dyDescent="0.25">
      <c r="A37" s="588" t="s">
        <v>322</v>
      </c>
      <c r="B37" s="341">
        <v>101.1</v>
      </c>
      <c r="C37" s="341">
        <v>105.9</v>
      </c>
      <c r="D37" s="341">
        <v>127.8</v>
      </c>
      <c r="E37" s="341">
        <v>114.8</v>
      </c>
      <c r="F37" s="341">
        <v>68.5</v>
      </c>
      <c r="G37" s="341">
        <v>110.3</v>
      </c>
      <c r="H37" s="341">
        <v>90.7</v>
      </c>
      <c r="I37" s="341">
        <v>106.9</v>
      </c>
      <c r="J37" s="341">
        <v>94.1</v>
      </c>
      <c r="K37" s="297"/>
      <c r="L37" s="297"/>
    </row>
    <row r="38" spans="1:12" s="78" customFormat="1" x14ac:dyDescent="0.25">
      <c r="A38" s="587" t="s">
        <v>338</v>
      </c>
      <c r="B38" s="341">
        <v>104.3</v>
      </c>
      <c r="C38" s="341">
        <v>98.8</v>
      </c>
      <c r="D38" s="341">
        <v>102</v>
      </c>
      <c r="E38" s="341">
        <v>118.2</v>
      </c>
      <c r="F38" s="341">
        <v>91</v>
      </c>
      <c r="G38" s="341">
        <v>95.4</v>
      </c>
      <c r="H38" s="341">
        <v>92.5</v>
      </c>
      <c r="I38" s="341">
        <v>107.5</v>
      </c>
      <c r="J38" s="341">
        <v>108.8</v>
      </c>
      <c r="K38" s="297"/>
      <c r="L38" s="297"/>
    </row>
    <row r="39" spans="1:12" s="78" customFormat="1" x14ac:dyDescent="0.25">
      <c r="A39" s="587" t="s">
        <v>328</v>
      </c>
      <c r="B39" s="341">
        <v>87</v>
      </c>
      <c r="C39" s="341">
        <v>90.3</v>
      </c>
      <c r="D39" s="341">
        <v>79.5</v>
      </c>
      <c r="E39" s="341">
        <v>92.3</v>
      </c>
      <c r="F39" s="341">
        <v>89.7</v>
      </c>
      <c r="G39" s="341">
        <v>104.1</v>
      </c>
      <c r="H39" s="341">
        <v>85.7</v>
      </c>
      <c r="I39" s="341">
        <v>106.2</v>
      </c>
      <c r="J39" s="341">
        <v>83.8</v>
      </c>
      <c r="K39" s="297"/>
      <c r="L39" s="297"/>
    </row>
    <row r="40" spans="1:12" s="78" customFormat="1" x14ac:dyDescent="0.25">
      <c r="A40" s="587" t="s">
        <v>522</v>
      </c>
      <c r="B40" s="341">
        <v>69.86519620539859</v>
      </c>
      <c r="C40" s="341">
        <v>77.113821850448218</v>
      </c>
      <c r="D40" s="341">
        <v>58.71103736419203</v>
      </c>
      <c r="E40" s="341">
        <v>70.581707432473223</v>
      </c>
      <c r="F40" s="341">
        <v>59.30309871170342</v>
      </c>
      <c r="G40" s="341">
        <v>73.342700790280361</v>
      </c>
      <c r="H40" s="341">
        <v>75.632227846299941</v>
      </c>
      <c r="I40" s="341">
        <v>89.804711543647272</v>
      </c>
      <c r="J40" s="341">
        <v>67.925289712183428</v>
      </c>
      <c r="K40" s="297"/>
      <c r="L40" s="297"/>
    </row>
    <row r="41" spans="1:12" s="78" customFormat="1" x14ac:dyDescent="0.25">
      <c r="A41" s="588" t="s">
        <v>330</v>
      </c>
      <c r="B41" s="341">
        <v>80.810260962261282</v>
      </c>
      <c r="C41" s="341">
        <v>71.14858040647583</v>
      </c>
      <c r="D41" s="341">
        <v>82.808592003765412</v>
      </c>
      <c r="E41" s="341">
        <v>73.941544242912471</v>
      </c>
      <c r="F41" s="341">
        <v>36.102931999793661</v>
      </c>
      <c r="G41" s="341">
        <v>78.959382693158702</v>
      </c>
      <c r="H41" s="341">
        <v>82.33360973491402</v>
      </c>
      <c r="I41" s="341">
        <v>107.03941449219674</v>
      </c>
      <c r="J41" s="341">
        <v>81.124365558821083</v>
      </c>
    </row>
    <row r="42" spans="1:12" s="78" customFormat="1" x14ac:dyDescent="0.25">
      <c r="A42" s="587" t="s">
        <v>331</v>
      </c>
      <c r="B42" s="341">
        <v>97.956642350526593</v>
      </c>
      <c r="C42" s="341">
        <v>89.905642920896383</v>
      </c>
      <c r="D42" s="341">
        <v>100.05903129230336</v>
      </c>
      <c r="E42" s="341">
        <v>91.774628930040876</v>
      </c>
      <c r="F42" s="341">
        <v>57.232769681471019</v>
      </c>
      <c r="G42" s="341">
        <v>84.460524235853867</v>
      </c>
      <c r="H42" s="341">
        <v>121.98775942462943</v>
      </c>
      <c r="I42" s="341">
        <v>117.54769725531334</v>
      </c>
      <c r="J42" s="341">
        <v>91.347133460915828</v>
      </c>
    </row>
    <row r="43" spans="1:12" s="78" customFormat="1" x14ac:dyDescent="0.25">
      <c r="A43" s="587" t="s">
        <v>545</v>
      </c>
      <c r="B43" s="341">
        <v>95.53772466631662</v>
      </c>
      <c r="C43" s="341">
        <v>85.059081845203266</v>
      </c>
      <c r="D43" s="341">
        <v>95.814755254213708</v>
      </c>
      <c r="E43" s="341">
        <v>102.50200682036339</v>
      </c>
      <c r="F43" s="341">
        <v>56.106532921397879</v>
      </c>
      <c r="G43" s="341">
        <v>101.69663179441434</v>
      </c>
      <c r="H43" s="341">
        <v>97.895516519736788</v>
      </c>
      <c r="I43" s="341">
        <v>130.46658409586297</v>
      </c>
      <c r="J43" s="341">
        <v>91.396635825905207</v>
      </c>
    </row>
    <row r="44" spans="1:12" s="78" customFormat="1" x14ac:dyDescent="0.25">
      <c r="A44" s="589" t="s">
        <v>333</v>
      </c>
      <c r="B44" s="341">
        <v>92.855257539060204</v>
      </c>
      <c r="C44" s="341">
        <v>71.688462776564151</v>
      </c>
      <c r="D44" s="341">
        <v>84.554854683335563</v>
      </c>
      <c r="E44" s="341">
        <v>97.07576939975344</v>
      </c>
      <c r="F44" s="341">
        <v>84.486055332945227</v>
      </c>
      <c r="G44" s="341">
        <v>92.931781100268424</v>
      </c>
      <c r="H44" s="341">
        <v>96.473256790358391</v>
      </c>
      <c r="I44" s="341">
        <v>124.39933452519453</v>
      </c>
      <c r="J44" s="341">
        <v>91.68433651383863</v>
      </c>
    </row>
    <row r="45" spans="1:12" s="78" customFormat="1" x14ac:dyDescent="0.25">
      <c r="A45" s="587" t="s">
        <v>334</v>
      </c>
      <c r="B45" s="341">
        <v>98.293780201797503</v>
      </c>
      <c r="C45" s="341">
        <v>100.41234871588969</v>
      </c>
      <c r="D45" s="341">
        <v>81.577740389643083</v>
      </c>
      <c r="E45" s="341">
        <v>87.539838153890102</v>
      </c>
      <c r="F45" s="341">
        <v>61.131455230665267</v>
      </c>
      <c r="G45" s="341">
        <v>114.11519734996392</v>
      </c>
      <c r="H45" s="341">
        <v>103.04701116536637</v>
      </c>
      <c r="I45" s="341">
        <v>119.45772846050974</v>
      </c>
      <c r="J45" s="341">
        <v>101.41307548136803</v>
      </c>
    </row>
    <row r="46" spans="1:12" s="78" customFormat="1" x14ac:dyDescent="0.25">
      <c r="A46" s="587" t="s">
        <v>335</v>
      </c>
      <c r="B46" s="341">
        <v>95.750473910199389</v>
      </c>
      <c r="C46" s="341">
        <v>85.76194516620356</v>
      </c>
      <c r="D46" s="341">
        <v>84.393679687702644</v>
      </c>
      <c r="E46" s="341">
        <v>93.346168610531137</v>
      </c>
      <c r="F46" s="341">
        <v>75.872806354258003</v>
      </c>
      <c r="G46" s="341">
        <v>122.57245821030575</v>
      </c>
      <c r="H46" s="341">
        <v>99.879893375947333</v>
      </c>
      <c r="I46" s="341">
        <v>112.65113375965068</v>
      </c>
      <c r="J46" s="341">
        <v>94.062165960844112</v>
      </c>
    </row>
    <row r="47" spans="1:12" s="78" customFormat="1" x14ac:dyDescent="0.25">
      <c r="A47" s="587" t="s">
        <v>336</v>
      </c>
      <c r="B47" s="341">
        <v>95.445995393397681</v>
      </c>
      <c r="C47" s="341">
        <v>76.580224490193942</v>
      </c>
      <c r="D47" s="341">
        <v>86.148789576828591</v>
      </c>
      <c r="E47" s="341">
        <v>109.39732524221515</v>
      </c>
      <c r="F47" s="341">
        <v>52.231792439652466</v>
      </c>
      <c r="G47" s="341">
        <v>113.69470704550857</v>
      </c>
      <c r="H47" s="341">
        <v>95.462987121738394</v>
      </c>
      <c r="I47" s="341">
        <v>108.01135207966995</v>
      </c>
      <c r="J47" s="341">
        <v>95.054764533754252</v>
      </c>
    </row>
    <row r="48" spans="1:12" s="78" customFormat="1" x14ac:dyDescent="0.25">
      <c r="A48" s="588" t="s">
        <v>337</v>
      </c>
      <c r="B48" s="341">
        <v>104.88860486354935</v>
      </c>
      <c r="C48" s="341">
        <v>129.17658838727283</v>
      </c>
      <c r="D48" s="341">
        <v>94.158857012360414</v>
      </c>
      <c r="E48" s="341">
        <v>112.81669877711099</v>
      </c>
      <c r="F48" s="341">
        <v>66.189706623733372</v>
      </c>
      <c r="G48" s="341">
        <v>124.4260208187945</v>
      </c>
      <c r="H48" s="341">
        <v>100.21394866528416</v>
      </c>
      <c r="I48" s="341">
        <v>116.5029702125119</v>
      </c>
      <c r="J48" s="341">
        <v>103.82720714771121</v>
      </c>
    </row>
    <row r="49" spans="1:10" s="78" customFormat="1" x14ac:dyDescent="0.25"/>
    <row r="50" spans="1:10" s="78" customFormat="1" x14ac:dyDescent="0.25">
      <c r="A50" s="621">
        <v>2021</v>
      </c>
    </row>
    <row r="51" spans="1:10" s="78" customFormat="1" x14ac:dyDescent="0.25">
      <c r="A51" s="588" t="s">
        <v>322</v>
      </c>
      <c r="B51" s="341">
        <v>93.607798170904971</v>
      </c>
      <c r="C51" s="341">
        <v>90.50749113080802</v>
      </c>
      <c r="D51" s="341">
        <v>88.507753192785287</v>
      </c>
      <c r="E51" s="341">
        <v>83.445923640188994</v>
      </c>
      <c r="F51" s="341">
        <v>73.436822750846616</v>
      </c>
      <c r="G51" s="341">
        <v>114.44376794410893</v>
      </c>
      <c r="H51" s="341">
        <v>92.934031825472886</v>
      </c>
      <c r="I51" s="341">
        <v>128.64771631324246</v>
      </c>
      <c r="J51" s="341">
        <v>91.609710370869436</v>
      </c>
    </row>
    <row r="52" spans="1:10" s="78" customFormat="1" x14ac:dyDescent="0.25">
      <c r="A52" s="499" t="s">
        <v>680</v>
      </c>
    </row>
    <row r="53" spans="1:10" s="78" customFormat="1" x14ac:dyDescent="0.25">
      <c r="A53" s="500" t="s">
        <v>612</v>
      </c>
    </row>
    <row r="54" spans="1:10" s="78" customFormat="1" x14ac:dyDescent="0.25">
      <c r="A54" s="358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zoomScaleNormal="100" workbookViewId="0">
      <selection activeCell="D21" sqref="D21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496</v>
      </c>
      <c r="B1" s="73"/>
      <c r="C1" s="73"/>
      <c r="D1" s="73"/>
      <c r="E1" s="73"/>
      <c r="F1" s="73"/>
    </row>
    <row r="2" spans="1:6" x14ac:dyDescent="0.25">
      <c r="A2" s="74" t="s">
        <v>305</v>
      </c>
      <c r="B2" s="75"/>
      <c r="C2" s="75"/>
      <c r="D2" s="75"/>
      <c r="E2" s="75"/>
      <c r="F2" s="75"/>
    </row>
    <row r="3" spans="1:6" ht="15" customHeight="1" x14ac:dyDescent="0.25">
      <c r="A3" s="772"/>
      <c r="B3" s="803" t="s">
        <v>300</v>
      </c>
      <c r="C3" s="803" t="s">
        <v>301</v>
      </c>
      <c r="D3" s="803"/>
      <c r="E3" s="803"/>
      <c r="F3" s="804"/>
    </row>
    <row r="4" spans="1:6" x14ac:dyDescent="0.25">
      <c r="A4" s="773"/>
      <c r="B4" s="803"/>
      <c r="C4" s="803"/>
      <c r="D4" s="803"/>
      <c r="E4" s="803"/>
      <c r="F4" s="804"/>
    </row>
    <row r="5" spans="1:6" ht="15" customHeight="1" x14ac:dyDescent="0.25">
      <c r="A5" s="773"/>
      <c r="B5" s="803"/>
      <c r="C5" s="803" t="s">
        <v>302</v>
      </c>
      <c r="D5" s="803" t="s">
        <v>327</v>
      </c>
      <c r="E5" s="803" t="s">
        <v>303</v>
      </c>
      <c r="F5" s="804" t="s">
        <v>304</v>
      </c>
    </row>
    <row r="6" spans="1:6" ht="60" customHeight="1" x14ac:dyDescent="0.25">
      <c r="A6" s="774"/>
      <c r="B6" s="803"/>
      <c r="C6" s="803"/>
      <c r="D6" s="803"/>
      <c r="E6" s="803"/>
      <c r="F6" s="804"/>
    </row>
    <row r="7" spans="1:6" s="16" customFormat="1" ht="42" customHeight="1" x14ac:dyDescent="0.25">
      <c r="A7" s="17" t="s">
        <v>326</v>
      </c>
      <c r="B7" s="17"/>
      <c r="C7" s="17"/>
      <c r="D7" s="17"/>
      <c r="E7" s="17"/>
      <c r="F7" s="17"/>
    </row>
    <row r="8" spans="1:6" x14ac:dyDescent="0.25">
      <c r="A8" s="592">
        <v>2016</v>
      </c>
      <c r="B8" s="229">
        <v>108.53757680672412</v>
      </c>
      <c r="C8" s="229">
        <v>115.48924388512094</v>
      </c>
      <c r="D8" s="229">
        <v>112.26853250531197</v>
      </c>
      <c r="E8" s="229">
        <v>98.697670894723444</v>
      </c>
      <c r="F8" s="229">
        <v>110.99881442908833</v>
      </c>
    </row>
    <row r="9" spans="1:6" x14ac:dyDescent="0.25">
      <c r="A9" s="592">
        <v>2017</v>
      </c>
      <c r="B9" s="229">
        <v>103.83245278521494</v>
      </c>
      <c r="C9" s="229">
        <v>106.14537299588976</v>
      </c>
      <c r="D9" s="229">
        <v>102.12187252198464</v>
      </c>
      <c r="E9" s="229">
        <v>104.09959072795208</v>
      </c>
      <c r="F9" s="229">
        <v>101.44273328963081</v>
      </c>
    </row>
    <row r="10" spans="1:6" s="57" customFormat="1" x14ac:dyDescent="0.25">
      <c r="A10" s="592">
        <v>2018</v>
      </c>
      <c r="B10" s="229">
        <v>109.37225386822797</v>
      </c>
      <c r="C10" s="229">
        <v>110.69030832260891</v>
      </c>
      <c r="D10" s="229">
        <v>99.464827594795437</v>
      </c>
      <c r="E10" s="229">
        <v>108.94883904322923</v>
      </c>
      <c r="F10" s="229">
        <v>110.01666827264759</v>
      </c>
    </row>
    <row r="11" spans="1:6" s="57" customFormat="1" x14ac:dyDescent="0.25">
      <c r="A11" s="592">
        <v>2019</v>
      </c>
      <c r="B11" s="229">
        <v>106.90973825877461</v>
      </c>
      <c r="C11" s="229">
        <v>113.79128963885834</v>
      </c>
      <c r="D11" s="229">
        <v>94.829117257431989</v>
      </c>
      <c r="E11" s="229">
        <v>99.370108136479089</v>
      </c>
      <c r="F11" s="229">
        <v>108.16399971095838</v>
      </c>
    </row>
    <row r="12" spans="1:6" s="57" customFormat="1" x14ac:dyDescent="0.25">
      <c r="A12" s="592">
        <v>2020</v>
      </c>
      <c r="B12" s="229">
        <v>90.554424900350909</v>
      </c>
      <c r="C12" s="229">
        <v>98.067229422980304</v>
      </c>
      <c r="D12" s="229">
        <v>92.668406268897513</v>
      </c>
      <c r="E12" s="229">
        <v>73.959904930397215</v>
      </c>
      <c r="F12" s="229">
        <v>95.68128882368444</v>
      </c>
    </row>
    <row r="13" spans="1:6" s="57" customFormat="1" ht="31.5" customHeight="1" x14ac:dyDescent="0.25">
      <c r="A13" s="702" t="s">
        <v>758</v>
      </c>
      <c r="B13" s="702"/>
      <c r="C13" s="702"/>
      <c r="D13" s="702"/>
      <c r="E13" s="702"/>
      <c r="F13" s="702"/>
    </row>
    <row r="14" spans="1:6" s="57" customFormat="1" x14ac:dyDescent="0.25">
      <c r="A14" s="444">
        <v>2020</v>
      </c>
      <c r="B14" s="99"/>
      <c r="C14" s="99"/>
      <c r="D14" s="99"/>
      <c r="E14" s="99"/>
      <c r="F14" s="99"/>
    </row>
    <row r="15" spans="1:6" s="57" customFormat="1" x14ac:dyDescent="0.25">
      <c r="A15" s="590" t="s">
        <v>322</v>
      </c>
      <c r="B15" s="99">
        <v>87.118483574757903</v>
      </c>
      <c r="C15" s="99">
        <v>93.793952591866386</v>
      </c>
      <c r="D15" s="99">
        <v>88.6567479032297</v>
      </c>
      <c r="E15" s="99">
        <v>85.870975645679266</v>
      </c>
      <c r="F15" s="99">
        <v>80.186278261521309</v>
      </c>
    </row>
    <row r="16" spans="1:6" s="57" customFormat="1" x14ac:dyDescent="0.25">
      <c r="A16" s="590" t="s">
        <v>338</v>
      </c>
      <c r="B16" s="99">
        <v>86.274545937597395</v>
      </c>
      <c r="C16" s="99">
        <v>87.947000218306542</v>
      </c>
      <c r="D16" s="99">
        <v>84.45198626097708</v>
      </c>
      <c r="E16" s="99">
        <v>78.411166996881747</v>
      </c>
      <c r="F16" s="99">
        <v>91.290369284890417</v>
      </c>
    </row>
    <row r="17" spans="1:6" s="57" customFormat="1" x14ac:dyDescent="0.25">
      <c r="A17" s="590" t="s">
        <v>328</v>
      </c>
      <c r="B17" s="99">
        <v>91.810169242732783</v>
      </c>
      <c r="C17" s="99">
        <v>104.28778151482396</v>
      </c>
      <c r="D17" s="99">
        <v>83.693516601941909</v>
      </c>
      <c r="E17" s="99">
        <v>72.961459876311451</v>
      </c>
      <c r="F17" s="99">
        <v>94.461443007483979</v>
      </c>
    </row>
    <row r="18" spans="1:6" s="57" customFormat="1" x14ac:dyDescent="0.25">
      <c r="A18" s="2" t="s">
        <v>631</v>
      </c>
      <c r="B18" s="99">
        <v>72.334936975513969</v>
      </c>
      <c r="C18" s="99">
        <v>84.519143258901465</v>
      </c>
      <c r="D18" s="99">
        <v>75.147113708272144</v>
      </c>
      <c r="E18" s="99">
        <v>53.061996856815583</v>
      </c>
      <c r="F18" s="99">
        <v>69.766312878423363</v>
      </c>
    </row>
    <row r="19" spans="1:6" s="57" customFormat="1" x14ac:dyDescent="0.25">
      <c r="A19" s="590" t="s">
        <v>609</v>
      </c>
      <c r="B19" s="99">
        <v>82.625051279413654</v>
      </c>
      <c r="C19" s="99">
        <v>87.663586980769423</v>
      </c>
      <c r="D19" s="99">
        <v>82.916368666354884</v>
      </c>
      <c r="E19" s="99">
        <v>61.686501640163627</v>
      </c>
      <c r="F19" s="99">
        <v>94.598856998426186</v>
      </c>
    </row>
    <row r="20" spans="1:6" s="57" customFormat="1" x14ac:dyDescent="0.25">
      <c r="A20" s="169" t="s">
        <v>331</v>
      </c>
      <c r="B20" s="99">
        <v>93.905931295443665</v>
      </c>
      <c r="C20" s="99">
        <v>98.497291503212324</v>
      </c>
      <c r="D20" s="99">
        <v>104.9987902785503</v>
      </c>
      <c r="E20" s="99">
        <v>73.982525230686321</v>
      </c>
      <c r="F20" s="99">
        <v>104.06523511110761</v>
      </c>
    </row>
    <row r="21" spans="1:6" s="57" customFormat="1" x14ac:dyDescent="0.25">
      <c r="A21" s="590" t="s">
        <v>595</v>
      </c>
      <c r="B21" s="68">
        <v>95.216736153380921</v>
      </c>
      <c r="C21" s="99">
        <v>104.03211853327012</v>
      </c>
      <c r="D21" s="99">
        <v>108.42142200065837</v>
      </c>
      <c r="E21" s="99">
        <v>74.440166644378152</v>
      </c>
      <c r="F21" s="99">
        <v>100.8892553117728</v>
      </c>
    </row>
    <row r="22" spans="1:6" s="57" customFormat="1" x14ac:dyDescent="0.25">
      <c r="A22" s="590" t="s">
        <v>333</v>
      </c>
      <c r="B22" s="99">
        <v>99.031744667562762</v>
      </c>
      <c r="C22" s="99">
        <v>104.65797666619281</v>
      </c>
      <c r="D22" s="99">
        <v>119.7198798287757</v>
      </c>
      <c r="E22" s="99">
        <v>82.179955505711163</v>
      </c>
      <c r="F22" s="99">
        <v>104.05399415545745</v>
      </c>
    </row>
    <row r="23" spans="1:6" s="57" customFormat="1" x14ac:dyDescent="0.25">
      <c r="A23" s="590" t="s">
        <v>334</v>
      </c>
      <c r="B23" s="99">
        <v>96.521361444000704</v>
      </c>
      <c r="C23" s="99">
        <v>101.54404963919117</v>
      </c>
      <c r="D23" s="99">
        <v>100.02597823772878</v>
      </c>
      <c r="E23" s="99">
        <v>80.787321260767015</v>
      </c>
      <c r="F23" s="99">
        <v>103.62933608642106</v>
      </c>
    </row>
    <row r="24" spans="1:6" s="57" customFormat="1" x14ac:dyDescent="0.25">
      <c r="A24" s="590" t="s">
        <v>335</v>
      </c>
      <c r="B24" s="99">
        <v>97.308704146491237</v>
      </c>
      <c r="C24" s="99">
        <v>102.96275035143503</v>
      </c>
      <c r="D24" s="99">
        <v>92.380956312626054</v>
      </c>
      <c r="E24" s="99">
        <v>81.471712619174525</v>
      </c>
      <c r="F24" s="99">
        <v>104.91461972002844</v>
      </c>
    </row>
    <row r="25" spans="1:6" s="57" customFormat="1" x14ac:dyDescent="0.25">
      <c r="A25" s="590" t="s">
        <v>336</v>
      </c>
      <c r="B25" s="99">
        <v>89.902707829136872</v>
      </c>
      <c r="C25" s="99">
        <v>98.633474710573239</v>
      </c>
      <c r="D25" s="99">
        <v>77.743769047482587</v>
      </c>
      <c r="E25" s="99">
        <v>72.879894529096433</v>
      </c>
      <c r="F25" s="99">
        <v>95.91527259562578</v>
      </c>
    </row>
    <row r="26" spans="1:6" s="57" customFormat="1" x14ac:dyDescent="0.25">
      <c r="A26" s="429" t="s">
        <v>337</v>
      </c>
      <c r="B26" s="99">
        <v>94.602726258178933</v>
      </c>
      <c r="C26" s="99">
        <v>108.26762710722136</v>
      </c>
      <c r="D26" s="99">
        <v>93.86434638017262</v>
      </c>
      <c r="E26" s="99">
        <v>69.785182359101242</v>
      </c>
      <c r="F26" s="99">
        <v>99.965847870451839</v>
      </c>
    </row>
    <row r="27" spans="1:6" s="57" customFormat="1" x14ac:dyDescent="0.25">
      <c r="A27" s="2"/>
      <c r="B27" s="99"/>
      <c r="C27" s="99"/>
      <c r="D27" s="99"/>
      <c r="E27" s="99"/>
      <c r="F27" s="99"/>
    </row>
    <row r="28" spans="1:6" s="57" customFormat="1" x14ac:dyDescent="0.25">
      <c r="A28" s="444">
        <v>2021</v>
      </c>
      <c r="B28" s="99"/>
      <c r="C28" s="99"/>
      <c r="D28" s="99"/>
      <c r="E28" s="99"/>
      <c r="F28" s="99"/>
    </row>
    <row r="29" spans="1:6" s="57" customFormat="1" x14ac:dyDescent="0.25">
      <c r="A29" s="590" t="s">
        <v>322</v>
      </c>
      <c r="B29" s="99">
        <v>87.677475053736018</v>
      </c>
      <c r="C29" s="99">
        <v>91.595161927363293</v>
      </c>
      <c r="D29" s="99">
        <v>78.887658033534535</v>
      </c>
      <c r="E29" s="99">
        <v>86.432319242599959</v>
      </c>
      <c r="F29" s="99">
        <v>84.972339828385074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16" sqref="C16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05" t="s">
        <v>517</v>
      </c>
      <c r="B1" s="805"/>
      <c r="C1" s="805"/>
      <c r="D1" s="805"/>
      <c r="E1" s="9"/>
      <c r="F1" s="9"/>
      <c r="G1" s="9"/>
      <c r="H1" s="9"/>
    </row>
    <row r="2" spans="1:8" s="10" customFormat="1" ht="14.25" customHeight="1" x14ac:dyDescent="0.25">
      <c r="A2" s="11" t="s">
        <v>518</v>
      </c>
      <c r="B2" s="471"/>
      <c r="C2" s="471"/>
      <c r="D2" s="471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107</v>
      </c>
      <c r="C4" s="14" t="s">
        <v>519</v>
      </c>
      <c r="D4" s="15" t="s">
        <v>520</v>
      </c>
      <c r="E4" s="73"/>
      <c r="F4" s="73"/>
      <c r="G4" s="73"/>
      <c r="H4" s="73"/>
    </row>
    <row r="5" spans="1:8" s="16" customFormat="1" ht="36.75" customHeight="1" x14ac:dyDescent="0.25">
      <c r="A5" s="111" t="s">
        <v>521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638" t="s">
        <v>15</v>
      </c>
      <c r="B13" s="68">
        <v>124.12486950962827</v>
      </c>
      <c r="C13" s="68">
        <v>129.37147879221766</v>
      </c>
      <c r="D13" s="68">
        <v>115.56045291890385</v>
      </c>
    </row>
    <row r="14" spans="1:8" x14ac:dyDescent="0.25">
      <c r="A14" s="49" t="s">
        <v>16</v>
      </c>
      <c r="B14" s="68">
        <v>114.71573775255681</v>
      </c>
      <c r="C14" s="68">
        <v>117.33799921910826</v>
      </c>
      <c r="D14" s="68">
        <v>112.27892639319887</v>
      </c>
    </row>
    <row r="15" spans="1:8" x14ac:dyDescent="0.25">
      <c r="A15" s="49" t="s">
        <v>17</v>
      </c>
      <c r="B15" s="68">
        <v>117.27939464170146</v>
      </c>
      <c r="C15" s="68">
        <v>132.97558483583657</v>
      </c>
      <c r="D15" s="68">
        <v>104.71101039885207</v>
      </c>
    </row>
    <row r="16" spans="1:8" x14ac:dyDescent="0.25">
      <c r="A16" s="49" t="s">
        <v>18</v>
      </c>
      <c r="B16" s="68">
        <v>112.13680836435367</v>
      </c>
      <c r="C16" s="68">
        <v>115.96812965466417</v>
      </c>
      <c r="D16" s="68">
        <v>108.57592916923382</v>
      </c>
    </row>
    <row r="17" spans="1:4" x14ac:dyDescent="0.25">
      <c r="A17" s="80"/>
      <c r="B17" s="80"/>
      <c r="C17" s="80"/>
      <c r="D17" s="80"/>
    </row>
    <row r="18" spans="1:4" x14ac:dyDescent="0.25">
      <c r="A18" s="77">
        <v>2020</v>
      </c>
      <c r="B18" s="80"/>
      <c r="C18" s="80"/>
      <c r="D18" s="80"/>
    </row>
    <row r="19" spans="1:4" x14ac:dyDescent="0.25">
      <c r="A19" s="638" t="s">
        <v>15</v>
      </c>
      <c r="B19" s="536">
        <v>82.119906089476018</v>
      </c>
      <c r="C19" s="536">
        <v>65.520135361752892</v>
      </c>
      <c r="D19" s="536">
        <v>112.45535720101836</v>
      </c>
    </row>
    <row r="20" spans="1:4" x14ac:dyDescent="0.25">
      <c r="A20" s="49" t="s">
        <v>16</v>
      </c>
      <c r="B20" s="68">
        <v>38.016449725089331</v>
      </c>
      <c r="C20" s="68">
        <v>24.21063324167859</v>
      </c>
      <c r="D20" s="68">
        <v>51.423969333871803</v>
      </c>
    </row>
    <row r="21" spans="1:4" x14ac:dyDescent="0.25">
      <c r="A21" s="49" t="s">
        <v>17</v>
      </c>
      <c r="B21" s="68">
        <v>56.969967073498474</v>
      </c>
      <c r="C21" s="68">
        <v>51.682190467754531</v>
      </c>
      <c r="D21" s="68">
        <v>62.346940063606048</v>
      </c>
    </row>
    <row r="22" spans="1:4" x14ac:dyDescent="0.25">
      <c r="A22" s="49" t="s">
        <v>18</v>
      </c>
      <c r="B22" s="68">
        <v>60.90663531844519</v>
      </c>
      <c r="C22" s="68">
        <v>55.982287339448355</v>
      </c>
      <c r="D22" s="68">
        <v>65.794987647817592</v>
      </c>
    </row>
    <row r="23" spans="1:4" x14ac:dyDescent="0.25">
      <c r="A23" s="217"/>
      <c r="B23" s="99"/>
      <c r="C23" s="99"/>
      <c r="D23" s="99"/>
    </row>
    <row r="24" spans="1:4" x14ac:dyDescent="0.25">
      <c r="A24" s="217"/>
      <c r="B24" s="99"/>
      <c r="C24" s="99"/>
      <c r="D24" s="9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36" sqref="C36"/>
    </sheetView>
  </sheetViews>
  <sheetFormatPr defaultRowHeight="16.5" x14ac:dyDescent="0.3"/>
  <cols>
    <col min="1" max="1" width="9.140625" style="90"/>
    <col min="2" max="7" width="10.5703125" style="508" customWidth="1"/>
    <col min="8" max="16384" width="9.140625" style="83"/>
  </cols>
  <sheetData>
    <row r="1" spans="1:8" ht="15" x14ac:dyDescent="0.25">
      <c r="A1" s="504" t="s">
        <v>495</v>
      </c>
      <c r="B1" s="81"/>
      <c r="C1" s="81"/>
      <c r="D1" s="81"/>
      <c r="E1" s="81"/>
      <c r="F1" s="81"/>
      <c r="G1" s="81"/>
    </row>
    <row r="2" spans="1:8" ht="15" x14ac:dyDescent="0.25">
      <c r="A2" s="286" t="s">
        <v>306</v>
      </c>
      <c r="B2" s="84"/>
      <c r="C2" s="84"/>
      <c r="D2" s="84"/>
      <c r="E2" s="81"/>
      <c r="F2" s="81"/>
      <c r="G2" s="505" t="s">
        <v>299</v>
      </c>
    </row>
    <row r="3" spans="1:8" ht="29.25" customHeight="1" x14ac:dyDescent="0.25">
      <c r="A3" s="744"/>
      <c r="B3" s="806" t="s">
        <v>682</v>
      </c>
      <c r="C3" s="806"/>
      <c r="D3" s="745"/>
      <c r="E3" s="743" t="s">
        <v>683</v>
      </c>
      <c r="F3" s="806"/>
      <c r="G3" s="806"/>
    </row>
    <row r="4" spans="1:8" ht="29.25" customHeight="1" x14ac:dyDescent="0.25">
      <c r="A4" s="744"/>
      <c r="B4" s="474" t="s">
        <v>684</v>
      </c>
      <c r="C4" s="472" t="s">
        <v>685</v>
      </c>
      <c r="D4" s="472" t="s">
        <v>686</v>
      </c>
      <c r="E4" s="472" t="s">
        <v>684</v>
      </c>
      <c r="F4" s="472" t="s">
        <v>685</v>
      </c>
      <c r="G4" s="473" t="s">
        <v>686</v>
      </c>
    </row>
    <row r="5" spans="1:8" ht="15" x14ac:dyDescent="0.25">
      <c r="A5" s="616">
        <v>2016</v>
      </c>
      <c r="B5" s="617">
        <v>323908</v>
      </c>
      <c r="C5" s="617">
        <v>166063</v>
      </c>
      <c r="D5" s="617">
        <v>157845</v>
      </c>
      <c r="E5" s="617">
        <v>740601</v>
      </c>
      <c r="F5" s="617">
        <v>379136</v>
      </c>
      <c r="G5" s="617">
        <v>361465</v>
      </c>
    </row>
    <row r="6" spans="1:8" ht="15" x14ac:dyDescent="0.25">
      <c r="A6" s="528">
        <v>2017</v>
      </c>
      <c r="B6" s="618">
        <v>344659</v>
      </c>
      <c r="C6" s="618">
        <v>168293</v>
      </c>
      <c r="D6" s="618">
        <v>176366</v>
      </c>
      <c r="E6" s="618">
        <v>794543</v>
      </c>
      <c r="F6" s="618">
        <v>390647</v>
      </c>
      <c r="G6" s="618">
        <v>403896</v>
      </c>
    </row>
    <row r="7" spans="1:8" ht="15" x14ac:dyDescent="0.25">
      <c r="A7" s="528">
        <v>2018</v>
      </c>
      <c r="B7" s="612">
        <v>381802</v>
      </c>
      <c r="C7" s="612">
        <v>179674</v>
      </c>
      <c r="D7" s="615">
        <v>202128</v>
      </c>
      <c r="E7" s="612">
        <v>926939</v>
      </c>
      <c r="F7" s="612">
        <v>456367</v>
      </c>
      <c r="G7" s="615">
        <v>470572</v>
      </c>
    </row>
    <row r="8" spans="1:8" s="485" customFormat="1" ht="15" x14ac:dyDescent="0.25">
      <c r="A8" s="528">
        <v>2019</v>
      </c>
      <c r="B8" s="612">
        <v>400268</v>
      </c>
      <c r="C8" s="612">
        <v>181401</v>
      </c>
      <c r="D8" s="612">
        <v>218867</v>
      </c>
      <c r="E8" s="612">
        <v>972855</v>
      </c>
      <c r="F8" s="612">
        <v>466815</v>
      </c>
      <c r="G8" s="612">
        <v>506040</v>
      </c>
      <c r="H8" s="355"/>
    </row>
    <row r="9" spans="1:8" s="485" customFormat="1" ht="15" x14ac:dyDescent="0.25">
      <c r="A9" s="528">
        <v>2020</v>
      </c>
      <c r="B9" s="612">
        <v>190271</v>
      </c>
      <c r="C9" s="612">
        <v>123966</v>
      </c>
      <c r="D9" s="612">
        <v>66305</v>
      </c>
      <c r="E9" s="612">
        <v>531447</v>
      </c>
      <c r="F9" s="612">
        <v>335624</v>
      </c>
      <c r="G9" s="612">
        <v>195823</v>
      </c>
      <c r="H9" s="355"/>
    </row>
    <row r="10" spans="1:8" s="507" customFormat="1" ht="15" x14ac:dyDescent="0.25">
      <c r="A10" s="613"/>
      <c r="B10" s="614"/>
      <c r="C10" s="614"/>
      <c r="D10" s="614"/>
      <c r="E10" s="614"/>
      <c r="F10" s="614"/>
      <c r="G10" s="614"/>
      <c r="H10" s="506"/>
    </row>
    <row r="11" spans="1:8" s="507" customFormat="1" ht="15" x14ac:dyDescent="0.25">
      <c r="A11" s="639">
        <v>2020</v>
      </c>
      <c r="B11" s="640"/>
      <c r="C11" s="640"/>
      <c r="D11" s="640"/>
      <c r="E11" s="640"/>
      <c r="F11" s="640"/>
      <c r="G11" s="640"/>
      <c r="H11" s="506"/>
    </row>
    <row r="12" spans="1:8" s="507" customFormat="1" ht="15" x14ac:dyDescent="0.25">
      <c r="A12" s="641" t="s">
        <v>322</v>
      </c>
      <c r="B12" s="640">
        <v>25272</v>
      </c>
      <c r="C12" s="640">
        <v>10231</v>
      </c>
      <c r="D12" s="642">
        <v>15041</v>
      </c>
      <c r="E12" s="640">
        <v>77163</v>
      </c>
      <c r="F12" s="640">
        <v>25965</v>
      </c>
      <c r="G12" s="642">
        <v>51198</v>
      </c>
      <c r="H12" s="506"/>
    </row>
    <row r="13" spans="1:8" s="507" customFormat="1" ht="15" x14ac:dyDescent="0.25">
      <c r="A13" s="613" t="s">
        <v>338</v>
      </c>
      <c r="B13" s="612">
        <v>27242</v>
      </c>
      <c r="C13" s="612">
        <v>11978</v>
      </c>
      <c r="D13" s="615">
        <v>15264</v>
      </c>
      <c r="E13" s="612">
        <v>87063</v>
      </c>
      <c r="F13" s="612">
        <v>28520</v>
      </c>
      <c r="G13" s="615">
        <v>58543</v>
      </c>
      <c r="H13" s="506"/>
    </row>
    <row r="14" spans="1:8" s="507" customFormat="1" ht="15" x14ac:dyDescent="0.25">
      <c r="A14" s="613" t="s">
        <v>328</v>
      </c>
      <c r="B14" s="612">
        <v>11860</v>
      </c>
      <c r="C14" s="612">
        <v>6744</v>
      </c>
      <c r="D14" s="615">
        <v>5116</v>
      </c>
      <c r="E14" s="612">
        <v>38686</v>
      </c>
      <c r="F14" s="612">
        <v>19850</v>
      </c>
      <c r="G14" s="615">
        <v>18836</v>
      </c>
      <c r="H14" s="506"/>
    </row>
    <row r="15" spans="1:8" s="507" customFormat="1" ht="15" x14ac:dyDescent="0.25">
      <c r="A15" s="641" t="s">
        <v>329</v>
      </c>
      <c r="B15" s="640">
        <v>703</v>
      </c>
      <c r="C15" s="640">
        <v>597</v>
      </c>
      <c r="D15" s="642">
        <v>106</v>
      </c>
      <c r="E15" s="640">
        <v>3430</v>
      </c>
      <c r="F15" s="640">
        <v>2940</v>
      </c>
      <c r="G15" s="642">
        <v>490</v>
      </c>
      <c r="H15" s="506"/>
    </row>
    <row r="16" spans="1:8" s="507" customFormat="1" ht="15" x14ac:dyDescent="0.25">
      <c r="A16" s="641" t="s">
        <v>330</v>
      </c>
      <c r="B16" s="640">
        <v>2359</v>
      </c>
      <c r="C16" s="640">
        <v>2218</v>
      </c>
      <c r="D16" s="642">
        <v>141</v>
      </c>
      <c r="E16" s="640">
        <v>6754</v>
      </c>
      <c r="F16" s="640">
        <v>6295</v>
      </c>
      <c r="G16" s="642">
        <v>459</v>
      </c>
      <c r="H16" s="506"/>
    </row>
    <row r="17" spans="1:8" s="507" customFormat="1" ht="15" x14ac:dyDescent="0.25">
      <c r="A17" s="641" t="s">
        <v>331</v>
      </c>
      <c r="B17" s="640">
        <v>11581</v>
      </c>
      <c r="C17" s="640">
        <v>8295</v>
      </c>
      <c r="D17" s="642">
        <v>3286</v>
      </c>
      <c r="E17" s="640">
        <v>26017</v>
      </c>
      <c r="F17" s="640">
        <v>19821</v>
      </c>
      <c r="G17" s="642">
        <v>6196</v>
      </c>
      <c r="H17" s="506"/>
    </row>
    <row r="18" spans="1:8" s="507" customFormat="1" ht="15" x14ac:dyDescent="0.25">
      <c r="A18" s="641" t="s">
        <v>332</v>
      </c>
      <c r="B18" s="640">
        <v>16321</v>
      </c>
      <c r="C18" s="640">
        <v>12720</v>
      </c>
      <c r="D18" s="642">
        <v>3601</v>
      </c>
      <c r="E18" s="640">
        <v>43723</v>
      </c>
      <c r="F18" s="640">
        <v>35965</v>
      </c>
      <c r="G18" s="642">
        <v>7758</v>
      </c>
      <c r="H18" s="506"/>
    </row>
    <row r="19" spans="1:8" s="507" customFormat="1" ht="15" x14ac:dyDescent="0.25">
      <c r="A19" s="641" t="s">
        <v>333</v>
      </c>
      <c r="B19" s="640">
        <v>29149</v>
      </c>
      <c r="C19" s="640">
        <v>20312</v>
      </c>
      <c r="D19" s="642">
        <v>8837</v>
      </c>
      <c r="E19" s="640">
        <v>79688</v>
      </c>
      <c r="F19" s="640">
        <v>59611</v>
      </c>
      <c r="G19" s="642">
        <v>20077</v>
      </c>
      <c r="H19" s="506"/>
    </row>
    <row r="20" spans="1:8" s="507" customFormat="1" ht="15" x14ac:dyDescent="0.25">
      <c r="A20" s="641" t="s">
        <v>334</v>
      </c>
      <c r="B20" s="640">
        <v>21987</v>
      </c>
      <c r="C20" s="640">
        <v>16700</v>
      </c>
      <c r="D20" s="642">
        <v>5287</v>
      </c>
      <c r="E20" s="640">
        <v>59813</v>
      </c>
      <c r="F20" s="640">
        <v>49561</v>
      </c>
      <c r="G20" s="642">
        <v>10252</v>
      </c>
      <c r="H20" s="506"/>
    </row>
    <row r="21" spans="1:8" s="507" customFormat="1" ht="15" x14ac:dyDescent="0.25">
      <c r="A21" s="641" t="s">
        <v>335</v>
      </c>
      <c r="B21" s="640">
        <v>18511</v>
      </c>
      <c r="C21" s="640">
        <v>14486</v>
      </c>
      <c r="D21" s="642">
        <v>4025</v>
      </c>
      <c r="E21" s="640">
        <v>51734</v>
      </c>
      <c r="F21" s="640">
        <v>43186</v>
      </c>
      <c r="G21" s="642">
        <v>8548</v>
      </c>
      <c r="H21" s="506"/>
    </row>
    <row r="22" spans="1:8" s="507" customFormat="1" ht="15" x14ac:dyDescent="0.25">
      <c r="A22" s="641" t="s">
        <v>336</v>
      </c>
      <c r="B22" s="640">
        <v>10852</v>
      </c>
      <c r="C22" s="640">
        <v>8469</v>
      </c>
      <c r="D22" s="642">
        <v>2383</v>
      </c>
      <c r="E22" s="640">
        <v>26525</v>
      </c>
      <c r="F22" s="640">
        <v>21466</v>
      </c>
      <c r="G22" s="642">
        <v>5059</v>
      </c>
      <c r="H22" s="506"/>
    </row>
    <row r="23" spans="1:8" s="507" customFormat="1" ht="15" x14ac:dyDescent="0.25">
      <c r="A23" s="641" t="s">
        <v>337</v>
      </c>
      <c r="B23" s="640">
        <v>14434</v>
      </c>
      <c r="C23" s="640">
        <v>11216</v>
      </c>
      <c r="D23" s="642">
        <v>3218</v>
      </c>
      <c r="E23" s="640">
        <v>30851</v>
      </c>
      <c r="F23" s="640">
        <v>22444</v>
      </c>
      <c r="G23" s="642">
        <v>8407</v>
      </c>
      <c r="H23" s="506"/>
    </row>
    <row r="24" spans="1:8" s="507" customFormat="1" ht="15" x14ac:dyDescent="0.25">
      <c r="A24" s="641"/>
      <c r="B24" s="640"/>
      <c r="C24" s="640"/>
      <c r="D24" s="642"/>
      <c r="E24" s="640"/>
      <c r="F24" s="640"/>
      <c r="G24" s="642"/>
      <c r="H24" s="506"/>
    </row>
    <row r="25" spans="1:8" s="507" customFormat="1" ht="15" x14ac:dyDescent="0.25">
      <c r="A25" s="641">
        <v>2021</v>
      </c>
      <c r="B25" s="640"/>
      <c r="C25" s="640"/>
      <c r="D25" s="642"/>
      <c r="E25" s="640"/>
      <c r="F25" s="640"/>
      <c r="G25" s="642"/>
      <c r="H25" s="506"/>
    </row>
    <row r="26" spans="1:8" s="507" customFormat="1" ht="15" x14ac:dyDescent="0.25">
      <c r="A26" s="641" t="s">
        <v>322</v>
      </c>
      <c r="B26" s="643">
        <v>16898</v>
      </c>
      <c r="C26" s="643">
        <v>11069</v>
      </c>
      <c r="D26" s="644">
        <v>5829</v>
      </c>
      <c r="E26" s="645">
        <v>51567</v>
      </c>
      <c r="F26" s="645">
        <v>29746</v>
      </c>
      <c r="G26" s="646">
        <v>21821</v>
      </c>
      <c r="H26" s="506"/>
    </row>
    <row r="27" spans="1:8" ht="30.75" customHeight="1" x14ac:dyDescent="0.25">
      <c r="A27" s="647" t="s">
        <v>647</v>
      </c>
      <c r="B27" s="647"/>
      <c r="C27" s="647"/>
      <c r="D27" s="647"/>
      <c r="E27" s="647"/>
      <c r="F27" s="647"/>
      <c r="G27" s="647"/>
    </row>
    <row r="28" spans="1:8" ht="15" x14ac:dyDescent="0.25">
      <c r="A28" s="528">
        <v>2016</v>
      </c>
      <c r="B28" s="648">
        <v>109.88089463025092</v>
      </c>
      <c r="C28" s="648">
        <v>104.72469745413726</v>
      </c>
      <c r="D28" s="648">
        <v>115.88356214668526</v>
      </c>
      <c r="E28" s="648">
        <v>107.81097149112591</v>
      </c>
      <c r="F28" s="648">
        <v>103.37413192787675</v>
      </c>
      <c r="G28" s="648">
        <v>112.89325167170026</v>
      </c>
    </row>
    <row r="29" spans="1:8" ht="15" x14ac:dyDescent="0.25">
      <c r="A29" s="528">
        <v>2017</v>
      </c>
      <c r="B29" s="648">
        <v>106.40644874470529</v>
      </c>
      <c r="C29" s="648">
        <v>101.34286385287513</v>
      </c>
      <c r="D29" s="648">
        <v>111.73366277043935</v>
      </c>
      <c r="E29" s="648">
        <v>107.28354404058325</v>
      </c>
      <c r="F29" s="648">
        <v>103.03611369007429</v>
      </c>
      <c r="G29" s="648">
        <v>111.7386192300776</v>
      </c>
    </row>
    <row r="30" spans="1:8" ht="15" x14ac:dyDescent="0.25">
      <c r="A30" s="528">
        <v>2018</v>
      </c>
      <c r="B30" s="649">
        <v>110.7767387475737</v>
      </c>
      <c r="C30" s="649">
        <v>106.76261044725568</v>
      </c>
      <c r="D30" s="649">
        <v>114.60712382205188</v>
      </c>
      <c r="E30" s="649">
        <v>116.66316360473883</v>
      </c>
      <c r="F30" s="649">
        <v>116.82337250766037</v>
      </c>
      <c r="G30" s="649">
        <v>116.50821003426626</v>
      </c>
    </row>
    <row r="31" spans="1:8" ht="15" x14ac:dyDescent="0.25">
      <c r="A31" s="650">
        <v>2019</v>
      </c>
      <c r="B31" s="649">
        <v>104.83653831043316</v>
      </c>
      <c r="C31" s="649">
        <v>100.96118525774457</v>
      </c>
      <c r="D31" s="649">
        <v>108.28138605240242</v>
      </c>
      <c r="E31" s="649">
        <v>104.95350826753433</v>
      </c>
      <c r="F31" s="649">
        <v>102.28938551648126</v>
      </c>
      <c r="G31" s="649">
        <v>107.53721003374616</v>
      </c>
    </row>
    <row r="32" spans="1:8" ht="15" x14ac:dyDescent="0.25">
      <c r="A32" s="650">
        <v>2020</v>
      </c>
      <c r="B32" s="649">
        <v>47.535900946365935</v>
      </c>
      <c r="C32" s="649">
        <v>68.338101774521647</v>
      </c>
      <c r="D32" s="649">
        <v>30.294653830865322</v>
      </c>
      <c r="E32" s="649">
        <v>54.627565258954313</v>
      </c>
      <c r="F32" s="649">
        <v>71.896575731285424</v>
      </c>
      <c r="G32" s="649">
        <v>38.697138566121254</v>
      </c>
    </row>
    <row r="33" spans="1:7" ht="15" x14ac:dyDescent="0.25">
      <c r="A33" s="651"/>
      <c r="B33" s="649"/>
      <c r="C33" s="649"/>
      <c r="D33" s="649"/>
      <c r="E33" s="649"/>
      <c r="F33" s="649"/>
      <c r="G33" s="649"/>
    </row>
    <row r="34" spans="1:7" ht="15" x14ac:dyDescent="0.25">
      <c r="A34" s="639">
        <v>2020</v>
      </c>
      <c r="B34" s="651"/>
      <c r="C34" s="651"/>
      <c r="D34" s="651"/>
      <c r="E34" s="651"/>
      <c r="F34" s="651"/>
      <c r="G34" s="651"/>
    </row>
    <row r="35" spans="1:7" ht="15" x14ac:dyDescent="0.25">
      <c r="A35" s="641" t="s">
        <v>322</v>
      </c>
      <c r="B35" s="649">
        <v>114.77360461419683</v>
      </c>
      <c r="C35" s="649">
        <v>101.02695763799743</v>
      </c>
      <c r="D35" s="649">
        <v>126.47998654557686</v>
      </c>
      <c r="E35" s="649">
        <v>116.21983914209115</v>
      </c>
      <c r="F35" s="649">
        <v>98.561342241117529</v>
      </c>
      <c r="G35" s="649">
        <v>127.83520599250937</v>
      </c>
    </row>
    <row r="36" spans="1:7" ht="15" x14ac:dyDescent="0.25">
      <c r="A36" s="613" t="s">
        <v>338</v>
      </c>
      <c r="B36" s="619">
        <v>105.94640843153269</v>
      </c>
      <c r="C36" s="619">
        <v>106.55635619606795</v>
      </c>
      <c r="D36" s="619">
        <v>105.47263681592041</v>
      </c>
      <c r="E36" s="619">
        <v>113.05121279800549</v>
      </c>
      <c r="F36" s="619">
        <v>113.97514286856092</v>
      </c>
      <c r="G36" s="619">
        <v>112.60651291619381</v>
      </c>
    </row>
    <row r="37" spans="1:7" ht="15" x14ac:dyDescent="0.25">
      <c r="A37" s="613" t="s">
        <v>328</v>
      </c>
      <c r="B37" s="619">
        <v>39.525428247683799</v>
      </c>
      <c r="C37" s="619">
        <v>46.385583602723706</v>
      </c>
      <c r="D37" s="619">
        <v>33.076873343246916</v>
      </c>
      <c r="E37" s="619">
        <v>48.459871478498329</v>
      </c>
      <c r="F37" s="619">
        <v>62.914012234160566</v>
      </c>
      <c r="G37" s="619">
        <v>39.014084507042249</v>
      </c>
    </row>
    <row r="38" spans="1:7" ht="15" x14ac:dyDescent="0.25">
      <c r="A38" s="641" t="s">
        <v>329</v>
      </c>
      <c r="B38" s="649">
        <v>2.1604179471419789</v>
      </c>
      <c r="C38" s="649">
        <v>3.7768077434048206</v>
      </c>
      <c r="D38" s="649">
        <v>0.63347875455686364</v>
      </c>
      <c r="E38" s="649">
        <v>4.4507305426517529</v>
      </c>
      <c r="F38" s="649">
        <v>7.6808527314052828</v>
      </c>
      <c r="G38" s="649">
        <v>1.2632447343318982</v>
      </c>
    </row>
    <row r="39" spans="1:7" ht="15" x14ac:dyDescent="0.25">
      <c r="A39" s="641" t="s">
        <v>330</v>
      </c>
      <c r="B39" s="649">
        <v>6.4089328406868065</v>
      </c>
      <c r="C39" s="649">
        <v>13.799539600572389</v>
      </c>
      <c r="D39" s="649">
        <v>0.68000964552688692</v>
      </c>
      <c r="E39" s="649">
        <v>7.7572444209631666</v>
      </c>
      <c r="F39" s="649">
        <v>14.157520690896005</v>
      </c>
      <c r="G39" s="649">
        <v>1.0773889162735018</v>
      </c>
    </row>
    <row r="40" spans="1:7" ht="15" x14ac:dyDescent="0.25">
      <c r="A40" s="641" t="s">
        <v>331</v>
      </c>
      <c r="B40" s="649">
        <v>27.192467538566294</v>
      </c>
      <c r="C40" s="649">
        <v>43.891211175194456</v>
      </c>
      <c r="D40" s="649">
        <v>13.870831574504011</v>
      </c>
      <c r="E40" s="649">
        <v>29.086172972006079</v>
      </c>
      <c r="F40" s="649">
        <v>40.249771550411211</v>
      </c>
      <c r="G40" s="649">
        <v>15.411785190159938</v>
      </c>
    </row>
    <row r="41" spans="1:7" ht="15" x14ac:dyDescent="0.25">
      <c r="A41" s="641" t="s">
        <v>332</v>
      </c>
      <c r="B41" s="649">
        <v>43.970580311439193</v>
      </c>
      <c r="C41" s="649">
        <v>85.969180859691804</v>
      </c>
      <c r="D41" s="649">
        <v>16.13206701908431</v>
      </c>
      <c r="E41" s="649">
        <v>50.835968747093297</v>
      </c>
      <c r="F41" s="649">
        <v>79.024851134890469</v>
      </c>
      <c r="G41" s="649">
        <v>19.156974590710423</v>
      </c>
    </row>
    <row r="42" spans="1:7" ht="15" x14ac:dyDescent="0.25">
      <c r="A42" s="641" t="s">
        <v>333</v>
      </c>
      <c r="B42" s="649">
        <v>72.394695012914767</v>
      </c>
      <c r="C42" s="649">
        <v>133.01899148657498</v>
      </c>
      <c r="D42" s="649">
        <v>35.356485556533571</v>
      </c>
      <c r="E42" s="649">
        <v>85.475549453496228</v>
      </c>
      <c r="F42" s="649">
        <v>124.76662899242331</v>
      </c>
      <c r="G42" s="649">
        <v>44.17284548194759</v>
      </c>
    </row>
    <row r="43" spans="1:7" ht="15" x14ac:dyDescent="0.25">
      <c r="A43" s="641" t="s">
        <v>334</v>
      </c>
      <c r="B43" s="649">
        <v>58.112858464384828</v>
      </c>
      <c r="C43" s="649">
        <v>99.245260593094429</v>
      </c>
      <c r="D43" s="649">
        <v>25.166603198781416</v>
      </c>
      <c r="E43" s="649">
        <v>70.813108232898443</v>
      </c>
      <c r="F43" s="649">
        <v>113.05746287382806</v>
      </c>
      <c r="G43" s="649">
        <v>25.233207807231288</v>
      </c>
    </row>
    <row r="44" spans="1:7" ht="15" x14ac:dyDescent="0.25">
      <c r="A44" s="641" t="s">
        <v>335</v>
      </c>
      <c r="B44" s="649">
        <v>50.036491417759152</v>
      </c>
      <c r="C44" s="649">
        <v>83.806768874746894</v>
      </c>
      <c r="D44" s="649">
        <v>20.421106037544394</v>
      </c>
      <c r="E44" s="649">
        <v>57.702775051307221</v>
      </c>
      <c r="F44" s="649">
        <v>97.785526673308581</v>
      </c>
      <c r="G44" s="649">
        <v>18.790116943638441</v>
      </c>
    </row>
    <row r="45" spans="1:7" ht="15" x14ac:dyDescent="0.25">
      <c r="A45" s="641" t="s">
        <v>336</v>
      </c>
      <c r="B45" s="649">
        <v>37.003443925392979</v>
      </c>
      <c r="C45" s="649">
        <v>53.928935303107487</v>
      </c>
      <c r="D45" s="649">
        <v>17.492475959773913</v>
      </c>
      <c r="E45" s="649">
        <v>36.426433024801561</v>
      </c>
      <c r="F45" s="649">
        <v>57.856719314322682</v>
      </c>
      <c r="G45" s="649">
        <v>14.164520103035056</v>
      </c>
    </row>
    <row r="46" spans="1:7" ht="15" x14ac:dyDescent="0.25">
      <c r="A46" s="641" t="s">
        <v>337</v>
      </c>
      <c r="B46" s="649">
        <v>49.679906381221173</v>
      </c>
      <c r="C46" s="649">
        <v>75.615182363648628</v>
      </c>
      <c r="D46" s="649">
        <v>22.628507137332114</v>
      </c>
      <c r="E46" s="649">
        <v>44.161179501860865</v>
      </c>
      <c r="F46" s="649">
        <v>66.959038157462942</v>
      </c>
      <c r="G46" s="649">
        <v>23.133650697559229</v>
      </c>
    </row>
    <row r="47" spans="1:7" ht="15" x14ac:dyDescent="0.25">
      <c r="A47" s="651"/>
      <c r="B47" s="649"/>
      <c r="C47" s="649"/>
      <c r="D47" s="649"/>
      <c r="E47" s="649"/>
      <c r="F47" s="649"/>
      <c r="G47" s="649"/>
    </row>
    <row r="48" spans="1:7" ht="15" x14ac:dyDescent="0.25">
      <c r="A48" s="639">
        <v>2021</v>
      </c>
      <c r="B48" s="651"/>
      <c r="C48" s="651"/>
      <c r="D48" s="651"/>
      <c r="E48" s="651"/>
      <c r="F48" s="651"/>
      <c r="G48" s="651"/>
    </row>
    <row r="49" spans="1:7" ht="15" x14ac:dyDescent="0.25">
      <c r="A49" s="641" t="s">
        <v>322</v>
      </c>
      <c r="B49" s="649">
        <v>66.864514086736307</v>
      </c>
      <c r="C49" s="649">
        <v>108.19079268888672</v>
      </c>
      <c r="D49" s="649">
        <v>38.7540722026461</v>
      </c>
      <c r="E49" s="649">
        <v>66.828661405077554</v>
      </c>
      <c r="F49" s="649">
        <v>114.56191026381669</v>
      </c>
      <c r="G49" s="649">
        <v>42.620805500214857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D36" sqref="D36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9" t="s">
        <v>494</v>
      </c>
      <c r="B1" s="287"/>
      <c r="C1" s="288"/>
      <c r="D1" s="288"/>
      <c r="E1" s="287"/>
      <c r="F1" s="287"/>
      <c r="G1" s="288"/>
      <c r="H1" s="287"/>
    </row>
    <row r="2" spans="1:11" ht="17.25" customHeight="1" x14ac:dyDescent="0.2">
      <c r="A2" s="271" t="s">
        <v>307</v>
      </c>
      <c r="B2" s="219"/>
      <c r="C2" s="289"/>
      <c r="D2" s="289"/>
      <c r="E2" s="219"/>
      <c r="F2" s="219"/>
      <c r="G2" s="288"/>
      <c r="H2" s="287"/>
    </row>
    <row r="3" spans="1:11" ht="17.25" customHeight="1" x14ac:dyDescent="0.2">
      <c r="A3" s="807"/>
      <c r="B3" s="808" t="s">
        <v>308</v>
      </c>
      <c r="C3" s="808"/>
      <c r="D3" s="808"/>
      <c r="E3" s="808"/>
      <c r="F3" s="808" t="s">
        <v>309</v>
      </c>
      <c r="G3" s="808"/>
      <c r="H3" s="809"/>
    </row>
    <row r="4" spans="1:11" ht="17.25" customHeight="1" x14ac:dyDescent="0.2">
      <c r="A4" s="807"/>
      <c r="B4" s="808"/>
      <c r="C4" s="808"/>
      <c r="D4" s="808"/>
      <c r="E4" s="808"/>
      <c r="F4" s="808"/>
      <c r="G4" s="808"/>
      <c r="H4" s="809"/>
    </row>
    <row r="5" spans="1:11" ht="44.25" customHeight="1" x14ac:dyDescent="0.2">
      <c r="A5" s="807"/>
      <c r="B5" s="810" t="s">
        <v>561</v>
      </c>
      <c r="C5" s="813" t="s">
        <v>562</v>
      </c>
      <c r="D5" s="813" t="s">
        <v>563</v>
      </c>
      <c r="E5" s="733" t="s">
        <v>310</v>
      </c>
      <c r="F5" s="816" t="s">
        <v>561</v>
      </c>
      <c r="G5" s="813" t="s">
        <v>564</v>
      </c>
      <c r="H5" s="819" t="s">
        <v>311</v>
      </c>
    </row>
    <row r="6" spans="1:11" ht="23.25" customHeight="1" x14ac:dyDescent="0.2">
      <c r="A6" s="807"/>
      <c r="B6" s="811"/>
      <c r="C6" s="814"/>
      <c r="D6" s="814"/>
      <c r="E6" s="734"/>
      <c r="F6" s="817"/>
      <c r="G6" s="814"/>
      <c r="H6" s="820"/>
    </row>
    <row r="7" spans="1:11" ht="23.25" customHeight="1" x14ac:dyDescent="0.2">
      <c r="A7" s="807"/>
      <c r="B7" s="812"/>
      <c r="C7" s="815"/>
      <c r="D7" s="815"/>
      <c r="E7" s="735"/>
      <c r="F7" s="818"/>
      <c r="G7" s="815"/>
      <c r="H7" s="821"/>
    </row>
    <row r="8" spans="1:11" x14ac:dyDescent="0.2">
      <c r="A8" s="246">
        <v>2016</v>
      </c>
      <c r="B8" s="224">
        <v>160</v>
      </c>
      <c r="C8" s="230">
        <v>5648</v>
      </c>
      <c r="D8" s="230">
        <v>22820</v>
      </c>
      <c r="E8" s="230">
        <v>21697</v>
      </c>
      <c r="F8" s="230">
        <v>11300</v>
      </c>
      <c r="G8" s="230">
        <v>373</v>
      </c>
      <c r="H8" s="224" t="s">
        <v>105</v>
      </c>
    </row>
    <row r="9" spans="1:11" s="221" customFormat="1" x14ac:dyDescent="0.2">
      <c r="A9" s="246">
        <v>2017</v>
      </c>
      <c r="B9" s="224">
        <v>117</v>
      </c>
      <c r="C9" s="230">
        <v>6177</v>
      </c>
      <c r="D9" s="230">
        <v>23200</v>
      </c>
      <c r="E9" s="230">
        <v>20761</v>
      </c>
      <c r="F9" s="230">
        <v>7650</v>
      </c>
      <c r="G9" s="230">
        <v>410</v>
      </c>
      <c r="H9" s="224" t="s">
        <v>105</v>
      </c>
    </row>
    <row r="10" spans="1:11" s="221" customFormat="1" x14ac:dyDescent="0.2">
      <c r="A10" s="246">
        <v>2018</v>
      </c>
      <c r="B10" s="224">
        <v>137</v>
      </c>
      <c r="C10" s="230">
        <v>6536</v>
      </c>
      <c r="D10" s="230">
        <v>21136</v>
      </c>
      <c r="E10" s="230">
        <v>36411</v>
      </c>
      <c r="F10" s="230">
        <v>9499</v>
      </c>
      <c r="G10" s="230">
        <v>370</v>
      </c>
      <c r="H10" s="224" t="s">
        <v>105</v>
      </c>
    </row>
    <row r="11" spans="1:11" s="221" customFormat="1" x14ac:dyDescent="0.2">
      <c r="A11" s="246">
        <v>2019</v>
      </c>
      <c r="B11" s="224">
        <v>160</v>
      </c>
      <c r="C11" s="230">
        <v>7155</v>
      </c>
      <c r="D11" s="230">
        <v>19352</v>
      </c>
      <c r="E11" s="230">
        <v>149968</v>
      </c>
      <c r="F11" s="230">
        <v>15533</v>
      </c>
      <c r="G11" s="230">
        <v>337</v>
      </c>
      <c r="H11" s="224" t="s">
        <v>105</v>
      </c>
      <c r="K11" s="352"/>
    </row>
    <row r="12" spans="1:11" s="221" customFormat="1" x14ac:dyDescent="0.2">
      <c r="A12" s="246">
        <v>2020</v>
      </c>
      <c r="B12" s="224">
        <v>58</v>
      </c>
      <c r="C12" s="230">
        <v>2239</v>
      </c>
      <c r="D12" s="230">
        <v>11076</v>
      </c>
      <c r="E12" s="230">
        <v>43962</v>
      </c>
      <c r="F12" s="230">
        <v>4080</v>
      </c>
      <c r="G12" s="230">
        <v>172</v>
      </c>
      <c r="H12" s="224" t="s">
        <v>105</v>
      </c>
    </row>
    <row r="13" spans="1:11" s="221" customFormat="1" x14ac:dyDescent="0.2">
      <c r="A13" s="246"/>
      <c r="B13" s="224"/>
      <c r="C13" s="230"/>
      <c r="D13" s="230"/>
      <c r="E13" s="230"/>
      <c r="F13" s="230"/>
      <c r="G13" s="230"/>
      <c r="H13" s="224"/>
      <c r="K13" s="352"/>
    </row>
    <row r="14" spans="1:11" s="221" customFormat="1" x14ac:dyDescent="0.2">
      <c r="A14" s="231">
        <v>2019</v>
      </c>
      <c r="B14" s="232"/>
      <c r="C14" s="233"/>
      <c r="D14" s="233"/>
      <c r="E14" s="233"/>
      <c r="F14" s="233"/>
      <c r="G14" s="232"/>
      <c r="H14" s="231"/>
    </row>
    <row r="15" spans="1:11" s="221" customFormat="1" x14ac:dyDescent="0.2">
      <c r="A15" s="231" t="s">
        <v>15</v>
      </c>
      <c r="B15" s="232">
        <v>31</v>
      </c>
      <c r="C15" s="233">
        <v>1345</v>
      </c>
      <c r="D15" s="233">
        <v>4699</v>
      </c>
      <c r="E15" s="233">
        <v>26593</v>
      </c>
      <c r="F15" s="233">
        <v>2104</v>
      </c>
      <c r="G15" s="232">
        <v>80</v>
      </c>
      <c r="H15" s="231" t="s">
        <v>105</v>
      </c>
    </row>
    <row r="16" spans="1:11" s="221" customFormat="1" x14ac:dyDescent="0.2">
      <c r="A16" s="231" t="s">
        <v>16</v>
      </c>
      <c r="B16" s="232">
        <v>40</v>
      </c>
      <c r="C16" s="233">
        <v>2585</v>
      </c>
      <c r="D16" s="233">
        <v>5030</v>
      </c>
      <c r="E16" s="233">
        <v>39709</v>
      </c>
      <c r="F16" s="233">
        <v>3865</v>
      </c>
      <c r="G16" s="232">
        <v>86</v>
      </c>
      <c r="H16" s="231" t="s">
        <v>105</v>
      </c>
    </row>
    <row r="17" spans="1:11" s="221" customFormat="1" x14ac:dyDescent="0.2">
      <c r="A17" s="231" t="s">
        <v>17</v>
      </c>
      <c r="B17" s="232">
        <v>48</v>
      </c>
      <c r="C17" s="233">
        <v>1716</v>
      </c>
      <c r="D17" s="233">
        <v>4616</v>
      </c>
      <c r="E17" s="233">
        <v>44534</v>
      </c>
      <c r="F17" s="233">
        <v>5168</v>
      </c>
      <c r="G17" s="232">
        <v>89</v>
      </c>
      <c r="H17" s="231" t="s">
        <v>105</v>
      </c>
    </row>
    <row r="18" spans="1:11" s="221" customFormat="1" x14ac:dyDescent="0.2">
      <c r="A18" s="231" t="s">
        <v>18</v>
      </c>
      <c r="B18" s="232">
        <v>41</v>
      </c>
      <c r="C18" s="233">
        <v>1509</v>
      </c>
      <c r="D18" s="233">
        <v>5007</v>
      </c>
      <c r="E18" s="233">
        <v>38948</v>
      </c>
      <c r="F18" s="233">
        <v>4396</v>
      </c>
      <c r="G18" s="232">
        <v>82</v>
      </c>
      <c r="H18" s="231" t="s">
        <v>105</v>
      </c>
    </row>
    <row r="19" spans="1:11" s="221" customFormat="1" x14ac:dyDescent="0.2">
      <c r="A19" s="231"/>
      <c r="B19" s="232"/>
      <c r="C19" s="233"/>
      <c r="D19" s="233"/>
      <c r="E19" s="233"/>
      <c r="F19" s="233"/>
      <c r="G19" s="232"/>
      <c r="H19" s="231"/>
    </row>
    <row r="20" spans="1:11" s="221" customFormat="1" x14ac:dyDescent="0.2">
      <c r="A20" s="231">
        <v>2020</v>
      </c>
      <c r="B20" s="232"/>
      <c r="C20" s="233"/>
      <c r="D20" s="233"/>
      <c r="E20" s="233"/>
      <c r="F20" s="233"/>
      <c r="G20" s="232"/>
      <c r="H20" s="231"/>
    </row>
    <row r="21" spans="1:11" s="221" customFormat="1" x14ac:dyDescent="0.2">
      <c r="A21" s="231" t="s">
        <v>15</v>
      </c>
      <c r="B21" s="232">
        <v>25</v>
      </c>
      <c r="C21" s="233">
        <v>975</v>
      </c>
      <c r="D21" s="233">
        <v>3934</v>
      </c>
      <c r="E21" s="233">
        <v>31959</v>
      </c>
      <c r="F21" s="233">
        <v>2350</v>
      </c>
      <c r="G21" s="232">
        <v>67</v>
      </c>
      <c r="H21" s="231" t="s">
        <v>105</v>
      </c>
    </row>
    <row r="22" spans="1:11" s="221" customFormat="1" x14ac:dyDescent="0.2">
      <c r="A22" s="231" t="s">
        <v>16</v>
      </c>
      <c r="B22" s="232">
        <v>6</v>
      </c>
      <c r="C22" s="233">
        <v>227</v>
      </c>
      <c r="D22" s="233">
        <v>1105</v>
      </c>
      <c r="E22" s="233">
        <v>163</v>
      </c>
      <c r="F22" s="233">
        <v>234</v>
      </c>
      <c r="G22" s="233">
        <v>19</v>
      </c>
      <c r="H22" s="231" t="s">
        <v>105</v>
      </c>
    </row>
    <row r="23" spans="1:11" s="221" customFormat="1" x14ac:dyDescent="0.2">
      <c r="A23" s="231" t="s">
        <v>17</v>
      </c>
      <c r="B23" s="232">
        <v>14</v>
      </c>
      <c r="C23" s="233">
        <v>461</v>
      </c>
      <c r="D23" s="233">
        <v>2740</v>
      </c>
      <c r="E23" s="233">
        <v>39496</v>
      </c>
      <c r="F23" s="233">
        <v>756</v>
      </c>
      <c r="G23" s="233">
        <v>43</v>
      </c>
      <c r="H23" s="231" t="s">
        <v>105</v>
      </c>
      <c r="K23" s="352"/>
    </row>
    <row r="24" spans="1:11" s="221" customFormat="1" x14ac:dyDescent="0.2">
      <c r="A24" s="231" t="s">
        <v>18</v>
      </c>
      <c r="B24" s="232">
        <v>13</v>
      </c>
      <c r="C24" s="233">
        <v>576</v>
      </c>
      <c r="D24" s="233">
        <v>3297</v>
      </c>
      <c r="E24" s="233">
        <v>4297</v>
      </c>
      <c r="F24" s="233">
        <v>740</v>
      </c>
      <c r="G24" s="233">
        <v>43</v>
      </c>
      <c r="H24" s="231" t="s">
        <v>105</v>
      </c>
      <c r="K24" s="352"/>
    </row>
    <row r="25" spans="1:11" s="221" customFormat="1" ht="25.5" x14ac:dyDescent="0.2">
      <c r="A25" s="235" t="s">
        <v>516</v>
      </c>
      <c r="B25" s="235"/>
      <c r="C25" s="236"/>
      <c r="D25" s="236"/>
      <c r="E25" s="235"/>
      <c r="F25" s="235"/>
      <c r="G25" s="236"/>
      <c r="H25" s="235"/>
      <c r="K25" s="352"/>
    </row>
    <row r="26" spans="1:11" s="221" customFormat="1" x14ac:dyDescent="0.2">
      <c r="A26" s="246">
        <v>2016</v>
      </c>
      <c r="B26" s="224">
        <v>89.9</v>
      </c>
      <c r="C26" s="230">
        <v>83.8</v>
      </c>
      <c r="D26" s="238">
        <v>94.9</v>
      </c>
      <c r="E26" s="224">
        <v>95.2</v>
      </c>
      <c r="F26" s="230">
        <v>89.8</v>
      </c>
      <c r="G26" s="230">
        <v>91.6</v>
      </c>
      <c r="H26" s="224" t="s">
        <v>105</v>
      </c>
      <c r="K26" s="352"/>
    </row>
    <row r="27" spans="1:11" s="221" customFormat="1" ht="29.25" customHeight="1" x14ac:dyDescent="0.2">
      <c r="A27" s="246">
        <v>2017</v>
      </c>
      <c r="B27" s="224">
        <v>73.099999999999994</v>
      </c>
      <c r="C27" s="230">
        <v>109.4</v>
      </c>
      <c r="D27" s="238">
        <v>101.7</v>
      </c>
      <c r="E27" s="224">
        <v>95.7</v>
      </c>
      <c r="F27" s="230">
        <v>67.7</v>
      </c>
      <c r="G27" s="230">
        <v>109.9</v>
      </c>
      <c r="H27" s="224" t="s">
        <v>105</v>
      </c>
    </row>
    <row r="28" spans="1:11" s="221" customFormat="1" x14ac:dyDescent="0.2">
      <c r="A28" s="246">
        <v>2018</v>
      </c>
      <c r="B28" s="224">
        <v>117.1</v>
      </c>
      <c r="C28" s="230">
        <v>105.8</v>
      </c>
      <c r="D28" s="238">
        <v>91.1</v>
      </c>
      <c r="E28" s="224">
        <v>175.4</v>
      </c>
      <c r="F28" s="230">
        <v>124.2</v>
      </c>
      <c r="G28" s="230">
        <v>90.2</v>
      </c>
      <c r="H28" s="224" t="s">
        <v>105</v>
      </c>
    </row>
    <row r="29" spans="1:11" s="221" customFormat="1" ht="15" x14ac:dyDescent="0.2">
      <c r="A29" s="246">
        <v>2019</v>
      </c>
      <c r="B29" s="224">
        <v>116.8</v>
      </c>
      <c r="C29" s="230">
        <v>109.5</v>
      </c>
      <c r="D29" s="238">
        <v>91.6</v>
      </c>
      <c r="E29" s="537" t="s">
        <v>250</v>
      </c>
      <c r="F29" s="230">
        <v>163.5</v>
      </c>
      <c r="G29" s="230">
        <v>91.1</v>
      </c>
      <c r="H29" s="224" t="s">
        <v>105</v>
      </c>
    </row>
    <row r="30" spans="1:11" s="221" customFormat="1" x14ac:dyDescent="0.2">
      <c r="A30" s="246">
        <v>2020</v>
      </c>
      <c r="B30" s="224">
        <v>36.299999999999997</v>
      </c>
      <c r="C30" s="230">
        <v>31.3</v>
      </c>
      <c r="D30" s="238">
        <v>57.2</v>
      </c>
      <c r="E30" s="652">
        <v>29.3</v>
      </c>
      <c r="F30" s="230">
        <v>26.3</v>
      </c>
      <c r="G30" s="230">
        <v>51</v>
      </c>
      <c r="H30" s="224" t="s">
        <v>105</v>
      </c>
    </row>
    <row r="31" spans="1:11" s="221" customFormat="1" x14ac:dyDescent="0.2">
      <c r="A31" s="232"/>
      <c r="B31" s="239"/>
      <c r="C31" s="239"/>
      <c r="D31" s="239"/>
      <c r="E31" s="239"/>
      <c r="F31" s="239"/>
      <c r="G31" s="239"/>
      <c r="H31" s="232"/>
    </row>
    <row r="32" spans="1:11" s="221" customFormat="1" x14ac:dyDescent="0.2">
      <c r="A32" s="172">
        <v>2019</v>
      </c>
      <c r="B32" s="240"/>
      <c r="C32" s="240"/>
      <c r="D32" s="240"/>
      <c r="E32" s="240"/>
      <c r="F32" s="240"/>
      <c r="G32" s="240"/>
      <c r="H32" s="241"/>
    </row>
    <row r="33" spans="1:8" s="221" customFormat="1" ht="15" x14ac:dyDescent="0.2">
      <c r="A33" s="172" t="s">
        <v>15</v>
      </c>
      <c r="B33" s="240">
        <v>103.3</v>
      </c>
      <c r="C33" s="240">
        <v>103.7</v>
      </c>
      <c r="D33" s="240">
        <v>85.7</v>
      </c>
      <c r="E33" s="537" t="s">
        <v>250</v>
      </c>
      <c r="F33" s="240">
        <v>97.3</v>
      </c>
      <c r="G33" s="240">
        <v>94.5</v>
      </c>
      <c r="H33" s="241" t="s">
        <v>105</v>
      </c>
    </row>
    <row r="34" spans="1:8" s="221" customFormat="1" ht="15" x14ac:dyDescent="0.2">
      <c r="A34" s="172" t="s">
        <v>16</v>
      </c>
      <c r="B34" s="240">
        <v>125</v>
      </c>
      <c r="C34" s="240">
        <v>135.5</v>
      </c>
      <c r="D34" s="240">
        <v>94.2</v>
      </c>
      <c r="E34" s="537" t="s">
        <v>250</v>
      </c>
      <c r="F34" s="240">
        <v>180.1</v>
      </c>
      <c r="G34" s="240">
        <v>92.3</v>
      </c>
      <c r="H34" s="241" t="s">
        <v>105</v>
      </c>
    </row>
    <row r="35" spans="1:8" s="221" customFormat="1" ht="15" x14ac:dyDescent="0.2">
      <c r="A35" s="231" t="s">
        <v>17</v>
      </c>
      <c r="B35" s="240">
        <v>123</v>
      </c>
      <c r="C35" s="240">
        <v>120.1</v>
      </c>
      <c r="D35" s="240">
        <v>95.3</v>
      </c>
      <c r="E35" s="537" t="s">
        <v>250</v>
      </c>
      <c r="F35" s="240">
        <v>187.1</v>
      </c>
      <c r="G35" s="240">
        <v>90.2</v>
      </c>
      <c r="H35" s="241" t="s">
        <v>105</v>
      </c>
    </row>
    <row r="36" spans="1:8" s="221" customFormat="1" x14ac:dyDescent="0.2">
      <c r="A36" s="231" t="s">
        <v>18</v>
      </c>
      <c r="B36" s="240">
        <v>113.8</v>
      </c>
      <c r="C36" s="240">
        <v>80.7</v>
      </c>
      <c r="D36" s="240">
        <v>90</v>
      </c>
      <c r="E36" s="240">
        <v>209</v>
      </c>
      <c r="F36" s="240">
        <v>180.8</v>
      </c>
      <c r="G36" s="240">
        <v>86.5</v>
      </c>
      <c r="H36" s="241" t="s">
        <v>105</v>
      </c>
    </row>
    <row r="37" spans="1:8" s="221" customFormat="1" x14ac:dyDescent="0.2">
      <c r="A37" s="231"/>
      <c r="B37" s="240"/>
      <c r="C37" s="240"/>
      <c r="D37" s="240"/>
      <c r="E37" s="240"/>
      <c r="F37" s="240"/>
      <c r="G37" s="240"/>
      <c r="H37" s="241"/>
    </row>
    <row r="38" spans="1:8" s="221" customFormat="1" x14ac:dyDescent="0.2">
      <c r="A38" s="172">
        <v>2020</v>
      </c>
      <c r="B38" s="240"/>
      <c r="C38" s="240"/>
      <c r="D38" s="240"/>
      <c r="E38" s="240"/>
      <c r="F38" s="240"/>
      <c r="G38" s="240"/>
      <c r="H38" s="241"/>
    </row>
    <row r="39" spans="1:8" s="221" customFormat="1" x14ac:dyDescent="0.2">
      <c r="A39" s="172" t="s">
        <v>15</v>
      </c>
      <c r="B39" s="240">
        <v>80.599999999999994</v>
      </c>
      <c r="C39" s="240">
        <v>48.9</v>
      </c>
      <c r="D39" s="240">
        <v>70</v>
      </c>
      <c r="E39" s="240">
        <v>121.6</v>
      </c>
      <c r="F39" s="240">
        <v>111.7</v>
      </c>
      <c r="G39" s="240">
        <v>58.9</v>
      </c>
      <c r="H39" s="241" t="s">
        <v>105</v>
      </c>
    </row>
    <row r="40" spans="1:8" s="221" customFormat="1" x14ac:dyDescent="0.2">
      <c r="A40" s="172" t="s">
        <v>16</v>
      </c>
      <c r="B40" s="240">
        <v>15</v>
      </c>
      <c r="C40" s="240">
        <v>17.5</v>
      </c>
      <c r="D40" s="240">
        <v>19.8</v>
      </c>
      <c r="E40" s="240">
        <v>2.1</v>
      </c>
      <c r="F40" s="240">
        <v>6</v>
      </c>
      <c r="G40" s="240">
        <v>22.5</v>
      </c>
      <c r="H40" s="241" t="s">
        <v>105</v>
      </c>
    </row>
    <row r="41" spans="1:8" s="221" customFormat="1" x14ac:dyDescent="0.2">
      <c r="A41" s="231" t="s">
        <v>17</v>
      </c>
      <c r="B41" s="240">
        <v>29.2</v>
      </c>
      <c r="C41" s="240">
        <v>26.6</v>
      </c>
      <c r="D41" s="240">
        <v>62.7</v>
      </c>
      <c r="E41" s="515">
        <v>88.7</v>
      </c>
      <c r="F41" s="240">
        <v>14.6</v>
      </c>
      <c r="G41" s="240">
        <v>48.1</v>
      </c>
      <c r="H41" s="241" t="s">
        <v>105</v>
      </c>
    </row>
    <row r="42" spans="1:8" s="221" customFormat="1" x14ac:dyDescent="0.2">
      <c r="A42" s="231" t="s">
        <v>18</v>
      </c>
      <c r="B42" s="240">
        <v>31.7</v>
      </c>
      <c r="C42" s="240">
        <v>38.200000000000003</v>
      </c>
      <c r="D42" s="240">
        <v>65.8</v>
      </c>
      <c r="E42" s="515">
        <v>11</v>
      </c>
      <c r="F42" s="240">
        <v>16.8</v>
      </c>
      <c r="G42" s="240">
        <v>52.5</v>
      </c>
      <c r="H42" s="241" t="s">
        <v>105</v>
      </c>
    </row>
    <row r="43" spans="1:8" s="221" customFormat="1" x14ac:dyDescent="0.2">
      <c r="B43" s="352"/>
      <c r="C43" s="352"/>
      <c r="D43" s="352"/>
      <c r="E43" s="352"/>
      <c r="F43" s="352"/>
      <c r="G43" s="352"/>
    </row>
    <row r="44" spans="1:8" s="221" customFormat="1" ht="13.5" x14ac:dyDescent="0.25">
      <c r="A44" s="509"/>
      <c r="B44" s="354"/>
      <c r="C44" s="354"/>
    </row>
    <row r="45" spans="1:8" s="221" customFormat="1" x14ac:dyDescent="0.2">
      <c r="A45" s="353" t="s">
        <v>250</v>
      </c>
      <c r="B45" s="510" t="s">
        <v>687</v>
      </c>
      <c r="C45" s="511"/>
    </row>
    <row r="46" spans="1:8" s="221" customFormat="1" x14ac:dyDescent="0.2">
      <c r="A46" s="510"/>
      <c r="B46" s="512" t="s">
        <v>688</v>
      </c>
      <c r="C46" s="512"/>
    </row>
    <row r="47" spans="1:8" s="221" customFormat="1" x14ac:dyDescent="0.2"/>
    <row r="48" spans="1:8" s="221" customFormat="1" x14ac:dyDescent="0.2"/>
    <row r="49" s="221" customFormat="1" ht="12" customHeight="1" x14ac:dyDescent="0.2"/>
    <row r="50" s="221" customFormat="1" ht="10.5" customHeight="1" x14ac:dyDescent="0.2"/>
    <row r="51" s="221" customFormat="1" x14ac:dyDescent="0.2"/>
    <row r="52" s="221" customFormat="1" x14ac:dyDescent="0.2"/>
    <row r="53" s="221" customFormat="1" x14ac:dyDescent="0.2"/>
    <row r="54" s="221" customFormat="1" x14ac:dyDescent="0.2"/>
    <row r="55" s="221" customFormat="1" x14ac:dyDescent="0.2"/>
    <row r="56" s="221" customFormat="1" x14ac:dyDescent="0.2"/>
    <row r="57" s="221" customFormat="1" x14ac:dyDescent="0.2"/>
    <row r="58" s="221" customFormat="1" x14ac:dyDescent="0.2"/>
    <row r="59" s="221" customFormat="1" x14ac:dyDescent="0.2"/>
    <row r="60" s="221" customFormat="1" x14ac:dyDescent="0.2"/>
    <row r="61" s="221" customFormat="1" x14ac:dyDescent="0.2"/>
    <row r="62" s="221" customFormat="1" x14ac:dyDescent="0.2"/>
    <row r="63" s="221" customFormat="1" x14ac:dyDescent="0.2"/>
    <row r="64" s="221" customFormat="1" x14ac:dyDescent="0.2"/>
    <row r="65" s="221" customFormat="1" x14ac:dyDescent="0.2"/>
    <row r="66" s="221" customFormat="1" x14ac:dyDescent="0.2"/>
    <row r="67" s="221" customFormat="1" x14ac:dyDescent="0.2"/>
    <row r="68" s="221" customFormat="1" x14ac:dyDescent="0.2"/>
    <row r="69" s="221" customFormat="1" x14ac:dyDescent="0.2"/>
    <row r="70" s="221" customFormat="1" x14ac:dyDescent="0.2"/>
    <row r="71" s="221" customFormat="1" x14ac:dyDescent="0.2"/>
    <row r="72" s="221" customFormat="1" x14ac:dyDescent="0.2"/>
    <row r="73" s="221" customFormat="1" x14ac:dyDescent="0.2"/>
    <row r="74" s="221" customFormat="1" x14ac:dyDescent="0.2"/>
    <row r="75" s="221" customFormat="1" x14ac:dyDescent="0.2"/>
    <row r="76" s="221" customFormat="1" x14ac:dyDescent="0.2"/>
    <row r="77" s="221" customFormat="1" x14ac:dyDescent="0.2"/>
    <row r="78" s="221" customFormat="1" x14ac:dyDescent="0.2"/>
    <row r="79" s="221" customFormat="1" x14ac:dyDescent="0.2"/>
    <row r="80" s="221" customFormat="1" x14ac:dyDescent="0.2"/>
    <row r="81" s="221" customFormat="1" x14ac:dyDescent="0.2"/>
    <row r="82" s="221" customFormat="1" x14ac:dyDescent="0.2"/>
    <row r="83" s="221" customFormat="1" x14ac:dyDescent="0.2"/>
    <row r="84" s="221" customFormat="1" x14ac:dyDescent="0.2"/>
    <row r="85" s="221" customFormat="1" x14ac:dyDescent="0.2"/>
    <row r="86" s="221" customFormat="1" x14ac:dyDescent="0.2"/>
    <row r="87" s="221" customFormat="1" x14ac:dyDescent="0.2"/>
    <row r="88" s="221" customFormat="1" x14ac:dyDescent="0.2"/>
    <row r="89" s="221" customFormat="1" x14ac:dyDescent="0.2"/>
    <row r="90" s="221" customFormat="1" x14ac:dyDescent="0.2"/>
    <row r="91" s="221" customFormat="1" x14ac:dyDescent="0.2"/>
    <row r="92" s="221" customFormat="1" x14ac:dyDescent="0.2"/>
    <row r="93" s="221" customFormat="1" x14ac:dyDescent="0.2"/>
    <row r="94" s="221" customFormat="1" x14ac:dyDescent="0.2"/>
    <row r="95" s="221" customFormat="1" x14ac:dyDescent="0.2"/>
    <row r="96" s="221" customFormat="1" x14ac:dyDescent="0.2"/>
    <row r="97" s="221" customFormat="1" x14ac:dyDescent="0.2"/>
    <row r="98" s="221" customFormat="1" x14ac:dyDescent="0.2"/>
    <row r="99" s="221" customFormat="1" x14ac:dyDescent="0.2"/>
    <row r="100" s="221" customFormat="1" x14ac:dyDescent="0.2"/>
    <row r="101" s="221" customFormat="1" x14ac:dyDescent="0.2"/>
    <row r="102" s="221" customFormat="1" x14ac:dyDescent="0.2"/>
    <row r="103" s="221" customFormat="1" x14ac:dyDescent="0.2"/>
    <row r="104" s="221" customFormat="1" x14ac:dyDescent="0.2"/>
    <row r="105" s="221" customFormat="1" x14ac:dyDescent="0.2"/>
    <row r="106" s="221" customFormat="1" x14ac:dyDescent="0.2"/>
    <row r="107" s="221" customFormat="1" x14ac:dyDescent="0.2"/>
    <row r="108" s="221" customFormat="1" x14ac:dyDescent="0.2"/>
    <row r="109" s="221" customFormat="1" x14ac:dyDescent="0.2"/>
    <row r="110" s="221" customFormat="1" x14ac:dyDescent="0.2"/>
    <row r="111" s="221" customFormat="1" x14ac:dyDescent="0.2"/>
    <row r="112" s="221" customFormat="1" x14ac:dyDescent="0.2"/>
    <row r="113" s="221" customFormat="1" x14ac:dyDescent="0.2"/>
    <row r="114" s="221" customFormat="1" x14ac:dyDescent="0.2"/>
    <row r="115" s="221" customFormat="1" x14ac:dyDescent="0.2"/>
    <row r="116" s="221" customFormat="1" x14ac:dyDescent="0.2"/>
    <row r="117" s="221" customFormat="1" x14ac:dyDescent="0.2"/>
    <row r="118" s="221" customFormat="1" x14ac:dyDescent="0.2"/>
    <row r="119" s="221" customFormat="1" x14ac:dyDescent="0.2"/>
    <row r="120" s="221" customFormat="1" x14ac:dyDescent="0.2"/>
    <row r="121" s="221" customFormat="1" x14ac:dyDescent="0.2"/>
    <row r="122" s="221" customFormat="1" x14ac:dyDescent="0.2"/>
    <row r="123" s="221" customFormat="1" x14ac:dyDescent="0.2"/>
    <row r="124" s="221" customFormat="1" x14ac:dyDescent="0.2"/>
    <row r="125" s="221" customFormat="1" x14ac:dyDescent="0.2"/>
    <row r="126" s="221" customFormat="1" x14ac:dyDescent="0.2"/>
    <row r="127" s="221" customFormat="1" x14ac:dyDescent="0.2"/>
    <row r="128" s="221" customFormat="1" x14ac:dyDescent="0.2"/>
    <row r="129" s="221" customFormat="1" x14ac:dyDescent="0.2"/>
    <row r="130" s="221" customFormat="1" x14ac:dyDescent="0.2"/>
    <row r="131" s="221" customFormat="1" x14ac:dyDescent="0.2"/>
    <row r="132" s="221" customFormat="1" x14ac:dyDescent="0.2"/>
    <row r="133" s="221" customFormat="1" x14ac:dyDescent="0.2"/>
    <row r="134" s="221" customFormat="1" x14ac:dyDescent="0.2"/>
    <row r="135" s="221" customFormat="1" x14ac:dyDescent="0.2"/>
    <row r="136" s="221" customFormat="1" x14ac:dyDescent="0.2"/>
    <row r="137" s="221" customFormat="1" x14ac:dyDescent="0.2"/>
    <row r="138" s="221" customFormat="1" x14ac:dyDescent="0.2"/>
    <row r="139" s="221" customFormat="1" x14ac:dyDescent="0.2"/>
    <row r="140" s="221" customFormat="1" x14ac:dyDescent="0.2"/>
    <row r="141" s="221" customFormat="1" x14ac:dyDescent="0.2"/>
    <row r="142" s="221" customFormat="1" x14ac:dyDescent="0.2"/>
    <row r="143" s="221" customFormat="1" x14ac:dyDescent="0.2"/>
    <row r="144" s="221" customFormat="1" x14ac:dyDescent="0.2"/>
    <row r="145" s="221" customFormat="1" x14ac:dyDescent="0.2"/>
    <row r="146" s="221" customFormat="1" x14ac:dyDescent="0.2"/>
    <row r="147" s="221" customFormat="1" x14ac:dyDescent="0.2"/>
    <row r="148" s="221" customFormat="1" x14ac:dyDescent="0.2"/>
    <row r="149" s="221" customFormat="1" x14ac:dyDescent="0.2"/>
    <row r="150" s="221" customFormat="1" x14ac:dyDescent="0.2"/>
    <row r="151" s="221" customFormat="1" x14ac:dyDescent="0.2"/>
    <row r="152" s="221" customFormat="1" x14ac:dyDescent="0.2"/>
    <row r="153" s="221" customFormat="1" x14ac:dyDescent="0.2"/>
    <row r="154" s="221" customFormat="1" x14ac:dyDescent="0.2"/>
    <row r="155" s="221" customFormat="1" x14ac:dyDescent="0.2"/>
    <row r="156" s="221" customFormat="1" x14ac:dyDescent="0.2"/>
    <row r="157" s="221" customFormat="1" x14ac:dyDescent="0.2"/>
    <row r="158" s="221" customFormat="1" x14ac:dyDescent="0.2"/>
    <row r="159" s="221" customFormat="1" x14ac:dyDescent="0.2"/>
    <row r="160" s="221" customFormat="1" x14ac:dyDescent="0.2"/>
    <row r="161" s="221" customFormat="1" x14ac:dyDescent="0.2"/>
    <row r="162" s="221" customFormat="1" x14ac:dyDescent="0.2"/>
    <row r="163" s="221" customFormat="1" x14ac:dyDescent="0.2"/>
    <row r="164" s="221" customFormat="1" x14ac:dyDescent="0.2"/>
    <row r="165" s="221" customFormat="1" x14ac:dyDescent="0.2"/>
    <row r="166" s="221" customFormat="1" x14ac:dyDescent="0.2"/>
    <row r="167" s="221" customFormat="1" x14ac:dyDescent="0.2"/>
    <row r="168" s="221" customFormat="1" x14ac:dyDescent="0.2"/>
    <row r="169" s="221" customFormat="1" x14ac:dyDescent="0.2"/>
    <row r="170" s="221" customFormat="1" x14ac:dyDescent="0.2"/>
    <row r="171" s="221" customFormat="1" x14ac:dyDescent="0.2"/>
    <row r="172" s="221" customFormat="1" x14ac:dyDescent="0.2"/>
    <row r="173" s="221" customFormat="1" x14ac:dyDescent="0.2"/>
    <row r="174" s="221" customFormat="1" x14ac:dyDescent="0.2"/>
    <row r="175" s="221" customFormat="1" x14ac:dyDescent="0.2"/>
    <row r="176" s="221" customFormat="1" x14ac:dyDescent="0.2"/>
    <row r="177" s="221" customFormat="1" x14ac:dyDescent="0.2"/>
    <row r="178" s="221" customFormat="1" x14ac:dyDescent="0.2"/>
    <row r="179" s="221" customFormat="1" x14ac:dyDescent="0.2"/>
    <row r="180" s="221" customFormat="1" x14ac:dyDescent="0.2"/>
    <row r="181" s="221" customFormat="1" x14ac:dyDescent="0.2"/>
    <row r="182" s="221" customFormat="1" x14ac:dyDescent="0.2"/>
    <row r="183" s="221" customFormat="1" x14ac:dyDescent="0.2"/>
    <row r="184" s="221" customFormat="1" x14ac:dyDescent="0.2"/>
    <row r="185" s="221" customFormat="1" x14ac:dyDescent="0.2"/>
    <row r="186" s="221" customFormat="1" x14ac:dyDescent="0.2"/>
    <row r="187" s="221" customFormat="1" x14ac:dyDescent="0.2"/>
    <row r="188" s="221" customFormat="1" x14ac:dyDescent="0.2"/>
    <row r="189" s="221" customFormat="1" x14ac:dyDescent="0.2"/>
    <row r="190" s="221" customFormat="1" x14ac:dyDescent="0.2"/>
    <row r="191" s="221" customFormat="1" x14ac:dyDescent="0.2"/>
    <row r="192" s="221" customFormat="1" x14ac:dyDescent="0.2"/>
    <row r="193" s="221" customFormat="1" x14ac:dyDescent="0.2"/>
    <row r="194" s="221" customFormat="1" x14ac:dyDescent="0.2"/>
    <row r="195" s="221" customFormat="1" x14ac:dyDescent="0.2"/>
    <row r="196" s="221" customFormat="1" x14ac:dyDescent="0.2"/>
    <row r="197" s="221" customFormat="1" x14ac:dyDescent="0.2"/>
    <row r="198" s="221" customFormat="1" x14ac:dyDescent="0.2"/>
    <row r="199" s="221" customFormat="1" x14ac:dyDescent="0.2"/>
    <row r="200" s="221" customFormat="1" x14ac:dyDescent="0.2"/>
    <row r="201" s="221" customFormat="1" x14ac:dyDescent="0.2"/>
    <row r="202" s="221" customFormat="1" x14ac:dyDescent="0.2"/>
    <row r="203" s="221" customFormat="1" x14ac:dyDescent="0.2"/>
    <row r="204" s="221" customFormat="1" x14ac:dyDescent="0.2"/>
    <row r="205" s="221" customFormat="1" x14ac:dyDescent="0.2"/>
    <row r="206" s="221" customFormat="1" x14ac:dyDescent="0.2"/>
    <row r="207" s="221" customFormat="1" x14ac:dyDescent="0.2"/>
    <row r="208" s="221" customFormat="1" x14ac:dyDescent="0.2"/>
    <row r="209" s="221" customFormat="1" x14ac:dyDescent="0.2"/>
    <row r="210" s="221" customFormat="1" x14ac:dyDescent="0.2"/>
    <row r="211" s="221" customFormat="1" x14ac:dyDescent="0.2"/>
    <row r="212" s="221" customFormat="1" x14ac:dyDescent="0.2"/>
    <row r="213" s="221" customFormat="1" x14ac:dyDescent="0.2"/>
    <row r="214" s="221" customFormat="1" x14ac:dyDescent="0.2"/>
    <row r="215" s="221" customFormat="1" x14ac:dyDescent="0.2"/>
    <row r="216" s="221" customFormat="1" x14ac:dyDescent="0.2"/>
    <row r="217" s="221" customFormat="1" x14ac:dyDescent="0.2"/>
    <row r="218" s="221" customFormat="1" x14ac:dyDescent="0.2"/>
    <row r="219" s="221" customFormat="1" x14ac:dyDescent="0.2"/>
    <row r="220" s="221" customFormat="1" x14ac:dyDescent="0.2"/>
    <row r="221" s="221" customFormat="1" x14ac:dyDescent="0.2"/>
    <row r="222" s="221" customFormat="1" x14ac:dyDescent="0.2"/>
    <row r="223" s="221" customFormat="1" x14ac:dyDescent="0.2"/>
    <row r="224" s="221" customFormat="1" x14ac:dyDescent="0.2"/>
    <row r="225" s="221" customFormat="1" x14ac:dyDescent="0.2"/>
    <row r="226" s="221" customFormat="1" x14ac:dyDescent="0.2"/>
    <row r="227" s="221" customFormat="1" x14ac:dyDescent="0.2"/>
    <row r="228" s="221" customFormat="1" x14ac:dyDescent="0.2"/>
    <row r="229" s="221" customFormat="1" x14ac:dyDescent="0.2"/>
    <row r="230" s="221" customFormat="1" x14ac:dyDescent="0.2"/>
    <row r="231" s="221" customFormat="1" x14ac:dyDescent="0.2"/>
    <row r="232" s="221" customFormat="1" x14ac:dyDescent="0.2"/>
    <row r="233" s="221" customFormat="1" x14ac:dyDescent="0.2"/>
    <row r="234" s="221" customFormat="1" x14ac:dyDescent="0.2"/>
    <row r="235" s="221" customFormat="1" x14ac:dyDescent="0.2"/>
    <row r="236" s="221" customFormat="1" x14ac:dyDescent="0.2"/>
    <row r="237" s="221" customFormat="1" x14ac:dyDescent="0.2"/>
    <row r="238" s="221" customFormat="1" x14ac:dyDescent="0.2"/>
    <row r="239" s="221" customFormat="1" x14ac:dyDescent="0.2"/>
    <row r="240" s="221" customFormat="1" x14ac:dyDescent="0.2"/>
    <row r="241" s="221" customFormat="1" x14ac:dyDescent="0.2"/>
    <row r="242" s="221" customFormat="1" x14ac:dyDescent="0.2"/>
    <row r="243" s="221" customFormat="1" x14ac:dyDescent="0.2"/>
    <row r="244" s="221" customFormat="1" x14ac:dyDescent="0.2"/>
    <row r="245" s="221" customFormat="1" x14ac:dyDescent="0.2"/>
    <row r="246" s="221" customFormat="1" x14ac:dyDescent="0.2"/>
    <row r="247" s="221" customFormat="1" x14ac:dyDescent="0.2"/>
    <row r="248" s="221" customFormat="1" x14ac:dyDescent="0.2"/>
    <row r="249" s="221" customFormat="1" x14ac:dyDescent="0.2"/>
    <row r="250" s="221" customFormat="1" x14ac:dyDescent="0.2"/>
    <row r="251" s="221" customFormat="1" x14ac:dyDescent="0.2"/>
    <row r="252" s="221" customFormat="1" x14ac:dyDescent="0.2"/>
    <row r="253" s="221" customFormat="1" x14ac:dyDescent="0.2"/>
    <row r="254" s="221" customFormat="1" x14ac:dyDescent="0.2"/>
    <row r="255" s="221" customFormat="1" x14ac:dyDescent="0.2"/>
    <row r="256" s="221" customFormat="1" x14ac:dyDescent="0.2"/>
    <row r="257" s="221" customFormat="1" x14ac:dyDescent="0.2"/>
    <row r="258" s="221" customFormat="1" x14ac:dyDescent="0.2"/>
    <row r="259" s="221" customFormat="1" x14ac:dyDescent="0.2"/>
    <row r="260" s="221" customFormat="1" x14ac:dyDescent="0.2"/>
    <row r="261" s="221" customFormat="1" x14ac:dyDescent="0.2"/>
    <row r="262" s="221" customFormat="1" x14ac:dyDescent="0.2"/>
    <row r="263" s="221" customFormat="1" x14ac:dyDescent="0.2"/>
    <row r="264" s="221" customFormat="1" x14ac:dyDescent="0.2"/>
    <row r="265" s="221" customFormat="1" x14ac:dyDescent="0.2"/>
    <row r="266" s="221" customFormat="1" x14ac:dyDescent="0.2"/>
    <row r="267" s="221" customFormat="1" x14ac:dyDescent="0.2"/>
    <row r="268" s="221" customFormat="1" x14ac:dyDescent="0.2"/>
    <row r="269" s="221" customFormat="1" x14ac:dyDescent="0.2"/>
    <row r="270" s="221" customFormat="1" x14ac:dyDescent="0.2"/>
    <row r="271" s="221" customFormat="1" x14ac:dyDescent="0.2"/>
    <row r="272" s="221" customFormat="1" x14ac:dyDescent="0.2"/>
    <row r="273" s="221" customFormat="1" x14ac:dyDescent="0.2"/>
    <row r="274" s="221" customFormat="1" x14ac:dyDescent="0.2"/>
    <row r="275" s="221" customFormat="1" x14ac:dyDescent="0.2"/>
    <row r="276" s="221" customFormat="1" x14ac:dyDescent="0.2"/>
    <row r="277" s="221" customFormat="1" x14ac:dyDescent="0.2"/>
    <row r="278" s="221" customFormat="1" x14ac:dyDescent="0.2"/>
    <row r="279" s="221" customFormat="1" x14ac:dyDescent="0.2"/>
    <row r="280" s="221" customFormat="1" x14ac:dyDescent="0.2"/>
    <row r="281" s="221" customFormat="1" x14ac:dyDescent="0.2"/>
    <row r="282" s="221" customFormat="1" x14ac:dyDescent="0.2"/>
    <row r="283" s="221" customFormat="1" x14ac:dyDescent="0.2"/>
    <row r="284" s="221" customFormat="1" x14ac:dyDescent="0.2"/>
    <row r="285" s="221" customFormat="1" x14ac:dyDescent="0.2"/>
    <row r="286" s="221" customFormat="1" x14ac:dyDescent="0.2"/>
    <row r="287" s="221" customFormat="1" x14ac:dyDescent="0.2"/>
    <row r="288" s="221" customFormat="1" x14ac:dyDescent="0.2"/>
    <row r="289" s="221" customFormat="1" x14ac:dyDescent="0.2"/>
    <row r="290" s="221" customFormat="1" x14ac:dyDescent="0.2"/>
    <row r="291" s="221" customFormat="1" x14ac:dyDescent="0.2"/>
    <row r="292" s="221" customFormat="1" x14ac:dyDescent="0.2"/>
    <row r="293" s="221" customFormat="1" x14ac:dyDescent="0.2"/>
    <row r="294" s="221" customFormat="1" x14ac:dyDescent="0.2"/>
    <row r="295" s="221" customFormat="1" x14ac:dyDescent="0.2"/>
    <row r="296" s="221" customFormat="1" x14ac:dyDescent="0.2"/>
    <row r="297" s="221" customFormat="1" x14ac:dyDescent="0.2"/>
    <row r="298" s="221" customFormat="1" x14ac:dyDescent="0.2"/>
    <row r="299" s="221" customFormat="1" x14ac:dyDescent="0.2"/>
    <row r="300" s="221" customFormat="1" x14ac:dyDescent="0.2"/>
    <row r="301" s="221" customFormat="1" x14ac:dyDescent="0.2"/>
    <row r="302" s="221" customFormat="1" x14ac:dyDescent="0.2"/>
    <row r="303" s="221" customFormat="1" x14ac:dyDescent="0.2"/>
    <row r="304" s="221" customFormat="1" x14ac:dyDescent="0.2"/>
    <row r="305" s="221" customFormat="1" x14ac:dyDescent="0.2"/>
    <row r="306" s="221" customFormat="1" x14ac:dyDescent="0.2"/>
    <row r="307" s="221" customFormat="1" x14ac:dyDescent="0.2"/>
    <row r="308" s="221" customFormat="1" x14ac:dyDescent="0.2"/>
    <row r="309" s="221" customFormat="1" x14ac:dyDescent="0.2"/>
    <row r="310" s="221" customFormat="1" x14ac:dyDescent="0.2"/>
    <row r="311" s="221" customFormat="1" x14ac:dyDescent="0.2"/>
    <row r="312" s="221" customFormat="1" x14ac:dyDescent="0.2"/>
    <row r="313" s="221" customFormat="1" x14ac:dyDescent="0.2"/>
    <row r="314" s="221" customFormat="1" x14ac:dyDescent="0.2"/>
    <row r="315" s="221" customFormat="1" x14ac:dyDescent="0.2"/>
    <row r="316" s="221" customFormat="1" x14ac:dyDescent="0.2"/>
    <row r="317" s="221" customFormat="1" x14ac:dyDescent="0.2"/>
    <row r="318" s="221" customFormat="1" x14ac:dyDescent="0.2"/>
    <row r="319" s="221" customFormat="1" x14ac:dyDescent="0.2"/>
    <row r="320" s="221" customFormat="1" x14ac:dyDescent="0.2"/>
    <row r="321" s="221" customFormat="1" x14ac:dyDescent="0.2"/>
    <row r="322" s="221" customFormat="1" x14ac:dyDescent="0.2"/>
    <row r="323" s="221" customFormat="1" x14ac:dyDescent="0.2"/>
    <row r="324" s="221" customFormat="1" x14ac:dyDescent="0.2"/>
    <row r="325" s="221" customFormat="1" x14ac:dyDescent="0.2"/>
    <row r="326" s="221" customFormat="1" x14ac:dyDescent="0.2"/>
    <row r="327" s="221" customFormat="1" x14ac:dyDescent="0.2"/>
    <row r="328" s="221" customFormat="1" x14ac:dyDescent="0.2"/>
    <row r="329" s="221" customFormat="1" x14ac:dyDescent="0.2"/>
    <row r="330" s="221" customFormat="1" x14ac:dyDescent="0.2"/>
    <row r="331" s="221" customFormat="1" x14ac:dyDescent="0.2"/>
    <row r="332" s="221" customFormat="1" x14ac:dyDescent="0.2"/>
    <row r="333" s="221" customFormat="1" x14ac:dyDescent="0.2"/>
    <row r="334" s="221" customFormat="1" x14ac:dyDescent="0.2"/>
    <row r="335" s="221" customFormat="1" x14ac:dyDescent="0.2"/>
    <row r="336" s="221" customFormat="1" x14ac:dyDescent="0.2"/>
    <row r="337" s="221" customFormat="1" x14ac:dyDescent="0.2"/>
    <row r="338" s="221" customFormat="1" x14ac:dyDescent="0.2"/>
    <row r="339" s="221" customFormat="1" x14ac:dyDescent="0.2"/>
    <row r="340" s="221" customFormat="1" x14ac:dyDescent="0.2"/>
    <row r="341" s="221" customFormat="1" x14ac:dyDescent="0.2"/>
    <row r="342" s="221" customFormat="1" x14ac:dyDescent="0.2"/>
    <row r="343" s="221" customFormat="1" x14ac:dyDescent="0.2"/>
    <row r="344" s="221" customFormat="1" x14ac:dyDescent="0.2"/>
    <row r="345" s="221" customFormat="1" x14ac:dyDescent="0.2"/>
    <row r="346" s="221" customFormat="1" x14ac:dyDescent="0.2"/>
    <row r="347" s="221" customFormat="1" x14ac:dyDescent="0.2"/>
    <row r="348" s="221" customFormat="1" x14ac:dyDescent="0.2"/>
    <row r="349" s="221" customFormat="1" x14ac:dyDescent="0.2"/>
    <row r="350" s="221" customFormat="1" x14ac:dyDescent="0.2"/>
    <row r="351" s="221" customFormat="1" x14ac:dyDescent="0.2"/>
    <row r="352" s="221" customFormat="1" x14ac:dyDescent="0.2"/>
    <row r="353" s="221" customFormat="1" x14ac:dyDescent="0.2"/>
    <row r="354" s="221" customFormat="1" x14ac:dyDescent="0.2"/>
    <row r="355" s="221" customFormat="1" x14ac:dyDescent="0.2"/>
    <row r="356" s="221" customFormat="1" x14ac:dyDescent="0.2"/>
    <row r="357" s="221" customFormat="1" x14ac:dyDescent="0.2"/>
    <row r="358" s="221" customFormat="1" x14ac:dyDescent="0.2"/>
    <row r="359" s="221" customFormat="1" x14ac:dyDescent="0.2"/>
    <row r="360" s="221" customFormat="1" x14ac:dyDescent="0.2"/>
    <row r="361" s="221" customFormat="1" x14ac:dyDescent="0.2"/>
    <row r="362" s="221" customFormat="1" x14ac:dyDescent="0.2"/>
    <row r="363" s="221" customFormat="1" x14ac:dyDescent="0.2"/>
    <row r="364" s="221" customFormat="1" x14ac:dyDescent="0.2"/>
    <row r="365" s="221" customFormat="1" x14ac:dyDescent="0.2"/>
    <row r="366" s="221" customFormat="1" x14ac:dyDescent="0.2"/>
    <row r="367" s="221" customFormat="1" x14ac:dyDescent="0.2"/>
    <row r="368" s="221" customFormat="1" x14ac:dyDescent="0.2"/>
    <row r="369" s="221" customFormat="1" x14ac:dyDescent="0.2"/>
    <row r="370" s="221" customFormat="1" x14ac:dyDescent="0.2"/>
    <row r="371" s="221" customFormat="1" x14ac:dyDescent="0.2"/>
    <row r="372" s="221" customFormat="1" x14ac:dyDescent="0.2"/>
    <row r="373" s="221" customFormat="1" x14ac:dyDescent="0.2"/>
    <row r="374" s="221" customFormat="1" x14ac:dyDescent="0.2"/>
    <row r="375" s="221" customFormat="1" x14ac:dyDescent="0.2"/>
    <row r="376" s="221" customFormat="1" x14ac:dyDescent="0.2"/>
    <row r="377" s="221" customFormat="1" x14ac:dyDescent="0.2"/>
    <row r="378" s="221" customFormat="1" x14ac:dyDescent="0.2"/>
    <row r="379" s="221" customFormat="1" x14ac:dyDescent="0.2"/>
    <row r="380" s="221" customFormat="1" x14ac:dyDescent="0.2"/>
    <row r="381" s="221" customFormat="1" x14ac:dyDescent="0.2"/>
    <row r="382" s="221" customFormat="1" x14ac:dyDescent="0.2"/>
    <row r="383" s="221" customFormat="1" x14ac:dyDescent="0.2"/>
    <row r="384" s="221" customFormat="1" x14ac:dyDescent="0.2"/>
    <row r="385" s="221" customFormat="1" x14ac:dyDescent="0.2"/>
    <row r="386" s="221" customFormat="1" x14ac:dyDescent="0.2"/>
    <row r="387" s="221" customFormat="1" x14ac:dyDescent="0.2"/>
    <row r="388" s="221" customFormat="1" x14ac:dyDescent="0.2"/>
    <row r="389" s="221" customFormat="1" x14ac:dyDescent="0.2"/>
    <row r="390" s="221" customFormat="1" x14ac:dyDescent="0.2"/>
    <row r="391" s="221" customFormat="1" x14ac:dyDescent="0.2"/>
    <row r="392" s="221" customFormat="1" x14ac:dyDescent="0.2"/>
    <row r="393" s="221" customFormat="1" x14ac:dyDescent="0.2"/>
    <row r="394" s="221" customFormat="1" x14ac:dyDescent="0.2"/>
    <row r="395" s="221" customFormat="1" x14ac:dyDescent="0.2"/>
    <row r="396" s="221" customFormat="1" x14ac:dyDescent="0.2"/>
    <row r="397" s="221" customFormat="1" x14ac:dyDescent="0.2"/>
    <row r="398" s="221" customFormat="1" x14ac:dyDescent="0.2"/>
    <row r="399" s="221" customFormat="1" x14ac:dyDescent="0.2"/>
    <row r="400" s="221" customFormat="1" x14ac:dyDescent="0.2"/>
    <row r="401" s="221" customFormat="1" x14ac:dyDescent="0.2"/>
    <row r="402" s="221" customFormat="1" x14ac:dyDescent="0.2"/>
    <row r="403" s="221" customFormat="1" x14ac:dyDescent="0.2"/>
    <row r="404" s="221" customFormat="1" x14ac:dyDescent="0.2"/>
    <row r="405" s="221" customFormat="1" x14ac:dyDescent="0.2"/>
    <row r="406" s="221" customFormat="1" x14ac:dyDescent="0.2"/>
    <row r="407" s="221" customFormat="1" x14ac:dyDescent="0.2"/>
    <row r="408" s="221" customFormat="1" x14ac:dyDescent="0.2"/>
    <row r="409" s="221" customFormat="1" x14ac:dyDescent="0.2"/>
    <row r="410" s="221" customFormat="1" x14ac:dyDescent="0.2"/>
    <row r="411" s="221" customFormat="1" x14ac:dyDescent="0.2"/>
    <row r="412" s="221" customFormat="1" x14ac:dyDescent="0.2"/>
    <row r="413" s="221" customFormat="1" x14ac:dyDescent="0.2"/>
    <row r="414" s="221" customFormat="1" x14ac:dyDescent="0.2"/>
    <row r="415" s="221" customFormat="1" x14ac:dyDescent="0.2"/>
    <row r="416" s="221" customFormat="1" x14ac:dyDescent="0.2"/>
    <row r="417" s="221" customFormat="1" x14ac:dyDescent="0.2"/>
    <row r="418" s="221" customFormat="1" x14ac:dyDescent="0.2"/>
    <row r="419" s="221" customFormat="1" x14ac:dyDescent="0.2"/>
    <row r="420" s="221" customFormat="1" x14ac:dyDescent="0.2"/>
    <row r="421" s="221" customFormat="1" x14ac:dyDescent="0.2"/>
    <row r="422" s="221" customFormat="1" x14ac:dyDescent="0.2"/>
    <row r="423" s="221" customFormat="1" x14ac:dyDescent="0.2"/>
    <row r="424" s="221" customFormat="1" x14ac:dyDescent="0.2"/>
    <row r="425" s="221" customFormat="1" x14ac:dyDescent="0.2"/>
    <row r="426" s="221" customFormat="1" x14ac:dyDescent="0.2"/>
    <row r="427" s="221" customFormat="1" x14ac:dyDescent="0.2"/>
    <row r="428" s="221" customFormat="1" x14ac:dyDescent="0.2"/>
    <row r="429" s="221" customFormat="1" x14ac:dyDescent="0.2"/>
    <row r="430" s="221" customFormat="1" x14ac:dyDescent="0.2"/>
    <row r="431" s="221" customFormat="1" x14ac:dyDescent="0.2"/>
    <row r="432" s="221" customFormat="1" x14ac:dyDescent="0.2"/>
    <row r="433" s="221" customFormat="1" x14ac:dyDescent="0.2"/>
    <row r="434" s="221" customFormat="1" x14ac:dyDescent="0.2"/>
    <row r="435" s="221" customFormat="1" x14ac:dyDescent="0.2"/>
    <row r="436" s="221" customFormat="1" x14ac:dyDescent="0.2"/>
    <row r="437" s="221" customFormat="1" x14ac:dyDescent="0.2"/>
    <row r="438" s="221" customFormat="1" x14ac:dyDescent="0.2"/>
    <row r="439" s="221" customFormat="1" x14ac:dyDescent="0.2"/>
    <row r="440" s="221" customFormat="1" x14ac:dyDescent="0.2"/>
    <row r="441" s="221" customFormat="1" x14ac:dyDescent="0.2"/>
    <row r="442" s="221" customFormat="1" x14ac:dyDescent="0.2"/>
    <row r="443" s="221" customFormat="1" x14ac:dyDescent="0.2"/>
    <row r="444" s="221" customFormat="1" x14ac:dyDescent="0.2"/>
    <row r="445" s="221" customFormat="1" x14ac:dyDescent="0.2"/>
    <row r="446" s="221" customFormat="1" x14ac:dyDescent="0.2"/>
    <row r="447" s="221" customFormat="1" x14ac:dyDescent="0.2"/>
    <row r="448" s="221" customFormat="1" x14ac:dyDescent="0.2"/>
    <row r="449" s="221" customFormat="1" x14ac:dyDescent="0.2"/>
    <row r="450" s="221" customFormat="1" x14ac:dyDescent="0.2"/>
    <row r="451" s="221" customFormat="1" x14ac:dyDescent="0.2"/>
    <row r="452" s="221" customFormat="1" x14ac:dyDescent="0.2"/>
    <row r="453" s="221" customFormat="1" x14ac:dyDescent="0.2"/>
    <row r="454" s="221" customFormat="1" x14ac:dyDescent="0.2"/>
    <row r="455" s="221" customFormat="1" x14ac:dyDescent="0.2"/>
    <row r="456" s="221" customFormat="1" x14ac:dyDescent="0.2"/>
    <row r="457" s="221" customFormat="1" x14ac:dyDescent="0.2"/>
    <row r="458" s="221" customFormat="1" x14ac:dyDescent="0.2"/>
    <row r="459" s="221" customFormat="1" x14ac:dyDescent="0.2"/>
    <row r="460" s="221" customFormat="1" x14ac:dyDescent="0.2"/>
    <row r="461" s="221" customFormat="1" x14ac:dyDescent="0.2"/>
    <row r="462" s="221" customFormat="1" x14ac:dyDescent="0.2"/>
    <row r="463" s="221" customFormat="1" x14ac:dyDescent="0.2"/>
    <row r="464" s="221" customFormat="1" x14ac:dyDescent="0.2"/>
    <row r="465" s="221" customFormat="1" x14ac:dyDescent="0.2"/>
    <row r="466" s="221" customFormat="1" x14ac:dyDescent="0.2"/>
    <row r="467" s="221" customFormat="1" x14ac:dyDescent="0.2"/>
    <row r="468" s="221" customFormat="1" x14ac:dyDescent="0.2"/>
    <row r="469" s="221" customFormat="1" x14ac:dyDescent="0.2"/>
    <row r="470" s="221" customFormat="1" x14ac:dyDescent="0.2"/>
    <row r="471" s="221" customFormat="1" x14ac:dyDescent="0.2"/>
    <row r="472" s="221" customFormat="1" x14ac:dyDescent="0.2"/>
    <row r="473" s="221" customFormat="1" x14ac:dyDescent="0.2"/>
    <row r="474" s="221" customFormat="1" x14ac:dyDescent="0.2"/>
    <row r="475" s="221" customFormat="1" x14ac:dyDescent="0.2"/>
    <row r="476" s="221" customFormat="1" x14ac:dyDescent="0.2"/>
    <row r="477" s="221" customFormat="1" x14ac:dyDescent="0.2"/>
    <row r="478" s="221" customFormat="1" x14ac:dyDescent="0.2"/>
    <row r="479" s="221" customFormat="1" x14ac:dyDescent="0.2"/>
    <row r="480" s="221" customFormat="1" x14ac:dyDescent="0.2"/>
    <row r="481" s="221" customFormat="1" x14ac:dyDescent="0.2"/>
    <row r="482" s="221" customFormat="1" x14ac:dyDescent="0.2"/>
    <row r="483" s="221" customFormat="1" x14ac:dyDescent="0.2"/>
    <row r="484" s="221" customFormat="1" x14ac:dyDescent="0.2"/>
    <row r="485" s="221" customFormat="1" x14ac:dyDescent="0.2"/>
    <row r="486" s="221" customFormat="1" x14ac:dyDescent="0.2"/>
    <row r="487" s="221" customFormat="1" x14ac:dyDescent="0.2"/>
    <row r="488" s="221" customFormat="1" x14ac:dyDescent="0.2"/>
    <row r="489" s="221" customFormat="1" x14ac:dyDescent="0.2"/>
    <row r="490" s="221" customFormat="1" x14ac:dyDescent="0.2"/>
    <row r="491" s="221" customFormat="1" x14ac:dyDescent="0.2"/>
    <row r="492" s="221" customFormat="1" x14ac:dyDescent="0.2"/>
    <row r="493" s="221" customFormat="1" x14ac:dyDescent="0.2"/>
    <row r="494" s="221" customFormat="1" x14ac:dyDescent="0.2"/>
    <row r="495" s="221" customFormat="1" x14ac:dyDescent="0.2"/>
    <row r="496" s="221" customFormat="1" x14ac:dyDescent="0.2"/>
    <row r="497" s="221" customFormat="1" x14ac:dyDescent="0.2"/>
    <row r="498" s="221" customFormat="1" x14ac:dyDescent="0.2"/>
    <row r="499" s="221" customFormat="1" x14ac:dyDescent="0.2"/>
    <row r="500" s="221" customFormat="1" x14ac:dyDescent="0.2"/>
    <row r="501" s="221" customFormat="1" x14ac:dyDescent="0.2"/>
    <row r="502" s="221" customFormat="1" x14ac:dyDescent="0.2"/>
    <row r="503" s="221" customFormat="1" x14ac:dyDescent="0.2"/>
    <row r="504" s="221" customFormat="1" x14ac:dyDescent="0.2"/>
    <row r="505" s="221" customFormat="1" x14ac:dyDescent="0.2"/>
    <row r="506" s="221" customFormat="1" x14ac:dyDescent="0.2"/>
    <row r="507" s="221" customFormat="1" x14ac:dyDescent="0.2"/>
    <row r="508" s="221" customFormat="1" x14ac:dyDescent="0.2"/>
    <row r="509" s="221" customFormat="1" x14ac:dyDescent="0.2"/>
    <row r="510" s="221" customFormat="1" x14ac:dyDescent="0.2"/>
    <row r="511" s="221" customFormat="1" x14ac:dyDescent="0.2"/>
    <row r="512" s="221" customFormat="1" x14ac:dyDescent="0.2"/>
    <row r="513" s="221" customFormat="1" x14ac:dyDescent="0.2"/>
    <row r="514" s="221" customFormat="1" x14ac:dyDescent="0.2"/>
    <row r="515" s="221" customFormat="1" x14ac:dyDescent="0.2"/>
    <row r="516" s="221" customFormat="1" x14ac:dyDescent="0.2"/>
    <row r="517" s="221" customFormat="1" x14ac:dyDescent="0.2"/>
    <row r="518" s="221" customFormat="1" x14ac:dyDescent="0.2"/>
    <row r="519" s="221" customFormat="1" x14ac:dyDescent="0.2"/>
    <row r="520" s="221" customFormat="1" x14ac:dyDescent="0.2"/>
    <row r="521" s="221" customFormat="1" x14ac:dyDescent="0.2"/>
    <row r="522" s="221" customFormat="1" x14ac:dyDescent="0.2"/>
    <row r="523" s="221" customFormat="1" x14ac:dyDescent="0.2"/>
    <row r="524" s="221" customFormat="1" x14ac:dyDescent="0.2"/>
    <row r="525" s="221" customFormat="1" x14ac:dyDescent="0.2"/>
    <row r="526" s="221" customFormat="1" x14ac:dyDescent="0.2"/>
    <row r="527" s="221" customFormat="1" x14ac:dyDescent="0.2"/>
    <row r="528" s="221" customFormat="1" x14ac:dyDescent="0.2"/>
    <row r="529" s="221" customFormat="1" x14ac:dyDescent="0.2"/>
    <row r="530" s="221" customFormat="1" x14ac:dyDescent="0.2"/>
    <row r="531" s="221" customFormat="1" x14ac:dyDescent="0.2"/>
    <row r="532" s="221" customFormat="1" x14ac:dyDescent="0.2"/>
    <row r="533" s="221" customFormat="1" x14ac:dyDescent="0.2"/>
    <row r="534" s="221" customFormat="1" x14ac:dyDescent="0.2"/>
    <row r="535" s="221" customFormat="1" x14ac:dyDescent="0.2"/>
    <row r="536" s="221" customFormat="1" x14ac:dyDescent="0.2"/>
    <row r="537" s="221" customFormat="1" x14ac:dyDescent="0.2"/>
    <row r="538" s="221" customFormat="1" x14ac:dyDescent="0.2"/>
    <row r="539" s="221" customFormat="1" x14ac:dyDescent="0.2"/>
    <row r="540" s="221" customFormat="1" x14ac:dyDescent="0.2"/>
    <row r="541" s="221" customFormat="1" x14ac:dyDescent="0.2"/>
    <row r="542" s="221" customFormat="1" x14ac:dyDescent="0.2"/>
    <row r="543" s="221" customFormat="1" x14ac:dyDescent="0.2"/>
    <row r="544" s="221" customFormat="1" x14ac:dyDescent="0.2"/>
    <row r="545" s="221" customFormat="1" x14ac:dyDescent="0.2"/>
    <row r="546" s="221" customFormat="1" x14ac:dyDescent="0.2"/>
    <row r="547" s="221" customFormat="1" x14ac:dyDescent="0.2"/>
    <row r="548" s="221" customFormat="1" x14ac:dyDescent="0.2"/>
    <row r="549" s="221" customFormat="1" x14ac:dyDescent="0.2"/>
    <row r="550" s="221" customFormat="1" x14ac:dyDescent="0.2"/>
    <row r="551" s="221" customFormat="1" x14ac:dyDescent="0.2"/>
    <row r="552" s="221" customFormat="1" x14ac:dyDescent="0.2"/>
    <row r="553" s="221" customFormat="1" x14ac:dyDescent="0.2"/>
    <row r="554" s="221" customFormat="1" x14ac:dyDescent="0.2"/>
    <row r="555" s="221" customFormat="1" x14ac:dyDescent="0.2"/>
    <row r="556" s="221" customFormat="1" x14ac:dyDescent="0.2"/>
    <row r="557" s="221" customFormat="1" x14ac:dyDescent="0.2"/>
    <row r="558" s="221" customFormat="1" x14ac:dyDescent="0.2"/>
    <row r="559" s="221" customFormat="1" x14ac:dyDescent="0.2"/>
    <row r="560" s="221" customFormat="1" x14ac:dyDescent="0.2"/>
    <row r="561" s="221" customFormat="1" x14ac:dyDescent="0.2"/>
    <row r="562" s="221" customFormat="1" x14ac:dyDescent="0.2"/>
    <row r="563" s="221" customFormat="1" x14ac:dyDescent="0.2"/>
    <row r="564" s="221" customFormat="1" x14ac:dyDescent="0.2"/>
    <row r="565" s="221" customFormat="1" x14ac:dyDescent="0.2"/>
    <row r="566" s="221" customFormat="1" x14ac:dyDescent="0.2"/>
    <row r="567" s="221" customFormat="1" x14ac:dyDescent="0.2"/>
    <row r="568" s="221" customFormat="1" x14ac:dyDescent="0.2"/>
    <row r="569" s="221" customFormat="1" x14ac:dyDescent="0.2"/>
    <row r="570" s="221" customFormat="1" x14ac:dyDescent="0.2"/>
    <row r="571" s="221" customFormat="1" x14ac:dyDescent="0.2"/>
    <row r="572" s="221" customFormat="1" x14ac:dyDescent="0.2"/>
    <row r="573" s="221" customFormat="1" x14ac:dyDescent="0.2"/>
    <row r="574" s="221" customFormat="1" x14ac:dyDescent="0.2"/>
    <row r="575" s="221" customFormat="1" x14ac:dyDescent="0.2"/>
    <row r="576" s="221" customFormat="1" x14ac:dyDescent="0.2"/>
    <row r="577" s="221" customFormat="1" x14ac:dyDescent="0.2"/>
    <row r="578" s="221" customFormat="1" x14ac:dyDescent="0.2"/>
    <row r="579" s="221" customFormat="1" x14ac:dyDescent="0.2"/>
    <row r="580" s="221" customFormat="1" x14ac:dyDescent="0.2"/>
    <row r="581" s="221" customFormat="1" x14ac:dyDescent="0.2"/>
    <row r="582" s="221" customFormat="1" x14ac:dyDescent="0.2"/>
    <row r="583" s="221" customFormat="1" x14ac:dyDescent="0.2"/>
    <row r="584" s="221" customFormat="1" x14ac:dyDescent="0.2"/>
    <row r="585" s="221" customFormat="1" x14ac:dyDescent="0.2"/>
    <row r="586" s="221" customFormat="1" x14ac:dyDescent="0.2"/>
    <row r="587" s="221" customFormat="1" x14ac:dyDescent="0.2"/>
    <row r="588" s="221" customFormat="1" x14ac:dyDescent="0.2"/>
    <row r="589" s="221" customFormat="1" x14ac:dyDescent="0.2"/>
    <row r="590" s="221" customFormat="1" x14ac:dyDescent="0.2"/>
    <row r="591" s="221" customFormat="1" x14ac:dyDescent="0.2"/>
    <row r="592" s="221" customFormat="1" x14ac:dyDescent="0.2"/>
    <row r="593" s="221" customFormat="1" x14ac:dyDescent="0.2"/>
    <row r="594" s="221" customFormat="1" x14ac:dyDescent="0.2"/>
    <row r="595" s="221" customFormat="1" x14ac:dyDescent="0.2"/>
    <row r="596" s="221" customFormat="1" x14ac:dyDescent="0.2"/>
    <row r="597" s="221" customFormat="1" x14ac:dyDescent="0.2"/>
    <row r="598" s="221" customFormat="1" x14ac:dyDescent="0.2"/>
    <row r="599" s="221" customFormat="1" x14ac:dyDescent="0.2"/>
    <row r="600" s="221" customFormat="1" x14ac:dyDescent="0.2"/>
    <row r="601" s="221" customFormat="1" x14ac:dyDescent="0.2"/>
    <row r="602" s="221" customFormat="1" x14ac:dyDescent="0.2"/>
    <row r="603" s="221" customFormat="1" x14ac:dyDescent="0.2"/>
    <row r="604" s="221" customFormat="1" x14ac:dyDescent="0.2"/>
    <row r="605" s="221" customFormat="1" x14ac:dyDescent="0.2"/>
    <row r="606" s="221" customFormat="1" x14ac:dyDescent="0.2"/>
    <row r="607" s="221" customFormat="1" x14ac:dyDescent="0.2"/>
    <row r="608" s="221" customFormat="1" x14ac:dyDescent="0.2"/>
    <row r="609" s="221" customFormat="1" x14ac:dyDescent="0.2"/>
    <row r="610" s="221" customFormat="1" x14ac:dyDescent="0.2"/>
    <row r="611" s="221" customFormat="1" x14ac:dyDescent="0.2"/>
    <row r="612" s="221" customFormat="1" x14ac:dyDescent="0.2"/>
    <row r="613" s="221" customFormat="1" x14ac:dyDescent="0.2"/>
    <row r="614" s="221" customFormat="1" x14ac:dyDescent="0.2"/>
    <row r="615" s="221" customFormat="1" x14ac:dyDescent="0.2"/>
    <row r="616" s="221" customFormat="1" x14ac:dyDescent="0.2"/>
    <row r="617" s="221" customFormat="1" x14ac:dyDescent="0.2"/>
    <row r="618" s="221" customFormat="1" x14ac:dyDescent="0.2"/>
    <row r="619" s="221" customFormat="1" x14ac:dyDescent="0.2"/>
    <row r="620" s="221" customFormat="1" x14ac:dyDescent="0.2"/>
    <row r="621" s="221" customFormat="1" x14ac:dyDescent="0.2"/>
    <row r="622" s="221" customFormat="1" x14ac:dyDescent="0.2"/>
    <row r="623" s="221" customFormat="1" x14ac:dyDescent="0.2"/>
    <row r="624" s="221" customFormat="1" x14ac:dyDescent="0.2"/>
    <row r="625" s="221" customFormat="1" x14ac:dyDescent="0.2"/>
    <row r="626" s="221" customFormat="1" x14ac:dyDescent="0.2"/>
    <row r="627" s="221" customFormat="1" x14ac:dyDescent="0.2"/>
    <row r="628" s="221" customFormat="1" x14ac:dyDescent="0.2"/>
    <row r="629" s="221" customFormat="1" x14ac:dyDescent="0.2"/>
    <row r="630" s="221" customFormat="1" x14ac:dyDescent="0.2"/>
    <row r="631" s="221" customFormat="1" x14ac:dyDescent="0.2"/>
    <row r="632" s="221" customFormat="1" x14ac:dyDescent="0.2"/>
    <row r="633" s="221" customFormat="1" x14ac:dyDescent="0.2"/>
    <row r="634" s="221" customFormat="1" x14ac:dyDescent="0.2"/>
    <row r="635" s="221" customFormat="1" x14ac:dyDescent="0.2"/>
    <row r="636" s="221" customFormat="1" x14ac:dyDescent="0.2"/>
    <row r="637" s="221" customFormat="1" x14ac:dyDescent="0.2"/>
    <row r="638" s="221" customFormat="1" x14ac:dyDescent="0.2"/>
    <row r="639" s="221" customFormat="1" x14ac:dyDescent="0.2"/>
    <row r="640" s="221" customFormat="1" x14ac:dyDescent="0.2"/>
    <row r="641" s="221" customFormat="1" x14ac:dyDescent="0.2"/>
    <row r="642" s="221" customFormat="1" x14ac:dyDescent="0.2"/>
    <row r="643" s="221" customFormat="1" x14ac:dyDescent="0.2"/>
    <row r="644" s="221" customFormat="1" x14ac:dyDescent="0.2"/>
    <row r="645" s="221" customFormat="1" x14ac:dyDescent="0.2"/>
    <row r="646" s="221" customFormat="1" x14ac:dyDescent="0.2"/>
    <row r="647" s="221" customFormat="1" x14ac:dyDescent="0.2"/>
    <row r="648" s="221" customFormat="1" x14ac:dyDescent="0.2"/>
    <row r="649" s="221" customFormat="1" x14ac:dyDescent="0.2"/>
    <row r="650" s="221" customFormat="1" x14ac:dyDescent="0.2"/>
    <row r="651" s="221" customFormat="1" x14ac:dyDescent="0.2"/>
    <row r="652" s="221" customFormat="1" x14ac:dyDescent="0.2"/>
    <row r="653" s="221" customFormat="1" x14ac:dyDescent="0.2"/>
    <row r="654" s="221" customFormat="1" x14ac:dyDescent="0.2"/>
    <row r="655" s="221" customFormat="1" x14ac:dyDescent="0.2"/>
    <row r="656" s="221" customFormat="1" x14ac:dyDescent="0.2"/>
    <row r="657" s="221" customFormat="1" x14ac:dyDescent="0.2"/>
    <row r="658" s="221" customFormat="1" x14ac:dyDescent="0.2"/>
    <row r="659" s="221" customFormat="1" x14ac:dyDescent="0.2"/>
    <row r="660" s="221" customFormat="1" x14ac:dyDescent="0.2"/>
    <row r="661" s="221" customFormat="1" x14ac:dyDescent="0.2"/>
    <row r="662" s="221" customFormat="1" x14ac:dyDescent="0.2"/>
    <row r="663" s="221" customFormat="1" x14ac:dyDescent="0.2"/>
    <row r="664" s="221" customFormat="1" x14ac:dyDescent="0.2"/>
    <row r="665" s="221" customFormat="1" x14ac:dyDescent="0.2"/>
    <row r="666" s="221" customFormat="1" x14ac:dyDescent="0.2"/>
    <row r="667" s="221" customFormat="1" x14ac:dyDescent="0.2"/>
    <row r="668" s="221" customFormat="1" x14ac:dyDescent="0.2"/>
    <row r="669" s="221" customFormat="1" x14ac:dyDescent="0.2"/>
    <row r="670" s="221" customFormat="1" x14ac:dyDescent="0.2"/>
    <row r="671" s="221" customFormat="1" x14ac:dyDescent="0.2"/>
    <row r="672" s="221" customFormat="1" x14ac:dyDescent="0.2"/>
    <row r="673" s="221" customFormat="1" x14ac:dyDescent="0.2"/>
    <row r="674" s="221" customFormat="1" x14ac:dyDescent="0.2"/>
    <row r="675" s="221" customFormat="1" x14ac:dyDescent="0.2"/>
    <row r="676" s="221" customFormat="1" x14ac:dyDescent="0.2"/>
    <row r="677" s="221" customFormat="1" x14ac:dyDescent="0.2"/>
    <row r="678" s="221" customFormat="1" x14ac:dyDescent="0.2"/>
    <row r="679" s="221" customFormat="1" x14ac:dyDescent="0.2"/>
    <row r="680" s="221" customFormat="1" x14ac:dyDescent="0.2"/>
    <row r="681" s="221" customFormat="1" x14ac:dyDescent="0.2"/>
    <row r="682" s="221" customFormat="1" x14ac:dyDescent="0.2"/>
    <row r="683" s="221" customFormat="1" x14ac:dyDescent="0.2"/>
    <row r="684" s="221" customFormat="1" x14ac:dyDescent="0.2"/>
    <row r="685" s="221" customFormat="1" x14ac:dyDescent="0.2"/>
    <row r="686" s="221" customFormat="1" x14ac:dyDescent="0.2"/>
    <row r="687" s="221" customFormat="1" x14ac:dyDescent="0.2"/>
    <row r="688" s="221" customFormat="1" x14ac:dyDescent="0.2"/>
    <row r="689" s="221" customFormat="1" x14ac:dyDescent="0.2"/>
    <row r="690" s="221" customFormat="1" x14ac:dyDescent="0.2"/>
    <row r="691" s="221" customFormat="1" x14ac:dyDescent="0.2"/>
    <row r="692" s="221" customFormat="1" x14ac:dyDescent="0.2"/>
    <row r="693" s="221" customFormat="1" x14ac:dyDescent="0.2"/>
    <row r="694" s="221" customFormat="1" x14ac:dyDescent="0.2"/>
    <row r="695" s="221" customFormat="1" x14ac:dyDescent="0.2"/>
    <row r="696" s="221" customFormat="1" x14ac:dyDescent="0.2"/>
    <row r="697" s="221" customFormat="1" x14ac:dyDescent="0.2"/>
    <row r="698" s="221" customFormat="1" x14ac:dyDescent="0.2"/>
    <row r="699" s="221" customFormat="1" x14ac:dyDescent="0.2"/>
    <row r="700" s="221" customFormat="1" x14ac:dyDescent="0.2"/>
    <row r="701" s="221" customFormat="1" x14ac:dyDescent="0.2"/>
    <row r="702" s="221" customFormat="1" x14ac:dyDescent="0.2"/>
    <row r="703" s="221" customFormat="1" x14ac:dyDescent="0.2"/>
    <row r="704" s="221" customFormat="1" x14ac:dyDescent="0.2"/>
    <row r="705" s="221" customFormat="1" x14ac:dyDescent="0.2"/>
    <row r="706" s="221" customFormat="1" x14ac:dyDescent="0.2"/>
    <row r="707" s="221" customFormat="1" x14ac:dyDescent="0.2"/>
    <row r="708" s="221" customFormat="1" x14ac:dyDescent="0.2"/>
    <row r="709" s="221" customFormat="1" x14ac:dyDescent="0.2"/>
    <row r="710" s="221" customFormat="1" x14ac:dyDescent="0.2"/>
    <row r="711" s="221" customFormat="1" x14ac:dyDescent="0.2"/>
    <row r="712" s="221" customFormat="1" x14ac:dyDescent="0.2"/>
    <row r="713" s="221" customFormat="1" x14ac:dyDescent="0.2"/>
    <row r="714" s="221" customFormat="1" x14ac:dyDescent="0.2"/>
    <row r="715" s="221" customFormat="1" x14ac:dyDescent="0.2"/>
    <row r="716" s="221" customFormat="1" x14ac:dyDescent="0.2"/>
    <row r="717" s="221" customFormat="1" x14ac:dyDescent="0.2"/>
    <row r="718" s="221" customFormat="1" x14ac:dyDescent="0.2"/>
    <row r="719" s="221" customFormat="1" x14ac:dyDescent="0.2"/>
    <row r="720" s="221" customFormat="1" x14ac:dyDescent="0.2"/>
    <row r="721" s="221" customFormat="1" x14ac:dyDescent="0.2"/>
    <row r="722" s="221" customFormat="1" x14ac:dyDescent="0.2"/>
    <row r="723" s="221" customFormat="1" x14ac:dyDescent="0.2"/>
    <row r="724" s="221" customFormat="1" x14ac:dyDescent="0.2"/>
    <row r="725" s="221" customFormat="1" x14ac:dyDescent="0.2"/>
    <row r="726" s="221" customFormat="1" x14ac:dyDescent="0.2"/>
    <row r="727" s="221" customFormat="1" x14ac:dyDescent="0.2"/>
    <row r="728" s="221" customFormat="1" x14ac:dyDescent="0.2"/>
    <row r="729" s="221" customFormat="1" x14ac:dyDescent="0.2"/>
    <row r="730" s="221" customFormat="1" x14ac:dyDescent="0.2"/>
    <row r="731" s="221" customFormat="1" x14ac:dyDescent="0.2"/>
    <row r="732" s="221" customFormat="1" x14ac:dyDescent="0.2"/>
    <row r="733" s="221" customFormat="1" x14ac:dyDescent="0.2"/>
    <row r="734" s="221" customFormat="1" x14ac:dyDescent="0.2"/>
    <row r="735" s="221" customFormat="1" x14ac:dyDescent="0.2"/>
    <row r="736" s="221" customFormat="1" x14ac:dyDescent="0.2"/>
    <row r="737" s="221" customFormat="1" x14ac:dyDescent="0.2"/>
    <row r="738" s="221" customFormat="1" x14ac:dyDescent="0.2"/>
    <row r="739" s="221" customFormat="1" x14ac:dyDescent="0.2"/>
    <row r="740" s="221" customFormat="1" x14ac:dyDescent="0.2"/>
    <row r="741" s="221" customFormat="1" x14ac:dyDescent="0.2"/>
    <row r="742" s="221" customFormat="1" x14ac:dyDescent="0.2"/>
    <row r="743" s="221" customFormat="1" x14ac:dyDescent="0.2"/>
    <row r="744" s="221" customFormat="1" x14ac:dyDescent="0.2"/>
    <row r="745" s="221" customFormat="1" x14ac:dyDescent="0.2"/>
    <row r="746" s="221" customFormat="1" x14ac:dyDescent="0.2"/>
    <row r="747" s="221" customFormat="1" x14ac:dyDescent="0.2"/>
    <row r="748" s="221" customFormat="1" x14ac:dyDescent="0.2"/>
    <row r="749" s="221" customFormat="1" x14ac:dyDescent="0.2"/>
    <row r="750" s="221" customFormat="1" x14ac:dyDescent="0.2"/>
    <row r="751" s="221" customFormat="1" x14ac:dyDescent="0.2"/>
    <row r="752" s="221" customFormat="1" x14ac:dyDescent="0.2"/>
    <row r="753" s="221" customFormat="1" x14ac:dyDescent="0.2"/>
    <row r="754" s="221" customFormat="1" x14ac:dyDescent="0.2"/>
    <row r="755" s="221" customFormat="1" x14ac:dyDescent="0.2"/>
    <row r="756" s="221" customFormat="1" x14ac:dyDescent="0.2"/>
    <row r="757" s="221" customFormat="1" x14ac:dyDescent="0.2"/>
    <row r="758" s="221" customFormat="1" x14ac:dyDescent="0.2"/>
    <row r="759" s="221" customFormat="1" x14ac:dyDescent="0.2"/>
    <row r="760" s="221" customFormat="1" x14ac:dyDescent="0.2"/>
    <row r="761" s="221" customFormat="1" x14ac:dyDescent="0.2"/>
    <row r="762" s="221" customFormat="1" x14ac:dyDescent="0.2"/>
    <row r="763" s="221" customFormat="1" x14ac:dyDescent="0.2"/>
    <row r="764" s="221" customFormat="1" x14ac:dyDescent="0.2"/>
    <row r="765" s="221" customFormat="1" x14ac:dyDescent="0.2"/>
    <row r="766" s="221" customFormat="1" x14ac:dyDescent="0.2"/>
    <row r="767" s="221" customFormat="1" x14ac:dyDescent="0.2"/>
    <row r="768" s="221" customFormat="1" x14ac:dyDescent="0.2"/>
    <row r="769" s="221" customFormat="1" x14ac:dyDescent="0.2"/>
    <row r="770" s="221" customFormat="1" x14ac:dyDescent="0.2"/>
    <row r="771" s="221" customFormat="1" x14ac:dyDescent="0.2"/>
    <row r="772" s="221" customFormat="1" x14ac:dyDescent="0.2"/>
    <row r="773" s="221" customFormat="1" x14ac:dyDescent="0.2"/>
    <row r="774" s="221" customFormat="1" x14ac:dyDescent="0.2"/>
    <row r="775" s="221" customFormat="1" x14ac:dyDescent="0.2"/>
    <row r="776" s="221" customFormat="1" x14ac:dyDescent="0.2"/>
    <row r="777" s="221" customFormat="1" x14ac:dyDescent="0.2"/>
    <row r="778" s="221" customFormat="1" x14ac:dyDescent="0.2"/>
    <row r="779" s="221" customFormat="1" x14ac:dyDescent="0.2"/>
    <row r="780" s="221" customFormat="1" x14ac:dyDescent="0.2"/>
    <row r="781" s="221" customFormat="1" x14ac:dyDescent="0.2"/>
    <row r="782" s="221" customFormat="1" x14ac:dyDescent="0.2"/>
    <row r="783" s="221" customFormat="1" x14ac:dyDescent="0.2"/>
    <row r="784" s="221" customFormat="1" x14ac:dyDescent="0.2"/>
    <row r="785" s="221" customFormat="1" x14ac:dyDescent="0.2"/>
    <row r="786" s="221" customFormat="1" x14ac:dyDescent="0.2"/>
    <row r="787" s="221" customFormat="1" x14ac:dyDescent="0.2"/>
    <row r="788" s="221" customFormat="1" x14ac:dyDescent="0.2"/>
    <row r="789" s="221" customFormat="1" x14ac:dyDescent="0.2"/>
    <row r="790" s="221" customFormat="1" x14ac:dyDescent="0.2"/>
    <row r="791" s="221" customFormat="1" x14ac:dyDescent="0.2"/>
    <row r="792" s="221" customFormat="1" x14ac:dyDescent="0.2"/>
    <row r="793" s="221" customFormat="1" x14ac:dyDescent="0.2"/>
    <row r="794" s="221" customFormat="1" x14ac:dyDescent="0.2"/>
    <row r="795" s="221" customFormat="1" x14ac:dyDescent="0.2"/>
    <row r="796" s="221" customFormat="1" x14ac:dyDescent="0.2"/>
    <row r="797" s="221" customFormat="1" x14ac:dyDescent="0.2"/>
    <row r="798" s="221" customFormat="1" x14ac:dyDescent="0.2"/>
    <row r="799" s="221" customFormat="1" x14ac:dyDescent="0.2"/>
    <row r="800" s="221" customFormat="1" x14ac:dyDescent="0.2"/>
    <row r="801" s="221" customFormat="1" x14ac:dyDescent="0.2"/>
    <row r="802" s="221" customFormat="1" x14ac:dyDescent="0.2"/>
    <row r="803" s="221" customFormat="1" x14ac:dyDescent="0.2"/>
    <row r="804" s="221" customFormat="1" x14ac:dyDescent="0.2"/>
    <row r="805" s="221" customFormat="1" x14ac:dyDescent="0.2"/>
    <row r="806" s="221" customFormat="1" x14ac:dyDescent="0.2"/>
    <row r="807" s="221" customFormat="1" x14ac:dyDescent="0.2"/>
    <row r="808" s="221" customFormat="1" x14ac:dyDescent="0.2"/>
    <row r="809" s="221" customFormat="1" x14ac:dyDescent="0.2"/>
    <row r="810" s="221" customFormat="1" x14ac:dyDescent="0.2"/>
    <row r="811" s="221" customFormat="1" x14ac:dyDescent="0.2"/>
    <row r="812" s="221" customFormat="1" x14ac:dyDescent="0.2"/>
    <row r="813" s="221" customFormat="1" x14ac:dyDescent="0.2"/>
    <row r="814" s="221" customFormat="1" x14ac:dyDescent="0.2"/>
    <row r="815" s="221" customFormat="1" x14ac:dyDescent="0.2"/>
    <row r="816" s="221" customFormat="1" x14ac:dyDescent="0.2"/>
    <row r="817" s="221" customFormat="1" x14ac:dyDescent="0.2"/>
    <row r="818" s="221" customFormat="1" x14ac:dyDescent="0.2"/>
    <row r="819" s="221" customFormat="1" x14ac:dyDescent="0.2"/>
    <row r="820" s="221" customFormat="1" x14ac:dyDescent="0.2"/>
    <row r="821" s="221" customFormat="1" x14ac:dyDescent="0.2"/>
    <row r="822" s="221" customFormat="1" x14ac:dyDescent="0.2"/>
    <row r="823" s="221" customFormat="1" x14ac:dyDescent="0.2"/>
    <row r="824" s="221" customFormat="1" x14ac:dyDescent="0.2"/>
    <row r="825" s="221" customFormat="1" x14ac:dyDescent="0.2"/>
    <row r="826" s="221" customFormat="1" x14ac:dyDescent="0.2"/>
    <row r="827" s="221" customFormat="1" x14ac:dyDescent="0.2"/>
    <row r="828" s="221" customFormat="1" x14ac:dyDescent="0.2"/>
    <row r="829" s="221" customFormat="1" x14ac:dyDescent="0.2"/>
    <row r="830" s="221" customFormat="1" x14ac:dyDescent="0.2"/>
    <row r="831" s="221" customFormat="1" x14ac:dyDescent="0.2"/>
    <row r="832" s="221" customFormat="1" x14ac:dyDescent="0.2"/>
    <row r="833" s="221" customFormat="1" x14ac:dyDescent="0.2"/>
    <row r="834" s="221" customFormat="1" x14ac:dyDescent="0.2"/>
    <row r="835" s="221" customFormat="1" x14ac:dyDescent="0.2"/>
    <row r="836" s="221" customFormat="1" x14ac:dyDescent="0.2"/>
    <row r="837" s="221" customFormat="1" x14ac:dyDescent="0.2"/>
    <row r="838" s="221" customFormat="1" x14ac:dyDescent="0.2"/>
    <row r="839" s="221" customFormat="1" x14ac:dyDescent="0.2"/>
    <row r="840" s="221" customFormat="1" x14ac:dyDescent="0.2"/>
    <row r="841" s="221" customFormat="1" x14ac:dyDescent="0.2"/>
    <row r="842" s="221" customFormat="1" x14ac:dyDescent="0.2"/>
    <row r="843" s="221" customFormat="1" x14ac:dyDescent="0.2"/>
    <row r="844" s="221" customFormat="1" x14ac:dyDescent="0.2"/>
    <row r="845" s="221" customFormat="1" x14ac:dyDescent="0.2"/>
    <row r="846" s="221" customFormat="1" x14ac:dyDescent="0.2"/>
    <row r="847" s="221" customFormat="1" x14ac:dyDescent="0.2"/>
    <row r="848" s="221" customFormat="1" x14ac:dyDescent="0.2"/>
    <row r="849" s="221" customFormat="1" x14ac:dyDescent="0.2"/>
    <row r="850" s="221" customFormat="1" x14ac:dyDescent="0.2"/>
    <row r="851" s="221" customFormat="1" x14ac:dyDescent="0.2"/>
    <row r="852" s="221" customFormat="1" x14ac:dyDescent="0.2"/>
    <row r="853" s="221" customFormat="1" x14ac:dyDescent="0.2"/>
    <row r="854" s="221" customFormat="1" x14ac:dyDescent="0.2"/>
    <row r="855" s="221" customFormat="1" x14ac:dyDescent="0.2"/>
    <row r="856" s="221" customFormat="1" x14ac:dyDescent="0.2"/>
    <row r="857" s="221" customFormat="1" x14ac:dyDescent="0.2"/>
    <row r="858" s="221" customFormat="1" x14ac:dyDescent="0.2"/>
    <row r="859" s="221" customFormat="1" x14ac:dyDescent="0.2"/>
    <row r="860" s="221" customFormat="1" x14ac:dyDescent="0.2"/>
    <row r="861" s="221" customFormat="1" x14ac:dyDescent="0.2"/>
    <row r="862" s="221" customFormat="1" x14ac:dyDescent="0.2"/>
    <row r="863" s="221" customFormat="1" x14ac:dyDescent="0.2"/>
    <row r="864" s="221" customFormat="1" x14ac:dyDescent="0.2"/>
    <row r="865" s="221" customFormat="1" x14ac:dyDescent="0.2"/>
    <row r="866" s="221" customFormat="1" x14ac:dyDescent="0.2"/>
    <row r="867" s="221" customFormat="1" x14ac:dyDescent="0.2"/>
    <row r="868" s="221" customFormat="1" x14ac:dyDescent="0.2"/>
    <row r="869" s="221" customFormat="1" x14ac:dyDescent="0.2"/>
    <row r="870" s="221" customFormat="1" x14ac:dyDescent="0.2"/>
    <row r="871" s="221" customFormat="1" x14ac:dyDescent="0.2"/>
    <row r="872" s="221" customFormat="1" x14ac:dyDescent="0.2"/>
    <row r="873" s="221" customFormat="1" x14ac:dyDescent="0.2"/>
    <row r="874" s="221" customFormat="1" x14ac:dyDescent="0.2"/>
    <row r="875" s="221" customFormat="1" x14ac:dyDescent="0.2"/>
    <row r="876" s="221" customFormat="1" x14ac:dyDescent="0.2"/>
    <row r="877" s="221" customFormat="1" x14ac:dyDescent="0.2"/>
    <row r="878" s="221" customFormat="1" x14ac:dyDescent="0.2"/>
    <row r="879" s="221" customFormat="1" x14ac:dyDescent="0.2"/>
    <row r="880" s="221" customFormat="1" x14ac:dyDescent="0.2"/>
    <row r="881" s="221" customFormat="1" x14ac:dyDescent="0.2"/>
    <row r="882" s="221" customFormat="1" x14ac:dyDescent="0.2"/>
    <row r="883" s="221" customFormat="1" x14ac:dyDescent="0.2"/>
    <row r="884" s="221" customFormat="1" x14ac:dyDescent="0.2"/>
    <row r="885" s="221" customFormat="1" x14ac:dyDescent="0.2"/>
    <row r="886" s="221" customFormat="1" x14ac:dyDescent="0.2"/>
    <row r="887" s="221" customFormat="1" x14ac:dyDescent="0.2"/>
    <row r="888" s="221" customFormat="1" x14ac:dyDescent="0.2"/>
    <row r="889" s="221" customFormat="1" x14ac:dyDescent="0.2"/>
    <row r="890" s="221" customFormat="1" x14ac:dyDescent="0.2"/>
    <row r="891" s="221" customFormat="1" x14ac:dyDescent="0.2"/>
    <row r="892" s="221" customFormat="1" x14ac:dyDescent="0.2"/>
    <row r="893" s="221" customFormat="1" x14ac:dyDescent="0.2"/>
    <row r="894" s="221" customFormat="1" x14ac:dyDescent="0.2"/>
    <row r="895" s="221" customFormat="1" x14ac:dyDescent="0.2"/>
    <row r="896" s="221" customFormat="1" x14ac:dyDescent="0.2"/>
    <row r="897" s="221" customFormat="1" x14ac:dyDescent="0.2"/>
    <row r="898" s="221" customFormat="1" x14ac:dyDescent="0.2"/>
    <row r="899" s="221" customFormat="1" x14ac:dyDescent="0.2"/>
    <row r="900" s="221" customFormat="1" x14ac:dyDescent="0.2"/>
    <row r="901" s="221" customFormat="1" x14ac:dyDescent="0.2"/>
    <row r="902" s="221" customFormat="1" x14ac:dyDescent="0.2"/>
    <row r="903" s="221" customFormat="1" x14ac:dyDescent="0.2"/>
    <row r="904" s="221" customFormat="1" x14ac:dyDescent="0.2"/>
    <row r="905" s="221" customFormat="1" x14ac:dyDescent="0.2"/>
    <row r="906" s="221" customFormat="1" x14ac:dyDescent="0.2"/>
    <row r="907" s="221" customFormat="1" x14ac:dyDescent="0.2"/>
    <row r="908" s="221" customFormat="1" x14ac:dyDescent="0.2"/>
    <row r="909" s="221" customFormat="1" x14ac:dyDescent="0.2"/>
    <row r="910" s="221" customFormat="1" x14ac:dyDescent="0.2"/>
    <row r="911" s="221" customFormat="1" x14ac:dyDescent="0.2"/>
    <row r="912" s="221" customFormat="1" x14ac:dyDescent="0.2"/>
    <row r="913" s="221" customFormat="1" x14ac:dyDescent="0.2"/>
    <row r="914" s="221" customFormat="1" x14ac:dyDescent="0.2"/>
    <row r="915" s="221" customFormat="1" x14ac:dyDescent="0.2"/>
    <row r="916" s="221" customFormat="1" x14ac:dyDescent="0.2"/>
    <row r="917" s="221" customFormat="1" x14ac:dyDescent="0.2"/>
    <row r="918" s="221" customFormat="1" x14ac:dyDescent="0.2"/>
    <row r="919" s="221" customFormat="1" x14ac:dyDescent="0.2"/>
    <row r="920" s="221" customFormat="1" x14ac:dyDescent="0.2"/>
    <row r="921" s="221" customFormat="1" x14ac:dyDescent="0.2"/>
    <row r="922" s="221" customFormat="1" x14ac:dyDescent="0.2"/>
    <row r="923" s="221" customFormat="1" x14ac:dyDescent="0.2"/>
    <row r="924" s="221" customFormat="1" x14ac:dyDescent="0.2"/>
    <row r="925" s="221" customFormat="1" x14ac:dyDescent="0.2"/>
    <row r="926" s="221" customFormat="1" x14ac:dyDescent="0.2"/>
    <row r="927" s="221" customFormat="1" x14ac:dyDescent="0.2"/>
    <row r="928" s="221" customFormat="1" x14ac:dyDescent="0.2"/>
    <row r="929" spans="1:8" s="221" customFormat="1" x14ac:dyDescent="0.2"/>
    <row r="930" spans="1:8" s="221" customFormat="1" x14ac:dyDescent="0.2"/>
    <row r="931" spans="1:8" s="221" customFormat="1" x14ac:dyDescent="0.2"/>
    <row r="932" spans="1:8" s="221" customFormat="1" x14ac:dyDescent="0.2"/>
    <row r="933" spans="1:8" s="221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21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21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21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D26" sqref="D26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9" t="s">
        <v>493</v>
      </c>
      <c r="B1" s="287"/>
      <c r="C1" s="287"/>
      <c r="D1" s="287"/>
      <c r="E1" s="287"/>
      <c r="F1" s="287"/>
      <c r="G1" s="287"/>
    </row>
    <row r="2" spans="1:15" x14ac:dyDescent="0.2">
      <c r="A2" s="290" t="s">
        <v>312</v>
      </c>
      <c r="B2" s="287"/>
      <c r="C2" s="287"/>
      <c r="D2" s="287"/>
      <c r="E2" s="287"/>
      <c r="F2" s="287"/>
      <c r="G2" s="287"/>
    </row>
    <row r="3" spans="1:15" ht="27" customHeight="1" x14ac:dyDescent="0.2">
      <c r="A3" s="807"/>
      <c r="B3" s="809" t="s">
        <v>313</v>
      </c>
      <c r="C3" s="822"/>
      <c r="D3" s="823"/>
      <c r="E3" s="808" t="s">
        <v>321</v>
      </c>
      <c r="F3" s="808"/>
      <c r="G3" s="809"/>
    </row>
    <row r="4" spans="1:15" ht="51" x14ac:dyDescent="0.2">
      <c r="A4" s="807"/>
      <c r="B4" s="475" t="s">
        <v>314</v>
      </c>
      <c r="C4" s="475" t="s">
        <v>315</v>
      </c>
      <c r="D4" s="475" t="s">
        <v>310</v>
      </c>
      <c r="E4" s="475" t="s">
        <v>314</v>
      </c>
      <c r="F4" s="475" t="s">
        <v>315</v>
      </c>
      <c r="G4" s="476" t="s">
        <v>310</v>
      </c>
    </row>
    <row r="5" spans="1:15" x14ac:dyDescent="0.2">
      <c r="A5" s="246">
        <v>2016</v>
      </c>
      <c r="B5" s="224">
        <v>4416</v>
      </c>
      <c r="C5" s="230">
        <v>3520</v>
      </c>
      <c r="D5" s="230" t="s">
        <v>105</v>
      </c>
      <c r="E5" s="230">
        <v>374</v>
      </c>
      <c r="F5" s="230">
        <v>1342</v>
      </c>
      <c r="G5" s="224" t="s">
        <v>105</v>
      </c>
    </row>
    <row r="6" spans="1:15" x14ac:dyDescent="0.2">
      <c r="A6" s="246">
        <v>2017</v>
      </c>
      <c r="B6" s="224">
        <v>4529</v>
      </c>
      <c r="C6" s="230">
        <v>4022</v>
      </c>
      <c r="D6" s="230" t="s">
        <v>105</v>
      </c>
      <c r="E6" s="230">
        <v>386</v>
      </c>
      <c r="F6" s="230">
        <v>1551</v>
      </c>
      <c r="G6" s="224" t="s">
        <v>105</v>
      </c>
    </row>
    <row r="7" spans="1:15" x14ac:dyDescent="0.2">
      <c r="A7" s="246">
        <v>2018</v>
      </c>
      <c r="B7" s="224">
        <v>4569</v>
      </c>
      <c r="C7" s="230">
        <v>4184</v>
      </c>
      <c r="D7" s="230" t="s">
        <v>105</v>
      </c>
      <c r="E7" s="230">
        <v>372</v>
      </c>
      <c r="F7" s="230">
        <v>1505</v>
      </c>
      <c r="G7" s="224" t="s">
        <v>105</v>
      </c>
    </row>
    <row r="8" spans="1:15" x14ac:dyDescent="0.2">
      <c r="A8" s="246">
        <v>2019</v>
      </c>
      <c r="B8" s="224">
        <v>4567</v>
      </c>
      <c r="C8" s="230">
        <v>2923</v>
      </c>
      <c r="D8" s="230" t="s">
        <v>105</v>
      </c>
      <c r="E8" s="230">
        <v>404</v>
      </c>
      <c r="F8" s="230">
        <v>1482</v>
      </c>
      <c r="G8" s="224" t="s">
        <v>105</v>
      </c>
    </row>
    <row r="9" spans="1:15" x14ac:dyDescent="0.2">
      <c r="A9" s="246">
        <v>2020</v>
      </c>
      <c r="B9" s="224">
        <v>3799</v>
      </c>
      <c r="C9" s="230">
        <v>2993</v>
      </c>
      <c r="D9" s="230" t="s">
        <v>105</v>
      </c>
      <c r="E9" s="230">
        <v>363</v>
      </c>
      <c r="F9" s="230">
        <v>1363</v>
      </c>
      <c r="G9" s="224" t="s">
        <v>105</v>
      </c>
      <c r="I9" s="513"/>
      <c r="J9" s="513"/>
      <c r="K9" s="513"/>
      <c r="L9" s="513"/>
      <c r="M9" s="513"/>
      <c r="N9" s="513"/>
      <c r="O9" s="513"/>
    </row>
    <row r="10" spans="1:15" s="221" customFormat="1" x14ac:dyDescent="0.2">
      <c r="A10" s="231"/>
      <c r="B10" s="224"/>
      <c r="C10" s="230"/>
      <c r="D10" s="230"/>
      <c r="E10" s="230"/>
      <c r="F10" s="230"/>
      <c r="G10" s="224"/>
    </row>
    <row r="11" spans="1:15" s="221" customFormat="1" x14ac:dyDescent="0.2">
      <c r="A11" s="172">
        <v>2019</v>
      </c>
      <c r="B11" s="234"/>
      <c r="C11" s="416"/>
      <c r="D11" s="230"/>
      <c r="E11" s="234"/>
      <c r="F11" s="234"/>
      <c r="G11" s="230"/>
    </row>
    <row r="12" spans="1:15" s="221" customFormat="1" x14ac:dyDescent="0.2">
      <c r="A12" s="172" t="s">
        <v>15</v>
      </c>
      <c r="B12" s="234">
        <v>1127</v>
      </c>
      <c r="C12" s="416">
        <v>764</v>
      </c>
      <c r="D12" s="230" t="s">
        <v>105</v>
      </c>
      <c r="E12" s="234">
        <v>94</v>
      </c>
      <c r="F12" s="234">
        <v>342</v>
      </c>
      <c r="G12" s="230" t="s">
        <v>105</v>
      </c>
    </row>
    <row r="13" spans="1:15" s="221" customFormat="1" ht="12.75" customHeight="1" x14ac:dyDescent="0.2">
      <c r="A13" s="172" t="s">
        <v>16</v>
      </c>
      <c r="B13" s="234">
        <v>1263</v>
      </c>
      <c r="C13" s="416">
        <v>706</v>
      </c>
      <c r="D13" s="230" t="s">
        <v>105</v>
      </c>
      <c r="E13" s="234">
        <v>108</v>
      </c>
      <c r="F13" s="234">
        <v>370</v>
      </c>
      <c r="G13" s="230" t="s">
        <v>105</v>
      </c>
    </row>
    <row r="14" spans="1:15" s="221" customFormat="1" x14ac:dyDescent="0.2">
      <c r="A14" s="172" t="s">
        <v>17</v>
      </c>
      <c r="B14" s="234">
        <v>1104</v>
      </c>
      <c r="C14" s="416">
        <v>844</v>
      </c>
      <c r="D14" s="230" t="s">
        <v>105</v>
      </c>
      <c r="E14" s="234">
        <v>103</v>
      </c>
      <c r="F14" s="234">
        <v>397</v>
      </c>
      <c r="G14" s="230" t="s">
        <v>105</v>
      </c>
    </row>
    <row r="15" spans="1:15" s="221" customFormat="1" x14ac:dyDescent="0.2">
      <c r="A15" s="172" t="s">
        <v>18</v>
      </c>
      <c r="B15" s="234">
        <v>1073</v>
      </c>
      <c r="C15" s="416">
        <v>770</v>
      </c>
      <c r="D15" s="230" t="s">
        <v>105</v>
      </c>
      <c r="E15" s="234">
        <v>99</v>
      </c>
      <c r="F15" s="234">
        <v>371</v>
      </c>
      <c r="G15" s="230" t="s">
        <v>105</v>
      </c>
    </row>
    <row r="16" spans="1:15" s="221" customFormat="1" x14ac:dyDescent="0.2">
      <c r="A16" s="172"/>
      <c r="B16" s="234"/>
      <c r="C16" s="416"/>
      <c r="D16" s="230"/>
      <c r="E16" s="234"/>
      <c r="F16" s="234"/>
      <c r="G16" s="230"/>
    </row>
    <row r="17" spans="1:7" s="221" customFormat="1" x14ac:dyDescent="0.2">
      <c r="A17" s="172">
        <v>2020</v>
      </c>
      <c r="B17" s="234"/>
      <c r="C17" s="416"/>
      <c r="D17" s="230"/>
      <c r="E17" s="234"/>
      <c r="F17" s="234"/>
      <c r="G17" s="230"/>
    </row>
    <row r="18" spans="1:7" s="221" customFormat="1" ht="12.75" customHeight="1" x14ac:dyDescent="0.2">
      <c r="A18" s="172" t="s">
        <v>15</v>
      </c>
      <c r="B18" s="234">
        <v>920</v>
      </c>
      <c r="C18" s="416">
        <v>693</v>
      </c>
      <c r="D18" s="230" t="s">
        <v>105</v>
      </c>
      <c r="E18" s="234">
        <v>84</v>
      </c>
      <c r="F18" s="234">
        <v>352</v>
      </c>
      <c r="G18" s="230" t="s">
        <v>105</v>
      </c>
    </row>
    <row r="19" spans="1:7" s="221" customFormat="1" ht="12.75" customHeight="1" x14ac:dyDescent="0.2">
      <c r="A19" s="172" t="s">
        <v>16</v>
      </c>
      <c r="B19" s="234">
        <v>841</v>
      </c>
      <c r="C19" s="416">
        <v>686</v>
      </c>
      <c r="D19" s="230" t="s">
        <v>105</v>
      </c>
      <c r="E19" s="234">
        <v>82</v>
      </c>
      <c r="F19" s="234">
        <v>324</v>
      </c>
      <c r="G19" s="230" t="s">
        <v>105</v>
      </c>
    </row>
    <row r="20" spans="1:7" s="221" customFormat="1" ht="12.75" customHeight="1" x14ac:dyDescent="0.2">
      <c r="A20" s="172" t="s">
        <v>17</v>
      </c>
      <c r="B20" s="234">
        <v>908</v>
      </c>
      <c r="C20" s="416">
        <v>854</v>
      </c>
      <c r="D20" s="230" t="s">
        <v>105</v>
      </c>
      <c r="E20" s="234">
        <v>90</v>
      </c>
      <c r="F20" s="234">
        <v>342</v>
      </c>
      <c r="G20" s="230" t="s">
        <v>105</v>
      </c>
    </row>
    <row r="21" spans="1:7" s="221" customFormat="1" ht="12.75" customHeight="1" x14ac:dyDescent="0.2">
      <c r="A21" s="172" t="s">
        <v>18</v>
      </c>
      <c r="B21" s="234">
        <v>1130</v>
      </c>
      <c r="C21" s="416">
        <v>760</v>
      </c>
      <c r="D21" s="230" t="s">
        <v>105</v>
      </c>
      <c r="E21" s="234">
        <v>108</v>
      </c>
      <c r="F21" s="234">
        <v>345</v>
      </c>
      <c r="G21" s="230" t="s">
        <v>105</v>
      </c>
    </row>
    <row r="22" spans="1:7" s="221" customFormat="1" ht="12.75" customHeight="1" x14ac:dyDescent="0.2">
      <c r="A22" s="824" t="s">
        <v>516</v>
      </c>
      <c r="B22" s="824"/>
      <c r="C22" s="824"/>
      <c r="D22" s="824"/>
      <c r="E22" s="824"/>
      <c r="F22" s="824"/>
      <c r="G22" s="824"/>
    </row>
    <row r="23" spans="1:7" s="221" customFormat="1" ht="12.75" customHeight="1" x14ac:dyDescent="0.2">
      <c r="A23" s="246">
        <v>2016</v>
      </c>
      <c r="B23" s="237">
        <v>89</v>
      </c>
      <c r="C23" s="237">
        <v>93.9</v>
      </c>
      <c r="D23" s="224" t="s">
        <v>105</v>
      </c>
      <c r="E23" s="224">
        <v>82.9</v>
      </c>
      <c r="F23" s="224">
        <v>101.7</v>
      </c>
      <c r="G23" s="224" t="s">
        <v>105</v>
      </c>
    </row>
    <row r="24" spans="1:7" s="221" customFormat="1" ht="33.75" customHeight="1" x14ac:dyDescent="0.2">
      <c r="A24" s="246">
        <v>2017</v>
      </c>
      <c r="B24" s="237">
        <v>102.6</v>
      </c>
      <c r="C24" s="237">
        <v>114.3</v>
      </c>
      <c r="D24" s="224" t="s">
        <v>105</v>
      </c>
      <c r="E24" s="224">
        <v>103.2</v>
      </c>
      <c r="F24" s="224">
        <v>115.6</v>
      </c>
      <c r="G24" s="224" t="s">
        <v>105</v>
      </c>
    </row>
    <row r="25" spans="1:7" s="221" customFormat="1" x14ac:dyDescent="0.2">
      <c r="A25" s="246">
        <v>2018</v>
      </c>
      <c r="B25" s="237">
        <v>100.9</v>
      </c>
      <c r="C25" s="237">
        <v>104</v>
      </c>
      <c r="D25" s="224" t="s">
        <v>105</v>
      </c>
      <c r="E25" s="224">
        <v>96.4</v>
      </c>
      <c r="F25" s="237">
        <v>97</v>
      </c>
      <c r="G25" s="224" t="s">
        <v>105</v>
      </c>
    </row>
    <row r="26" spans="1:7" s="221" customFormat="1" x14ac:dyDescent="0.2">
      <c r="A26" s="246">
        <v>2019</v>
      </c>
      <c r="B26" s="237">
        <v>100</v>
      </c>
      <c r="C26" s="237">
        <v>70</v>
      </c>
      <c r="D26" s="224" t="s">
        <v>105</v>
      </c>
      <c r="E26" s="224">
        <v>108.6</v>
      </c>
      <c r="F26" s="224">
        <v>98.5</v>
      </c>
      <c r="G26" s="224" t="s">
        <v>105</v>
      </c>
    </row>
    <row r="27" spans="1:7" s="221" customFormat="1" x14ac:dyDescent="0.2">
      <c r="A27" s="246">
        <v>2020</v>
      </c>
      <c r="B27" s="237">
        <v>83.2</v>
      </c>
      <c r="C27" s="237">
        <v>102.4</v>
      </c>
      <c r="D27" s="224" t="s">
        <v>105</v>
      </c>
      <c r="E27" s="224">
        <v>89.9</v>
      </c>
      <c r="F27" s="237">
        <v>92</v>
      </c>
      <c r="G27" s="224"/>
    </row>
    <row r="28" spans="1:7" s="221" customFormat="1" x14ac:dyDescent="0.2">
      <c r="A28" s="231"/>
      <c r="B28" s="240"/>
      <c r="C28" s="240"/>
      <c r="D28" s="240"/>
      <c r="E28" s="240"/>
      <c r="F28" s="240"/>
      <c r="G28" s="241"/>
    </row>
    <row r="29" spans="1:7" s="221" customFormat="1" x14ac:dyDescent="0.2">
      <c r="A29" s="172">
        <v>2019</v>
      </c>
      <c r="B29" s="241"/>
      <c r="C29" s="241"/>
      <c r="D29" s="241"/>
      <c r="E29" s="241"/>
      <c r="F29" s="241"/>
      <c r="G29" s="241"/>
    </row>
    <row r="30" spans="1:7" s="221" customFormat="1" x14ac:dyDescent="0.2">
      <c r="A30" s="172" t="s">
        <v>15</v>
      </c>
      <c r="B30" s="241">
        <v>106.8</v>
      </c>
      <c r="C30" s="241">
        <v>91.9</v>
      </c>
      <c r="D30" s="241" t="s">
        <v>105</v>
      </c>
      <c r="E30" s="241">
        <v>116.8</v>
      </c>
      <c r="F30" s="241">
        <v>94.1</v>
      </c>
      <c r="G30" s="241" t="s">
        <v>105</v>
      </c>
    </row>
    <row r="31" spans="1:7" s="221" customFormat="1" x14ac:dyDescent="0.2">
      <c r="A31" s="172" t="s">
        <v>16</v>
      </c>
      <c r="B31" s="241">
        <v>127.7</v>
      </c>
      <c r="C31" s="241">
        <v>66</v>
      </c>
      <c r="D31" s="241" t="s">
        <v>105</v>
      </c>
      <c r="E31" s="241">
        <v>160.5</v>
      </c>
      <c r="F31" s="241">
        <v>96.6</v>
      </c>
      <c r="G31" s="241" t="s">
        <v>105</v>
      </c>
    </row>
    <row r="32" spans="1:7" s="221" customFormat="1" x14ac:dyDescent="0.2">
      <c r="A32" s="231" t="s">
        <v>17</v>
      </c>
      <c r="B32" s="232">
        <v>90.1</v>
      </c>
      <c r="C32" s="240">
        <v>70</v>
      </c>
      <c r="D32" s="231" t="s">
        <v>105</v>
      </c>
      <c r="E32" s="232">
        <v>92.4</v>
      </c>
      <c r="F32" s="232">
        <v>101.3</v>
      </c>
      <c r="G32" s="231" t="s">
        <v>105</v>
      </c>
    </row>
    <row r="33" spans="1:7" s="221" customFormat="1" x14ac:dyDescent="0.2">
      <c r="A33" s="231" t="s">
        <v>18</v>
      </c>
      <c r="B33" s="232">
        <v>82.5</v>
      </c>
      <c r="C33" s="240">
        <v>72.8</v>
      </c>
      <c r="D33" s="231" t="s">
        <v>105</v>
      </c>
      <c r="E33" s="240">
        <v>88</v>
      </c>
      <c r="F33" s="232">
        <v>99.5</v>
      </c>
      <c r="G33" s="231" t="s">
        <v>105</v>
      </c>
    </row>
    <row r="34" spans="1:7" s="221" customFormat="1" x14ac:dyDescent="0.2">
      <c r="A34" s="232"/>
      <c r="B34" s="232"/>
      <c r="C34" s="232"/>
      <c r="D34" s="232"/>
      <c r="E34" s="232"/>
      <c r="F34" s="232"/>
      <c r="G34" s="232"/>
    </row>
    <row r="35" spans="1:7" s="221" customFormat="1" x14ac:dyDescent="0.2">
      <c r="A35" s="172">
        <v>2020</v>
      </c>
      <c r="B35" s="232"/>
      <c r="C35" s="232"/>
      <c r="D35" s="232"/>
      <c r="E35" s="232"/>
      <c r="F35" s="232"/>
      <c r="G35" s="232"/>
    </row>
    <row r="36" spans="1:7" s="221" customFormat="1" x14ac:dyDescent="0.2">
      <c r="A36" s="172" t="s">
        <v>15</v>
      </c>
      <c r="B36" s="241">
        <v>81.599999999999994</v>
      </c>
      <c r="C36" s="241">
        <v>74.5</v>
      </c>
      <c r="D36" s="241" t="s">
        <v>105</v>
      </c>
      <c r="E36" s="241">
        <v>89</v>
      </c>
      <c r="F36" s="241">
        <v>85.4</v>
      </c>
      <c r="G36" s="241" t="s">
        <v>105</v>
      </c>
    </row>
    <row r="37" spans="1:7" s="221" customFormat="1" x14ac:dyDescent="0.2">
      <c r="A37" s="172" t="s">
        <v>16</v>
      </c>
      <c r="B37" s="232">
        <v>66.599999999999994</v>
      </c>
      <c r="C37" s="232">
        <v>75.8</v>
      </c>
      <c r="D37" s="241" t="s">
        <v>105</v>
      </c>
      <c r="E37" s="232">
        <v>75.5</v>
      </c>
      <c r="F37" s="232">
        <v>81.5</v>
      </c>
      <c r="G37" s="241" t="s">
        <v>105</v>
      </c>
    </row>
    <row r="38" spans="1:7" s="221" customFormat="1" x14ac:dyDescent="0.2">
      <c r="A38" s="231" t="s">
        <v>17</v>
      </c>
      <c r="B38" s="232">
        <v>82.2</v>
      </c>
      <c r="C38" s="232">
        <v>89.3</v>
      </c>
      <c r="D38" s="231" t="s">
        <v>105</v>
      </c>
      <c r="E38" s="232">
        <v>87.2</v>
      </c>
      <c r="F38" s="232">
        <v>83.2</v>
      </c>
      <c r="G38" s="231" t="s">
        <v>105</v>
      </c>
    </row>
    <row r="39" spans="1:7" s="221" customFormat="1" x14ac:dyDescent="0.2">
      <c r="A39" s="231" t="s">
        <v>18</v>
      </c>
      <c r="B39" s="232">
        <v>105.3</v>
      </c>
      <c r="C39" s="232">
        <v>98.7</v>
      </c>
      <c r="D39" s="231" t="s">
        <v>105</v>
      </c>
      <c r="E39" s="232">
        <v>109.1</v>
      </c>
      <c r="F39" s="240">
        <v>93</v>
      </c>
      <c r="G39" s="231" t="s">
        <v>105</v>
      </c>
    </row>
    <row r="40" spans="1:7" s="221" customFormat="1" x14ac:dyDescent="0.2">
      <c r="A40" s="172"/>
      <c r="B40" s="232"/>
      <c r="C40" s="232"/>
      <c r="D40" s="232"/>
      <c r="E40" s="232"/>
      <c r="F40" s="232"/>
      <c r="G40" s="232"/>
    </row>
    <row r="41" spans="1:7" s="221" customFormat="1" x14ac:dyDescent="0.2">
      <c r="A41" s="172"/>
      <c r="B41" s="241"/>
      <c r="C41" s="241"/>
      <c r="D41" s="241"/>
      <c r="E41" s="241"/>
      <c r="F41" s="241"/>
      <c r="G41" s="241"/>
    </row>
    <row r="42" spans="1:7" s="221" customFormat="1" x14ac:dyDescent="0.2">
      <c r="A42" s="172"/>
      <c r="B42" s="232"/>
      <c r="C42" s="232"/>
      <c r="D42" s="241"/>
      <c r="E42" s="232"/>
      <c r="F42" s="232"/>
      <c r="G42" s="241"/>
    </row>
    <row r="43" spans="1:7" s="221" customFormat="1" x14ac:dyDescent="0.2">
      <c r="A43" s="231"/>
      <c r="B43" s="232"/>
      <c r="C43" s="232"/>
      <c r="D43" s="231"/>
      <c r="E43" s="232"/>
      <c r="F43" s="232"/>
      <c r="G43" s="231"/>
    </row>
    <row r="44" spans="1:7" s="221" customFormat="1" x14ac:dyDescent="0.2"/>
    <row r="45" spans="1:7" s="221" customFormat="1" x14ac:dyDescent="0.2"/>
    <row r="46" spans="1:7" s="221" customFormat="1" x14ac:dyDescent="0.2"/>
    <row r="47" spans="1:7" s="221" customFormat="1" x14ac:dyDescent="0.2"/>
    <row r="48" spans="1:7" s="221" customFormat="1" x14ac:dyDescent="0.2"/>
    <row r="49" s="221" customFormat="1" x14ac:dyDescent="0.2"/>
    <row r="50" s="221" customFormat="1" x14ac:dyDescent="0.2"/>
    <row r="51" s="221" customFormat="1" x14ac:dyDescent="0.2"/>
    <row r="52" s="221" customFormat="1" x14ac:dyDescent="0.2"/>
    <row r="53" s="221" customFormat="1" x14ac:dyDescent="0.2"/>
    <row r="54" s="221" customFormat="1" x14ac:dyDescent="0.2"/>
    <row r="55" s="221" customFormat="1" x14ac:dyDescent="0.2"/>
    <row r="56" s="221" customFormat="1" x14ac:dyDescent="0.2"/>
    <row r="57" s="221" customFormat="1" x14ac:dyDescent="0.2"/>
    <row r="58" s="221" customFormat="1" x14ac:dyDescent="0.2"/>
    <row r="59" s="221" customFormat="1" x14ac:dyDescent="0.2"/>
    <row r="60" s="221" customFormat="1" x14ac:dyDescent="0.2"/>
    <row r="61" s="221" customFormat="1" x14ac:dyDescent="0.2"/>
    <row r="62" s="221" customFormat="1" x14ac:dyDescent="0.2"/>
    <row r="63" s="221" customFormat="1" x14ac:dyDescent="0.2"/>
    <row r="64" s="221" customFormat="1" x14ac:dyDescent="0.2"/>
    <row r="65" s="221" customFormat="1" x14ac:dyDescent="0.2"/>
    <row r="66" s="221" customFormat="1" x14ac:dyDescent="0.2"/>
    <row r="67" s="221" customFormat="1" x14ac:dyDescent="0.2"/>
    <row r="68" s="221" customFormat="1" x14ac:dyDescent="0.2"/>
    <row r="69" s="221" customFormat="1" x14ac:dyDescent="0.2"/>
    <row r="70" s="221" customFormat="1" x14ac:dyDescent="0.2"/>
    <row r="71" s="221" customFormat="1" x14ac:dyDescent="0.2"/>
    <row r="72" s="221" customFormat="1" x14ac:dyDescent="0.2"/>
    <row r="73" s="221" customFormat="1" x14ac:dyDescent="0.2"/>
    <row r="74" s="221" customFormat="1" x14ac:dyDescent="0.2"/>
    <row r="75" s="221" customFormat="1" x14ac:dyDescent="0.2"/>
    <row r="76" s="221" customFormat="1" x14ac:dyDescent="0.2"/>
    <row r="77" s="221" customFormat="1" x14ac:dyDescent="0.2"/>
    <row r="78" s="221" customFormat="1" x14ac:dyDescent="0.2"/>
    <row r="79" s="221" customFormat="1" x14ac:dyDescent="0.2"/>
    <row r="80" s="221" customFormat="1" x14ac:dyDescent="0.2"/>
    <row r="81" s="221" customFormat="1" x14ac:dyDescent="0.2"/>
    <row r="82" s="221" customFormat="1" x14ac:dyDescent="0.2"/>
    <row r="83" s="221" customFormat="1" x14ac:dyDescent="0.2"/>
    <row r="84" s="221" customFormat="1" x14ac:dyDescent="0.2"/>
    <row r="85" s="221" customFormat="1" x14ac:dyDescent="0.2"/>
    <row r="86" s="221" customFormat="1" x14ac:dyDescent="0.2"/>
    <row r="87" s="221" customFormat="1" x14ac:dyDescent="0.2"/>
    <row r="88" s="221" customFormat="1" x14ac:dyDescent="0.2"/>
    <row r="89" s="221" customFormat="1" x14ac:dyDescent="0.2"/>
    <row r="90" s="221" customFormat="1" x14ac:dyDescent="0.2"/>
    <row r="91" s="221" customFormat="1" x14ac:dyDescent="0.2"/>
    <row r="92" s="221" customFormat="1" x14ac:dyDescent="0.2"/>
    <row r="93" s="221" customFormat="1" x14ac:dyDescent="0.2"/>
    <row r="94" s="221" customFormat="1" x14ac:dyDescent="0.2"/>
    <row r="95" s="221" customFormat="1" x14ac:dyDescent="0.2"/>
    <row r="96" s="221" customFormat="1" x14ac:dyDescent="0.2"/>
    <row r="97" s="221" customFormat="1" x14ac:dyDescent="0.2"/>
    <row r="98" s="221" customFormat="1" x14ac:dyDescent="0.2"/>
    <row r="99" s="221" customFormat="1" x14ac:dyDescent="0.2"/>
    <row r="100" s="221" customFormat="1" x14ac:dyDescent="0.2"/>
    <row r="101" s="221" customFormat="1" x14ac:dyDescent="0.2"/>
    <row r="102" s="221" customFormat="1" x14ac:dyDescent="0.2"/>
    <row r="103" s="221" customFormat="1" x14ac:dyDescent="0.2"/>
    <row r="104" s="221" customFormat="1" x14ac:dyDescent="0.2"/>
    <row r="105" s="221" customFormat="1" x14ac:dyDescent="0.2"/>
    <row r="106" s="221" customFormat="1" x14ac:dyDescent="0.2"/>
    <row r="107" s="221" customFormat="1" x14ac:dyDescent="0.2"/>
    <row r="108" s="221" customFormat="1" x14ac:dyDescent="0.2"/>
    <row r="109" s="221" customFormat="1" x14ac:dyDescent="0.2"/>
    <row r="110" s="221" customFormat="1" x14ac:dyDescent="0.2"/>
    <row r="111" s="221" customFormat="1" x14ac:dyDescent="0.2"/>
    <row r="112" s="221" customFormat="1" x14ac:dyDescent="0.2"/>
    <row r="113" s="221" customFormat="1" x14ac:dyDescent="0.2"/>
    <row r="114" s="221" customFormat="1" x14ac:dyDescent="0.2"/>
    <row r="115" s="221" customFormat="1" x14ac:dyDescent="0.2"/>
    <row r="116" s="221" customFormat="1" x14ac:dyDescent="0.2"/>
    <row r="117" s="221" customFormat="1" x14ac:dyDescent="0.2"/>
    <row r="118" s="221" customFormat="1" x14ac:dyDescent="0.2"/>
    <row r="119" s="221" customFormat="1" x14ac:dyDescent="0.2"/>
    <row r="120" s="221" customFormat="1" x14ac:dyDescent="0.2"/>
    <row r="121" s="221" customFormat="1" x14ac:dyDescent="0.2"/>
    <row r="122" s="221" customFormat="1" x14ac:dyDescent="0.2"/>
    <row r="123" s="221" customFormat="1" x14ac:dyDescent="0.2"/>
    <row r="124" s="221" customFormat="1" x14ac:dyDescent="0.2"/>
    <row r="125" s="221" customFormat="1" x14ac:dyDescent="0.2"/>
    <row r="126" s="221" customFormat="1" x14ac:dyDescent="0.2"/>
    <row r="127" s="221" customFormat="1" x14ac:dyDescent="0.2"/>
    <row r="128" s="221" customFormat="1" x14ac:dyDescent="0.2"/>
    <row r="129" s="221" customFormat="1" x14ac:dyDescent="0.2"/>
    <row r="130" s="221" customFormat="1" x14ac:dyDescent="0.2"/>
    <row r="131" s="221" customFormat="1" x14ac:dyDescent="0.2"/>
    <row r="132" s="221" customFormat="1" x14ac:dyDescent="0.2"/>
    <row r="133" s="221" customFormat="1" x14ac:dyDescent="0.2"/>
    <row r="134" s="221" customFormat="1" x14ac:dyDescent="0.2"/>
    <row r="135" s="221" customFormat="1" x14ac:dyDescent="0.2"/>
    <row r="136" s="221" customFormat="1" x14ac:dyDescent="0.2"/>
    <row r="137" s="221" customFormat="1" x14ac:dyDescent="0.2"/>
    <row r="138" s="221" customFormat="1" x14ac:dyDescent="0.2"/>
    <row r="139" s="221" customFormat="1" x14ac:dyDescent="0.2"/>
    <row r="140" s="221" customFormat="1" x14ac:dyDescent="0.2"/>
    <row r="141" s="221" customFormat="1" x14ac:dyDescent="0.2"/>
    <row r="142" s="221" customFormat="1" x14ac:dyDescent="0.2"/>
    <row r="143" s="221" customFormat="1" x14ac:dyDescent="0.2"/>
    <row r="144" s="221" customFormat="1" x14ac:dyDescent="0.2"/>
    <row r="145" s="221" customFormat="1" x14ac:dyDescent="0.2"/>
    <row r="146" s="221" customFormat="1" x14ac:dyDescent="0.2"/>
    <row r="147" s="221" customFormat="1" x14ac:dyDescent="0.2"/>
    <row r="148" s="221" customFormat="1" x14ac:dyDescent="0.2"/>
    <row r="149" s="221" customFormat="1" x14ac:dyDescent="0.2"/>
    <row r="150" s="221" customFormat="1" x14ac:dyDescent="0.2"/>
    <row r="151" s="221" customFormat="1" x14ac:dyDescent="0.2"/>
    <row r="152" s="221" customFormat="1" x14ac:dyDescent="0.2"/>
    <row r="153" s="221" customFormat="1" x14ac:dyDescent="0.2"/>
    <row r="154" s="221" customFormat="1" x14ac:dyDescent="0.2"/>
    <row r="155" s="221" customFormat="1" x14ac:dyDescent="0.2"/>
    <row r="156" s="221" customFormat="1" x14ac:dyDescent="0.2"/>
    <row r="157" s="221" customFormat="1" x14ac:dyDescent="0.2"/>
    <row r="158" s="221" customFormat="1" x14ac:dyDescent="0.2"/>
    <row r="159" s="221" customFormat="1" x14ac:dyDescent="0.2"/>
    <row r="160" s="221" customFormat="1" x14ac:dyDescent="0.2"/>
    <row r="161" s="221" customFormat="1" x14ac:dyDescent="0.2"/>
    <row r="162" s="221" customFormat="1" x14ac:dyDescent="0.2"/>
    <row r="163" s="221" customFormat="1" x14ac:dyDescent="0.2"/>
    <row r="164" s="221" customFormat="1" x14ac:dyDescent="0.2"/>
    <row r="165" s="221" customFormat="1" x14ac:dyDescent="0.2"/>
    <row r="166" s="221" customFormat="1" x14ac:dyDescent="0.2"/>
    <row r="167" s="221" customFormat="1" x14ac:dyDescent="0.2"/>
    <row r="168" s="221" customFormat="1" x14ac:dyDescent="0.2"/>
    <row r="169" s="221" customFormat="1" x14ac:dyDescent="0.2"/>
    <row r="170" s="221" customFormat="1" x14ac:dyDescent="0.2"/>
    <row r="171" s="221" customFormat="1" x14ac:dyDescent="0.2"/>
    <row r="172" s="221" customFormat="1" x14ac:dyDescent="0.2"/>
    <row r="173" s="221" customFormat="1" x14ac:dyDescent="0.2"/>
    <row r="174" s="221" customFormat="1" x14ac:dyDescent="0.2"/>
    <row r="175" s="221" customFormat="1" x14ac:dyDescent="0.2"/>
    <row r="176" s="221" customFormat="1" x14ac:dyDescent="0.2"/>
    <row r="177" s="221" customFormat="1" x14ac:dyDescent="0.2"/>
    <row r="178" s="221" customFormat="1" x14ac:dyDescent="0.2"/>
    <row r="179" s="221" customFormat="1" x14ac:dyDescent="0.2"/>
    <row r="180" s="221" customFormat="1" x14ac:dyDescent="0.2"/>
    <row r="181" s="221" customFormat="1" x14ac:dyDescent="0.2"/>
    <row r="182" s="221" customFormat="1" x14ac:dyDescent="0.2"/>
    <row r="183" s="221" customFormat="1" x14ac:dyDescent="0.2"/>
    <row r="184" s="221" customFormat="1" x14ac:dyDescent="0.2"/>
    <row r="185" s="221" customFormat="1" x14ac:dyDescent="0.2"/>
    <row r="186" s="221" customFormat="1" x14ac:dyDescent="0.2"/>
    <row r="187" s="221" customFormat="1" x14ac:dyDescent="0.2"/>
    <row r="188" s="221" customFormat="1" x14ac:dyDescent="0.2"/>
    <row r="189" s="221" customFormat="1" x14ac:dyDescent="0.2"/>
    <row r="190" s="221" customFormat="1" x14ac:dyDescent="0.2"/>
    <row r="191" s="221" customFormat="1" x14ac:dyDescent="0.2"/>
    <row r="192" s="221" customFormat="1" x14ac:dyDescent="0.2"/>
    <row r="193" s="221" customFormat="1" x14ac:dyDescent="0.2"/>
    <row r="194" s="221" customFormat="1" x14ac:dyDescent="0.2"/>
    <row r="195" s="221" customFormat="1" x14ac:dyDescent="0.2"/>
    <row r="196" s="221" customFormat="1" x14ac:dyDescent="0.2"/>
    <row r="197" s="221" customFormat="1" x14ac:dyDescent="0.2"/>
    <row r="198" s="221" customFormat="1" x14ac:dyDescent="0.2"/>
    <row r="199" s="221" customFormat="1" x14ac:dyDescent="0.2"/>
    <row r="200" s="221" customFormat="1" x14ac:dyDescent="0.2"/>
    <row r="201" s="221" customFormat="1" x14ac:dyDescent="0.2"/>
    <row r="202" s="221" customFormat="1" x14ac:dyDescent="0.2"/>
    <row r="203" s="221" customFormat="1" x14ac:dyDescent="0.2"/>
    <row r="204" s="221" customFormat="1" x14ac:dyDescent="0.2"/>
    <row r="205" s="221" customFormat="1" x14ac:dyDescent="0.2"/>
    <row r="206" s="221" customFormat="1" x14ac:dyDescent="0.2"/>
    <row r="207" s="221" customFormat="1" x14ac:dyDescent="0.2"/>
    <row r="208" s="221" customFormat="1" x14ac:dyDescent="0.2"/>
    <row r="209" s="221" customFormat="1" x14ac:dyDescent="0.2"/>
    <row r="210" s="221" customFormat="1" x14ac:dyDescent="0.2"/>
    <row r="211" s="221" customFormat="1" x14ac:dyDescent="0.2"/>
    <row r="212" s="221" customFormat="1" x14ac:dyDescent="0.2"/>
    <row r="213" s="221" customFormat="1" x14ac:dyDescent="0.2"/>
    <row r="214" s="221" customFormat="1" x14ac:dyDescent="0.2"/>
    <row r="215" s="221" customFormat="1" x14ac:dyDescent="0.2"/>
    <row r="216" s="221" customFormat="1" x14ac:dyDescent="0.2"/>
    <row r="217" s="221" customFormat="1" x14ac:dyDescent="0.2"/>
    <row r="218" s="221" customFormat="1" x14ac:dyDescent="0.2"/>
    <row r="219" s="221" customFormat="1" x14ac:dyDescent="0.2"/>
    <row r="220" s="221" customFormat="1" x14ac:dyDescent="0.2"/>
    <row r="221" s="221" customFormat="1" x14ac:dyDescent="0.2"/>
    <row r="222" s="221" customFormat="1" x14ac:dyDescent="0.2"/>
    <row r="223" s="221" customFormat="1" x14ac:dyDescent="0.2"/>
    <row r="224" s="221" customFormat="1" x14ac:dyDescent="0.2"/>
    <row r="225" s="221" customFormat="1" x14ac:dyDescent="0.2"/>
    <row r="226" s="221" customFormat="1" x14ac:dyDescent="0.2"/>
    <row r="227" s="221" customFormat="1" x14ac:dyDescent="0.2"/>
    <row r="228" s="221" customFormat="1" x14ac:dyDescent="0.2"/>
    <row r="229" s="221" customFormat="1" x14ac:dyDescent="0.2"/>
    <row r="230" s="221" customFormat="1" x14ac:dyDescent="0.2"/>
    <row r="231" s="221" customFormat="1" x14ac:dyDescent="0.2"/>
    <row r="232" s="221" customFormat="1" x14ac:dyDescent="0.2"/>
    <row r="233" s="221" customFormat="1" x14ac:dyDescent="0.2"/>
    <row r="234" s="221" customFormat="1" x14ac:dyDescent="0.2"/>
    <row r="235" s="221" customFormat="1" x14ac:dyDescent="0.2"/>
    <row r="236" s="221" customFormat="1" x14ac:dyDescent="0.2"/>
    <row r="237" s="221" customFormat="1" x14ac:dyDescent="0.2"/>
    <row r="238" s="221" customFormat="1" x14ac:dyDescent="0.2"/>
    <row r="239" s="221" customFormat="1" x14ac:dyDescent="0.2"/>
    <row r="240" s="221" customFormat="1" x14ac:dyDescent="0.2"/>
    <row r="241" s="221" customFormat="1" x14ac:dyDescent="0.2"/>
    <row r="242" s="221" customFormat="1" x14ac:dyDescent="0.2"/>
    <row r="243" s="221" customFormat="1" x14ac:dyDescent="0.2"/>
    <row r="244" s="221" customFormat="1" x14ac:dyDescent="0.2"/>
    <row r="245" s="221" customFormat="1" x14ac:dyDescent="0.2"/>
    <row r="246" s="221" customFormat="1" x14ac:dyDescent="0.2"/>
    <row r="247" s="221" customFormat="1" x14ac:dyDescent="0.2"/>
    <row r="248" s="221" customFormat="1" x14ac:dyDescent="0.2"/>
    <row r="249" s="221" customFormat="1" x14ac:dyDescent="0.2"/>
    <row r="250" s="221" customFormat="1" x14ac:dyDescent="0.2"/>
    <row r="251" s="221" customFormat="1" x14ac:dyDescent="0.2"/>
    <row r="252" s="221" customFormat="1" x14ac:dyDescent="0.2"/>
    <row r="253" s="221" customFormat="1" x14ac:dyDescent="0.2"/>
    <row r="254" s="221" customFormat="1" x14ac:dyDescent="0.2"/>
    <row r="255" s="221" customFormat="1" x14ac:dyDescent="0.2"/>
    <row r="256" s="221" customFormat="1" x14ac:dyDescent="0.2"/>
    <row r="257" s="221" customFormat="1" x14ac:dyDescent="0.2"/>
    <row r="258" s="221" customFormat="1" x14ac:dyDescent="0.2"/>
    <row r="259" s="221" customFormat="1" x14ac:dyDescent="0.2"/>
    <row r="260" s="221" customFormat="1" x14ac:dyDescent="0.2"/>
    <row r="261" s="221" customFormat="1" x14ac:dyDescent="0.2"/>
    <row r="262" s="221" customFormat="1" x14ac:dyDescent="0.2"/>
    <row r="263" s="221" customFormat="1" x14ac:dyDescent="0.2"/>
    <row r="264" s="221" customFormat="1" x14ac:dyDescent="0.2"/>
    <row r="265" s="221" customFormat="1" x14ac:dyDescent="0.2"/>
    <row r="266" s="221" customFormat="1" x14ac:dyDescent="0.2"/>
    <row r="267" s="221" customFormat="1" x14ac:dyDescent="0.2"/>
    <row r="268" s="221" customFormat="1" x14ac:dyDescent="0.2"/>
    <row r="269" s="221" customFormat="1" x14ac:dyDescent="0.2"/>
    <row r="270" s="221" customFormat="1" x14ac:dyDescent="0.2"/>
    <row r="271" s="221" customFormat="1" x14ac:dyDescent="0.2"/>
    <row r="272" s="221" customFormat="1" x14ac:dyDescent="0.2"/>
    <row r="273" s="221" customFormat="1" x14ac:dyDescent="0.2"/>
    <row r="274" s="221" customFormat="1" x14ac:dyDescent="0.2"/>
    <row r="275" s="221" customFormat="1" x14ac:dyDescent="0.2"/>
    <row r="276" s="221" customFormat="1" x14ac:dyDescent="0.2"/>
    <row r="277" s="221" customFormat="1" x14ac:dyDescent="0.2"/>
    <row r="278" s="221" customFormat="1" x14ac:dyDescent="0.2"/>
    <row r="279" s="221" customFormat="1" x14ac:dyDescent="0.2"/>
    <row r="280" s="221" customFormat="1" x14ac:dyDescent="0.2"/>
    <row r="281" s="221" customFormat="1" x14ac:dyDescent="0.2"/>
    <row r="282" s="221" customFormat="1" x14ac:dyDescent="0.2"/>
    <row r="283" s="221" customFormat="1" x14ac:dyDescent="0.2"/>
    <row r="284" s="221" customFormat="1" x14ac:dyDescent="0.2"/>
    <row r="285" s="221" customFormat="1" x14ac:dyDescent="0.2"/>
    <row r="286" s="221" customFormat="1" x14ac:dyDescent="0.2"/>
    <row r="287" s="221" customFormat="1" x14ac:dyDescent="0.2"/>
    <row r="288" s="221" customFormat="1" x14ac:dyDescent="0.2"/>
    <row r="289" s="221" customFormat="1" x14ac:dyDescent="0.2"/>
    <row r="290" s="221" customFormat="1" x14ac:dyDescent="0.2"/>
    <row r="291" s="221" customFormat="1" x14ac:dyDescent="0.2"/>
    <row r="292" s="221" customFormat="1" x14ac:dyDescent="0.2"/>
    <row r="293" s="221" customFormat="1" x14ac:dyDescent="0.2"/>
    <row r="294" s="221" customFormat="1" x14ac:dyDescent="0.2"/>
    <row r="295" s="221" customFormat="1" x14ac:dyDescent="0.2"/>
    <row r="296" s="221" customFormat="1" x14ac:dyDescent="0.2"/>
    <row r="297" s="221" customFormat="1" x14ac:dyDescent="0.2"/>
    <row r="298" s="221" customFormat="1" x14ac:dyDescent="0.2"/>
    <row r="299" s="221" customFormat="1" x14ac:dyDescent="0.2"/>
    <row r="300" s="221" customFormat="1" x14ac:dyDescent="0.2"/>
    <row r="301" s="221" customFormat="1" x14ac:dyDescent="0.2"/>
    <row r="302" s="221" customFormat="1" x14ac:dyDescent="0.2"/>
    <row r="303" s="221" customFormat="1" x14ac:dyDescent="0.2"/>
    <row r="304" s="221" customFormat="1" x14ac:dyDescent="0.2"/>
    <row r="305" s="221" customFormat="1" x14ac:dyDescent="0.2"/>
    <row r="306" s="221" customFormat="1" x14ac:dyDescent="0.2"/>
    <row r="307" s="221" customFormat="1" x14ac:dyDescent="0.2"/>
    <row r="308" s="221" customFormat="1" x14ac:dyDescent="0.2"/>
    <row r="309" s="221" customFormat="1" x14ac:dyDescent="0.2"/>
    <row r="310" s="221" customFormat="1" x14ac:dyDescent="0.2"/>
    <row r="311" s="221" customFormat="1" x14ac:dyDescent="0.2"/>
    <row r="312" s="221" customFormat="1" x14ac:dyDescent="0.2"/>
    <row r="313" s="221" customFormat="1" x14ac:dyDescent="0.2"/>
    <row r="314" s="221" customFormat="1" x14ac:dyDescent="0.2"/>
    <row r="315" s="221" customFormat="1" x14ac:dyDescent="0.2"/>
    <row r="316" s="221" customFormat="1" x14ac:dyDescent="0.2"/>
    <row r="317" s="221" customFormat="1" x14ac:dyDescent="0.2"/>
    <row r="318" s="221" customFormat="1" x14ac:dyDescent="0.2"/>
    <row r="319" s="221" customFormat="1" x14ac:dyDescent="0.2"/>
    <row r="320" s="221" customFormat="1" x14ac:dyDescent="0.2"/>
    <row r="321" s="221" customFormat="1" x14ac:dyDescent="0.2"/>
    <row r="322" s="221" customFormat="1" x14ac:dyDescent="0.2"/>
    <row r="323" s="221" customFormat="1" x14ac:dyDescent="0.2"/>
    <row r="324" s="221" customFormat="1" x14ac:dyDescent="0.2"/>
    <row r="325" s="221" customFormat="1" x14ac:dyDescent="0.2"/>
    <row r="326" s="221" customFormat="1" x14ac:dyDescent="0.2"/>
    <row r="327" s="221" customFormat="1" x14ac:dyDescent="0.2"/>
    <row r="328" s="221" customFormat="1" x14ac:dyDescent="0.2"/>
    <row r="329" s="221" customFormat="1" x14ac:dyDescent="0.2"/>
    <row r="330" s="221" customFormat="1" x14ac:dyDescent="0.2"/>
    <row r="331" s="221" customFormat="1" x14ac:dyDescent="0.2"/>
    <row r="332" s="221" customFormat="1" x14ac:dyDescent="0.2"/>
    <row r="333" s="221" customFormat="1" x14ac:dyDescent="0.2"/>
    <row r="334" s="221" customFormat="1" x14ac:dyDescent="0.2"/>
    <row r="335" s="221" customFormat="1" x14ac:dyDescent="0.2"/>
    <row r="336" s="221" customFormat="1" x14ac:dyDescent="0.2"/>
    <row r="337" s="221" customFormat="1" x14ac:dyDescent="0.2"/>
    <row r="338" s="221" customFormat="1" x14ac:dyDescent="0.2"/>
    <row r="339" s="221" customFormat="1" x14ac:dyDescent="0.2"/>
    <row r="340" s="221" customFormat="1" x14ac:dyDescent="0.2"/>
    <row r="341" s="221" customFormat="1" x14ac:dyDescent="0.2"/>
    <row r="342" s="221" customFormat="1" x14ac:dyDescent="0.2"/>
    <row r="343" s="221" customFormat="1" x14ac:dyDescent="0.2"/>
    <row r="344" s="221" customFormat="1" x14ac:dyDescent="0.2"/>
    <row r="345" s="221" customFormat="1" x14ac:dyDescent="0.2"/>
    <row r="346" s="221" customFormat="1" x14ac:dyDescent="0.2"/>
    <row r="347" s="221" customFormat="1" x14ac:dyDescent="0.2"/>
    <row r="348" s="221" customFormat="1" x14ac:dyDescent="0.2"/>
    <row r="349" s="221" customFormat="1" x14ac:dyDescent="0.2"/>
    <row r="350" s="221" customFormat="1" x14ac:dyDescent="0.2"/>
    <row r="351" s="221" customFormat="1" x14ac:dyDescent="0.2"/>
    <row r="352" s="221" customFormat="1" x14ac:dyDescent="0.2"/>
    <row r="353" s="221" customFormat="1" x14ac:dyDescent="0.2"/>
    <row r="354" s="221" customFormat="1" x14ac:dyDescent="0.2"/>
    <row r="355" s="221" customFormat="1" x14ac:dyDescent="0.2"/>
    <row r="356" s="221" customFormat="1" x14ac:dyDescent="0.2"/>
    <row r="357" s="221" customFormat="1" x14ac:dyDescent="0.2"/>
    <row r="358" s="221" customFormat="1" x14ac:dyDescent="0.2"/>
    <row r="359" s="221" customFormat="1" x14ac:dyDescent="0.2"/>
    <row r="360" s="221" customFormat="1" x14ac:dyDescent="0.2"/>
    <row r="361" s="221" customFormat="1" x14ac:dyDescent="0.2"/>
    <row r="362" s="221" customFormat="1" x14ac:dyDescent="0.2"/>
    <row r="363" s="221" customFormat="1" x14ac:dyDescent="0.2"/>
    <row r="364" s="221" customFormat="1" x14ac:dyDescent="0.2"/>
    <row r="365" s="221" customFormat="1" x14ac:dyDescent="0.2"/>
    <row r="366" s="221" customFormat="1" x14ac:dyDescent="0.2"/>
    <row r="367" s="221" customFormat="1" x14ac:dyDescent="0.2"/>
    <row r="368" s="221" customFormat="1" x14ac:dyDescent="0.2"/>
    <row r="369" s="221" customFormat="1" x14ac:dyDescent="0.2"/>
    <row r="370" s="221" customFormat="1" x14ac:dyDescent="0.2"/>
    <row r="371" s="221" customFormat="1" x14ac:dyDescent="0.2"/>
    <row r="372" s="221" customFormat="1" x14ac:dyDescent="0.2"/>
    <row r="373" s="221" customFormat="1" x14ac:dyDescent="0.2"/>
    <row r="374" s="221" customFormat="1" x14ac:dyDescent="0.2"/>
    <row r="375" s="221" customFormat="1" x14ac:dyDescent="0.2"/>
    <row r="376" s="221" customFormat="1" x14ac:dyDescent="0.2"/>
    <row r="377" s="221" customFormat="1" x14ac:dyDescent="0.2"/>
    <row r="378" s="221" customFormat="1" x14ac:dyDescent="0.2"/>
    <row r="379" s="221" customFormat="1" x14ac:dyDescent="0.2"/>
    <row r="380" s="221" customFormat="1" x14ac:dyDescent="0.2"/>
    <row r="381" s="221" customFormat="1" x14ac:dyDescent="0.2"/>
    <row r="382" s="221" customFormat="1" x14ac:dyDescent="0.2"/>
    <row r="383" s="221" customFormat="1" x14ac:dyDescent="0.2"/>
    <row r="384" s="221" customFormat="1" x14ac:dyDescent="0.2"/>
    <row r="385" s="221" customFormat="1" x14ac:dyDescent="0.2"/>
    <row r="386" s="221" customFormat="1" x14ac:dyDescent="0.2"/>
    <row r="387" s="221" customFormat="1" x14ac:dyDescent="0.2"/>
    <row r="388" s="221" customFormat="1" x14ac:dyDescent="0.2"/>
    <row r="389" s="221" customFormat="1" x14ac:dyDescent="0.2"/>
    <row r="390" s="221" customFormat="1" x14ac:dyDescent="0.2"/>
    <row r="391" s="221" customFormat="1" x14ac:dyDescent="0.2"/>
    <row r="392" s="221" customFormat="1" x14ac:dyDescent="0.2"/>
    <row r="393" s="221" customFormat="1" x14ac:dyDescent="0.2"/>
    <row r="394" s="221" customFormat="1" x14ac:dyDescent="0.2"/>
    <row r="395" s="221" customFormat="1" x14ac:dyDescent="0.2"/>
    <row r="396" s="221" customFormat="1" x14ac:dyDescent="0.2"/>
    <row r="397" s="221" customFormat="1" x14ac:dyDescent="0.2"/>
    <row r="398" s="221" customFormat="1" x14ac:dyDescent="0.2"/>
    <row r="399" s="221" customFormat="1" x14ac:dyDescent="0.2"/>
    <row r="400" s="221" customFormat="1" x14ac:dyDescent="0.2"/>
    <row r="401" s="221" customFormat="1" x14ac:dyDescent="0.2"/>
    <row r="402" s="221" customFormat="1" x14ac:dyDescent="0.2"/>
    <row r="403" s="221" customFormat="1" x14ac:dyDescent="0.2"/>
    <row r="404" s="221" customFormat="1" x14ac:dyDescent="0.2"/>
    <row r="405" s="221" customFormat="1" x14ac:dyDescent="0.2"/>
    <row r="406" s="221" customFormat="1" x14ac:dyDescent="0.2"/>
    <row r="407" s="221" customFormat="1" x14ac:dyDescent="0.2"/>
    <row r="408" s="221" customFormat="1" x14ac:dyDescent="0.2"/>
    <row r="409" s="221" customFormat="1" x14ac:dyDescent="0.2"/>
    <row r="410" s="221" customFormat="1" x14ac:dyDescent="0.2"/>
    <row r="411" s="221" customFormat="1" x14ac:dyDescent="0.2"/>
    <row r="412" s="221" customFormat="1" x14ac:dyDescent="0.2"/>
    <row r="413" s="221" customFormat="1" x14ac:dyDescent="0.2"/>
    <row r="414" s="221" customFormat="1" x14ac:dyDescent="0.2"/>
    <row r="415" s="221" customFormat="1" x14ac:dyDescent="0.2"/>
    <row r="416" s="221" customFormat="1" x14ac:dyDescent="0.2"/>
    <row r="417" s="221" customFormat="1" x14ac:dyDescent="0.2"/>
    <row r="418" s="221" customFormat="1" x14ac:dyDescent="0.2"/>
    <row r="419" s="221" customFormat="1" x14ac:dyDescent="0.2"/>
    <row r="420" s="221" customFormat="1" x14ac:dyDescent="0.2"/>
    <row r="421" s="221" customFormat="1" x14ac:dyDescent="0.2"/>
    <row r="422" s="221" customFormat="1" x14ac:dyDescent="0.2"/>
    <row r="423" s="221" customFormat="1" x14ac:dyDescent="0.2"/>
    <row r="424" s="221" customFormat="1" x14ac:dyDescent="0.2"/>
    <row r="425" s="221" customFormat="1" x14ac:dyDescent="0.2"/>
    <row r="426" s="221" customFormat="1" x14ac:dyDescent="0.2"/>
    <row r="427" s="221" customFormat="1" x14ac:dyDescent="0.2"/>
    <row r="428" s="221" customFormat="1" x14ac:dyDescent="0.2"/>
    <row r="429" s="221" customFormat="1" x14ac:dyDescent="0.2"/>
    <row r="430" s="221" customFormat="1" x14ac:dyDescent="0.2"/>
    <row r="431" s="221" customFormat="1" x14ac:dyDescent="0.2"/>
    <row r="432" s="221" customFormat="1" x14ac:dyDescent="0.2"/>
    <row r="433" s="221" customFormat="1" x14ac:dyDescent="0.2"/>
    <row r="434" s="221" customFormat="1" x14ac:dyDescent="0.2"/>
    <row r="435" s="221" customFormat="1" x14ac:dyDescent="0.2"/>
    <row r="436" s="221" customFormat="1" x14ac:dyDescent="0.2"/>
    <row r="437" s="221" customFormat="1" x14ac:dyDescent="0.2"/>
    <row r="438" s="221" customFormat="1" x14ac:dyDescent="0.2"/>
    <row r="439" s="221" customFormat="1" x14ac:dyDescent="0.2"/>
    <row r="440" s="221" customFormat="1" x14ac:dyDescent="0.2"/>
    <row r="441" s="221" customFormat="1" x14ac:dyDescent="0.2"/>
    <row r="442" s="221" customFormat="1" x14ac:dyDescent="0.2"/>
    <row r="443" s="221" customFormat="1" x14ac:dyDescent="0.2"/>
    <row r="444" s="221" customFormat="1" x14ac:dyDescent="0.2"/>
    <row r="445" s="221" customFormat="1" x14ac:dyDescent="0.2"/>
    <row r="446" s="221" customFormat="1" x14ac:dyDescent="0.2"/>
    <row r="447" s="221" customFormat="1" x14ac:dyDescent="0.2"/>
    <row r="448" s="221" customFormat="1" x14ac:dyDescent="0.2"/>
    <row r="449" s="221" customFormat="1" x14ac:dyDescent="0.2"/>
    <row r="450" s="221" customFormat="1" x14ac:dyDescent="0.2"/>
    <row r="451" s="221" customFormat="1" x14ac:dyDescent="0.2"/>
    <row r="452" s="221" customFormat="1" x14ac:dyDescent="0.2"/>
    <row r="453" s="221" customFormat="1" x14ac:dyDescent="0.2"/>
    <row r="454" s="221" customFormat="1" x14ac:dyDescent="0.2"/>
    <row r="455" s="221" customFormat="1" x14ac:dyDescent="0.2"/>
    <row r="456" s="221" customFormat="1" x14ac:dyDescent="0.2"/>
    <row r="457" s="221" customFormat="1" x14ac:dyDescent="0.2"/>
    <row r="458" s="221" customFormat="1" x14ac:dyDescent="0.2"/>
    <row r="459" s="221" customFormat="1" x14ac:dyDescent="0.2"/>
    <row r="460" s="221" customFormat="1" x14ac:dyDescent="0.2"/>
    <row r="461" s="221" customFormat="1" x14ac:dyDescent="0.2"/>
    <row r="462" s="221" customFormat="1" x14ac:dyDescent="0.2"/>
    <row r="463" s="221" customFormat="1" x14ac:dyDescent="0.2"/>
    <row r="464" s="221" customFormat="1" x14ac:dyDescent="0.2"/>
    <row r="465" s="221" customFormat="1" x14ac:dyDescent="0.2"/>
    <row r="466" s="221" customFormat="1" x14ac:dyDescent="0.2"/>
    <row r="467" s="221" customFormat="1" x14ac:dyDescent="0.2"/>
    <row r="468" s="221" customFormat="1" x14ac:dyDescent="0.2"/>
    <row r="469" s="221" customFormat="1" x14ac:dyDescent="0.2"/>
    <row r="470" s="221" customFormat="1" x14ac:dyDescent="0.2"/>
    <row r="471" s="221" customFormat="1" x14ac:dyDescent="0.2"/>
    <row r="472" s="221" customFormat="1" x14ac:dyDescent="0.2"/>
    <row r="473" s="221" customFormat="1" x14ac:dyDescent="0.2"/>
    <row r="474" s="221" customFormat="1" x14ac:dyDescent="0.2"/>
    <row r="475" s="221" customFormat="1" x14ac:dyDescent="0.2"/>
    <row r="476" s="221" customFormat="1" x14ac:dyDescent="0.2"/>
    <row r="477" s="221" customFormat="1" x14ac:dyDescent="0.2"/>
    <row r="478" s="221" customFormat="1" x14ac:dyDescent="0.2"/>
    <row r="479" s="221" customFormat="1" x14ac:dyDescent="0.2"/>
    <row r="480" s="221" customFormat="1" x14ac:dyDescent="0.2"/>
    <row r="481" s="221" customFormat="1" x14ac:dyDescent="0.2"/>
    <row r="482" s="221" customFormat="1" x14ac:dyDescent="0.2"/>
    <row r="483" s="221" customFormat="1" x14ac:dyDescent="0.2"/>
    <row r="484" s="221" customFormat="1" x14ac:dyDescent="0.2"/>
    <row r="485" s="221" customFormat="1" x14ac:dyDescent="0.2"/>
    <row r="486" s="221" customFormat="1" x14ac:dyDescent="0.2"/>
    <row r="487" s="221" customFormat="1" x14ac:dyDescent="0.2"/>
    <row r="488" s="221" customFormat="1" x14ac:dyDescent="0.2"/>
    <row r="489" s="221" customFormat="1" x14ac:dyDescent="0.2"/>
    <row r="490" s="221" customFormat="1" x14ac:dyDescent="0.2"/>
    <row r="491" s="221" customFormat="1" x14ac:dyDescent="0.2"/>
    <row r="492" s="221" customFormat="1" x14ac:dyDescent="0.2"/>
    <row r="493" s="221" customFormat="1" x14ac:dyDescent="0.2"/>
    <row r="494" s="221" customFormat="1" x14ac:dyDescent="0.2"/>
    <row r="495" s="221" customFormat="1" x14ac:dyDescent="0.2"/>
    <row r="496" s="221" customFormat="1" x14ac:dyDescent="0.2"/>
    <row r="497" s="221" customFormat="1" x14ac:dyDescent="0.2"/>
    <row r="498" s="221" customFormat="1" x14ac:dyDescent="0.2"/>
    <row r="499" s="221" customFormat="1" x14ac:dyDescent="0.2"/>
    <row r="500" s="221" customFormat="1" x14ac:dyDescent="0.2"/>
    <row r="501" s="221" customFormat="1" x14ac:dyDescent="0.2"/>
    <row r="502" s="221" customFormat="1" x14ac:dyDescent="0.2"/>
    <row r="503" s="221" customFormat="1" x14ac:dyDescent="0.2"/>
    <row r="504" s="221" customFormat="1" x14ac:dyDescent="0.2"/>
    <row r="505" s="221" customFormat="1" x14ac:dyDescent="0.2"/>
    <row r="506" s="221" customFormat="1" x14ac:dyDescent="0.2"/>
    <row r="507" s="221" customFormat="1" x14ac:dyDescent="0.2"/>
    <row r="508" s="221" customFormat="1" x14ac:dyDescent="0.2"/>
    <row r="509" s="221" customFormat="1" x14ac:dyDescent="0.2"/>
    <row r="510" s="221" customFormat="1" x14ac:dyDescent="0.2"/>
    <row r="511" s="221" customFormat="1" x14ac:dyDescent="0.2"/>
    <row r="512" s="221" customFormat="1" x14ac:dyDescent="0.2"/>
    <row r="513" s="221" customFormat="1" x14ac:dyDescent="0.2"/>
    <row r="514" s="221" customFormat="1" x14ac:dyDescent="0.2"/>
    <row r="515" s="221" customFormat="1" x14ac:dyDescent="0.2"/>
    <row r="516" s="221" customFormat="1" x14ac:dyDescent="0.2"/>
    <row r="517" s="221" customFormat="1" x14ac:dyDescent="0.2"/>
    <row r="518" s="221" customFormat="1" x14ac:dyDescent="0.2"/>
    <row r="519" s="221" customFormat="1" x14ac:dyDescent="0.2"/>
    <row r="520" s="221" customFormat="1" x14ac:dyDescent="0.2"/>
    <row r="521" s="221" customFormat="1" x14ac:dyDescent="0.2"/>
    <row r="522" s="221" customFormat="1" x14ac:dyDescent="0.2"/>
    <row r="523" s="221" customFormat="1" x14ac:dyDescent="0.2"/>
    <row r="524" s="221" customFormat="1" x14ac:dyDescent="0.2"/>
    <row r="525" s="221" customFormat="1" x14ac:dyDescent="0.2"/>
    <row r="526" s="221" customFormat="1" x14ac:dyDescent="0.2"/>
    <row r="527" s="221" customFormat="1" x14ac:dyDescent="0.2"/>
    <row r="528" s="221" customFormat="1" x14ac:dyDescent="0.2"/>
    <row r="529" s="221" customFormat="1" x14ac:dyDescent="0.2"/>
    <row r="530" s="221" customFormat="1" x14ac:dyDescent="0.2"/>
    <row r="531" s="221" customFormat="1" x14ac:dyDescent="0.2"/>
    <row r="532" s="221" customFormat="1" x14ac:dyDescent="0.2"/>
    <row r="533" s="221" customFormat="1" x14ac:dyDescent="0.2"/>
    <row r="534" s="221" customFormat="1" x14ac:dyDescent="0.2"/>
    <row r="535" s="221" customFormat="1" x14ac:dyDescent="0.2"/>
    <row r="536" s="221" customFormat="1" x14ac:dyDescent="0.2"/>
    <row r="537" s="221" customFormat="1" x14ac:dyDescent="0.2"/>
    <row r="538" s="221" customFormat="1" x14ac:dyDescent="0.2"/>
    <row r="539" s="221" customFormat="1" x14ac:dyDescent="0.2"/>
    <row r="540" s="221" customFormat="1" x14ac:dyDescent="0.2"/>
    <row r="541" s="221" customFormat="1" x14ac:dyDescent="0.2"/>
    <row r="542" s="221" customFormat="1" x14ac:dyDescent="0.2"/>
    <row r="543" s="221" customFormat="1" x14ac:dyDescent="0.2"/>
    <row r="544" s="221" customFormat="1" x14ac:dyDescent="0.2"/>
    <row r="545" s="221" customFormat="1" x14ac:dyDescent="0.2"/>
    <row r="546" s="221" customFormat="1" x14ac:dyDescent="0.2"/>
    <row r="547" s="221" customFormat="1" x14ac:dyDescent="0.2"/>
    <row r="548" s="221" customFormat="1" x14ac:dyDescent="0.2"/>
    <row r="549" s="221" customFormat="1" x14ac:dyDescent="0.2"/>
    <row r="550" s="221" customFormat="1" x14ac:dyDescent="0.2"/>
    <row r="551" s="221" customFormat="1" x14ac:dyDescent="0.2"/>
    <row r="552" s="221" customFormat="1" x14ac:dyDescent="0.2"/>
    <row r="553" s="221" customFormat="1" x14ac:dyDescent="0.2"/>
    <row r="554" s="221" customFormat="1" x14ac:dyDescent="0.2"/>
    <row r="555" s="221" customFormat="1" x14ac:dyDescent="0.2"/>
    <row r="556" s="221" customFormat="1" x14ac:dyDescent="0.2"/>
    <row r="557" s="221" customFormat="1" x14ac:dyDescent="0.2"/>
    <row r="558" s="221" customFormat="1" x14ac:dyDescent="0.2"/>
    <row r="559" s="221" customFormat="1" x14ac:dyDescent="0.2"/>
    <row r="560" s="221" customFormat="1" x14ac:dyDescent="0.2"/>
    <row r="561" s="221" customFormat="1" x14ac:dyDescent="0.2"/>
    <row r="562" s="221" customFormat="1" x14ac:dyDescent="0.2"/>
    <row r="563" s="221" customFormat="1" x14ac:dyDescent="0.2"/>
    <row r="564" s="221" customFormat="1" x14ac:dyDescent="0.2"/>
    <row r="565" s="221" customFormat="1" x14ac:dyDescent="0.2"/>
    <row r="566" s="221" customFormat="1" x14ac:dyDescent="0.2"/>
    <row r="567" s="221" customFormat="1" x14ac:dyDescent="0.2"/>
    <row r="568" s="221" customFormat="1" x14ac:dyDescent="0.2"/>
    <row r="569" s="221" customFormat="1" x14ac:dyDescent="0.2"/>
    <row r="570" s="221" customFormat="1" x14ac:dyDescent="0.2"/>
    <row r="571" s="221" customFormat="1" x14ac:dyDescent="0.2"/>
    <row r="572" s="221" customFormat="1" x14ac:dyDescent="0.2"/>
    <row r="573" s="221" customFormat="1" x14ac:dyDescent="0.2"/>
    <row r="574" s="221" customFormat="1" x14ac:dyDescent="0.2"/>
    <row r="575" s="221" customFormat="1" x14ac:dyDescent="0.2"/>
    <row r="576" s="221" customFormat="1" x14ac:dyDescent="0.2"/>
    <row r="577" s="221" customFormat="1" x14ac:dyDescent="0.2"/>
    <row r="578" s="221" customFormat="1" x14ac:dyDescent="0.2"/>
    <row r="579" s="221" customFormat="1" x14ac:dyDescent="0.2"/>
    <row r="580" s="221" customFormat="1" x14ac:dyDescent="0.2"/>
    <row r="581" s="221" customFormat="1" x14ac:dyDescent="0.2"/>
    <row r="582" s="221" customFormat="1" x14ac:dyDescent="0.2"/>
    <row r="583" s="221" customFormat="1" x14ac:dyDescent="0.2"/>
    <row r="584" s="221" customFormat="1" x14ac:dyDescent="0.2"/>
    <row r="585" s="221" customFormat="1" x14ac:dyDescent="0.2"/>
    <row r="586" s="221" customFormat="1" x14ac:dyDescent="0.2"/>
    <row r="587" s="221" customFormat="1" x14ac:dyDescent="0.2"/>
    <row r="588" s="221" customFormat="1" x14ac:dyDescent="0.2"/>
    <row r="589" s="221" customFormat="1" x14ac:dyDescent="0.2"/>
    <row r="590" s="221" customFormat="1" x14ac:dyDescent="0.2"/>
    <row r="591" s="221" customFormat="1" x14ac:dyDescent="0.2"/>
    <row r="592" s="221" customFormat="1" x14ac:dyDescent="0.2"/>
    <row r="593" s="221" customFormat="1" x14ac:dyDescent="0.2"/>
    <row r="594" s="221" customFormat="1" x14ac:dyDescent="0.2"/>
    <row r="595" s="221" customFormat="1" x14ac:dyDescent="0.2"/>
    <row r="596" s="221" customFormat="1" x14ac:dyDescent="0.2"/>
    <row r="597" s="221" customFormat="1" x14ac:dyDescent="0.2"/>
    <row r="598" s="221" customFormat="1" x14ac:dyDescent="0.2"/>
    <row r="599" s="221" customFormat="1" x14ac:dyDescent="0.2"/>
    <row r="600" s="221" customFormat="1" x14ac:dyDescent="0.2"/>
    <row r="601" s="221" customFormat="1" x14ac:dyDescent="0.2"/>
    <row r="602" s="221" customFormat="1" x14ac:dyDescent="0.2"/>
    <row r="603" s="221" customFormat="1" x14ac:dyDescent="0.2"/>
    <row r="604" s="221" customFormat="1" x14ac:dyDescent="0.2"/>
    <row r="605" s="221" customFormat="1" x14ac:dyDescent="0.2"/>
    <row r="606" s="221" customFormat="1" x14ac:dyDescent="0.2"/>
    <row r="607" s="221" customFormat="1" x14ac:dyDescent="0.2"/>
    <row r="608" s="221" customFormat="1" x14ac:dyDescent="0.2"/>
    <row r="609" s="221" customFormat="1" x14ac:dyDescent="0.2"/>
    <row r="610" s="221" customFormat="1" x14ac:dyDescent="0.2"/>
    <row r="611" s="221" customFormat="1" x14ac:dyDescent="0.2"/>
    <row r="612" s="221" customFormat="1" x14ac:dyDescent="0.2"/>
    <row r="613" s="221" customFormat="1" x14ac:dyDescent="0.2"/>
    <row r="614" s="221" customFormat="1" x14ac:dyDescent="0.2"/>
    <row r="615" s="221" customFormat="1" x14ac:dyDescent="0.2"/>
    <row r="616" s="221" customFormat="1" x14ac:dyDescent="0.2"/>
    <row r="617" s="221" customFormat="1" x14ac:dyDescent="0.2"/>
    <row r="618" s="221" customFormat="1" x14ac:dyDescent="0.2"/>
    <row r="619" s="221" customFormat="1" x14ac:dyDescent="0.2"/>
    <row r="620" s="221" customFormat="1" x14ac:dyDescent="0.2"/>
    <row r="621" s="221" customFormat="1" x14ac:dyDescent="0.2"/>
    <row r="622" s="221" customFormat="1" x14ac:dyDescent="0.2"/>
    <row r="623" s="221" customFormat="1" x14ac:dyDescent="0.2"/>
    <row r="624" s="221" customFormat="1" x14ac:dyDescent="0.2"/>
    <row r="625" s="221" customFormat="1" x14ac:dyDescent="0.2"/>
    <row r="626" s="221" customFormat="1" x14ac:dyDescent="0.2"/>
    <row r="627" s="221" customFormat="1" x14ac:dyDescent="0.2"/>
    <row r="628" s="221" customFormat="1" x14ac:dyDescent="0.2"/>
    <row r="629" s="221" customFormat="1" x14ac:dyDescent="0.2"/>
    <row r="630" s="221" customFormat="1" x14ac:dyDescent="0.2"/>
    <row r="631" s="221" customFormat="1" x14ac:dyDescent="0.2"/>
    <row r="632" s="221" customFormat="1" x14ac:dyDescent="0.2"/>
    <row r="633" s="221" customFormat="1" x14ac:dyDescent="0.2"/>
    <row r="634" s="221" customFormat="1" x14ac:dyDescent="0.2"/>
    <row r="635" s="221" customFormat="1" x14ac:dyDescent="0.2"/>
    <row r="636" s="221" customFormat="1" x14ac:dyDescent="0.2"/>
    <row r="637" s="221" customFormat="1" x14ac:dyDescent="0.2"/>
    <row r="638" s="221" customFormat="1" x14ac:dyDescent="0.2"/>
    <row r="639" s="221" customFormat="1" x14ac:dyDescent="0.2"/>
    <row r="640" s="221" customFormat="1" x14ac:dyDescent="0.2"/>
    <row r="641" s="221" customFormat="1" x14ac:dyDescent="0.2"/>
    <row r="642" s="221" customFormat="1" x14ac:dyDescent="0.2"/>
    <row r="643" s="221" customFormat="1" x14ac:dyDescent="0.2"/>
    <row r="644" s="221" customFormat="1" x14ac:dyDescent="0.2"/>
    <row r="645" s="221" customFormat="1" x14ac:dyDescent="0.2"/>
    <row r="646" s="221" customFormat="1" x14ac:dyDescent="0.2"/>
    <row r="647" s="221" customFormat="1" x14ac:dyDescent="0.2"/>
    <row r="648" s="221" customFormat="1" x14ac:dyDescent="0.2"/>
    <row r="649" s="221" customFormat="1" x14ac:dyDescent="0.2"/>
    <row r="650" s="221" customFormat="1" x14ac:dyDescent="0.2"/>
    <row r="651" s="221" customFormat="1" x14ac:dyDescent="0.2"/>
    <row r="652" s="221" customFormat="1" x14ac:dyDescent="0.2"/>
    <row r="653" s="221" customFormat="1" x14ac:dyDescent="0.2"/>
    <row r="654" s="221" customFormat="1" x14ac:dyDescent="0.2"/>
    <row r="655" s="221" customFormat="1" x14ac:dyDescent="0.2"/>
    <row r="656" s="221" customFormat="1" x14ac:dyDescent="0.2"/>
    <row r="657" s="221" customFormat="1" x14ac:dyDescent="0.2"/>
    <row r="658" s="221" customFormat="1" x14ac:dyDescent="0.2"/>
    <row r="659" s="221" customFormat="1" x14ac:dyDescent="0.2"/>
    <row r="660" s="221" customFormat="1" x14ac:dyDescent="0.2"/>
    <row r="661" s="221" customFormat="1" x14ac:dyDescent="0.2"/>
    <row r="662" s="221" customFormat="1" x14ac:dyDescent="0.2"/>
    <row r="663" s="221" customFormat="1" x14ac:dyDescent="0.2"/>
    <row r="664" s="221" customFormat="1" x14ac:dyDescent="0.2"/>
    <row r="665" s="221" customFormat="1" x14ac:dyDescent="0.2"/>
    <row r="666" s="221" customFormat="1" x14ac:dyDescent="0.2"/>
    <row r="667" s="221" customFormat="1" x14ac:dyDescent="0.2"/>
    <row r="668" s="221" customFormat="1" x14ac:dyDescent="0.2"/>
    <row r="669" s="221" customFormat="1" x14ac:dyDescent="0.2"/>
    <row r="670" s="221" customFormat="1" x14ac:dyDescent="0.2"/>
    <row r="671" s="221" customFormat="1" x14ac:dyDescent="0.2"/>
    <row r="672" s="221" customFormat="1" x14ac:dyDescent="0.2"/>
    <row r="673" s="221" customFormat="1" x14ac:dyDescent="0.2"/>
    <row r="674" s="221" customFormat="1" x14ac:dyDescent="0.2"/>
    <row r="675" s="221" customFormat="1" x14ac:dyDescent="0.2"/>
    <row r="676" s="221" customFormat="1" x14ac:dyDescent="0.2"/>
    <row r="677" s="221" customFormat="1" x14ac:dyDescent="0.2"/>
    <row r="678" s="221" customFormat="1" x14ac:dyDescent="0.2"/>
    <row r="679" s="221" customFormat="1" x14ac:dyDescent="0.2"/>
    <row r="680" s="221" customFormat="1" x14ac:dyDescent="0.2"/>
    <row r="681" s="221" customFormat="1" x14ac:dyDescent="0.2"/>
    <row r="682" s="221" customFormat="1" x14ac:dyDescent="0.2"/>
    <row r="683" s="221" customFormat="1" x14ac:dyDescent="0.2"/>
    <row r="684" s="221" customFormat="1" x14ac:dyDescent="0.2"/>
    <row r="685" s="221" customFormat="1" x14ac:dyDescent="0.2"/>
    <row r="686" s="221" customFormat="1" x14ac:dyDescent="0.2"/>
    <row r="687" s="221" customFormat="1" x14ac:dyDescent="0.2"/>
    <row r="688" s="221" customFormat="1" x14ac:dyDescent="0.2"/>
    <row r="689" s="221" customFormat="1" x14ac:dyDescent="0.2"/>
    <row r="690" s="221" customFormat="1" x14ac:dyDescent="0.2"/>
    <row r="691" s="221" customFormat="1" x14ac:dyDescent="0.2"/>
    <row r="692" s="221" customFormat="1" x14ac:dyDescent="0.2"/>
    <row r="693" s="221" customFormat="1" x14ac:dyDescent="0.2"/>
    <row r="694" s="221" customFormat="1" x14ac:dyDescent="0.2"/>
    <row r="695" s="221" customFormat="1" x14ac:dyDescent="0.2"/>
    <row r="696" s="221" customFormat="1" x14ac:dyDescent="0.2"/>
    <row r="697" s="221" customFormat="1" x14ac:dyDescent="0.2"/>
    <row r="698" s="221" customFormat="1" x14ac:dyDescent="0.2"/>
    <row r="699" s="221" customFormat="1" x14ac:dyDescent="0.2"/>
    <row r="700" s="221" customFormat="1" x14ac:dyDescent="0.2"/>
    <row r="701" s="221" customFormat="1" x14ac:dyDescent="0.2"/>
    <row r="702" s="221" customFormat="1" x14ac:dyDescent="0.2"/>
    <row r="703" s="221" customFormat="1" x14ac:dyDescent="0.2"/>
    <row r="704" s="221" customFormat="1" x14ac:dyDescent="0.2"/>
    <row r="705" s="221" customFormat="1" x14ac:dyDescent="0.2"/>
    <row r="706" s="221" customFormat="1" x14ac:dyDescent="0.2"/>
    <row r="707" s="221" customFormat="1" x14ac:dyDescent="0.2"/>
    <row r="708" s="221" customFormat="1" x14ac:dyDescent="0.2"/>
    <row r="709" s="221" customFormat="1" x14ac:dyDescent="0.2"/>
    <row r="710" s="221" customFormat="1" x14ac:dyDescent="0.2"/>
    <row r="711" s="221" customFormat="1" x14ac:dyDescent="0.2"/>
    <row r="712" s="221" customFormat="1" x14ac:dyDescent="0.2"/>
    <row r="713" s="221" customFormat="1" x14ac:dyDescent="0.2"/>
    <row r="714" s="221" customFormat="1" x14ac:dyDescent="0.2"/>
    <row r="715" s="221" customFormat="1" x14ac:dyDescent="0.2"/>
    <row r="716" s="221" customFormat="1" x14ac:dyDescent="0.2"/>
    <row r="717" s="221" customFormat="1" x14ac:dyDescent="0.2"/>
    <row r="718" s="221" customFormat="1" x14ac:dyDescent="0.2"/>
    <row r="719" s="221" customFormat="1" x14ac:dyDescent="0.2"/>
    <row r="720" s="221" customFormat="1" x14ac:dyDescent="0.2"/>
    <row r="721" s="221" customFormat="1" x14ac:dyDescent="0.2"/>
    <row r="722" s="221" customFormat="1" x14ac:dyDescent="0.2"/>
    <row r="723" s="221" customFormat="1" x14ac:dyDescent="0.2"/>
    <row r="724" s="221" customFormat="1" x14ac:dyDescent="0.2"/>
    <row r="725" s="221" customFormat="1" x14ac:dyDescent="0.2"/>
    <row r="726" s="221" customFormat="1" x14ac:dyDescent="0.2"/>
    <row r="727" s="221" customFormat="1" x14ac:dyDescent="0.2"/>
    <row r="728" s="221" customFormat="1" x14ac:dyDescent="0.2"/>
    <row r="729" s="221" customFormat="1" x14ac:dyDescent="0.2"/>
    <row r="730" s="221" customFormat="1" x14ac:dyDescent="0.2"/>
    <row r="731" s="221" customFormat="1" x14ac:dyDescent="0.2"/>
    <row r="732" s="221" customFormat="1" x14ac:dyDescent="0.2"/>
    <row r="733" s="221" customFormat="1" x14ac:dyDescent="0.2"/>
    <row r="734" s="221" customFormat="1" x14ac:dyDescent="0.2"/>
    <row r="735" s="221" customFormat="1" x14ac:dyDescent="0.2"/>
    <row r="736" s="221" customFormat="1" x14ac:dyDescent="0.2"/>
    <row r="737" s="221" customFormat="1" x14ac:dyDescent="0.2"/>
    <row r="738" s="221" customFormat="1" x14ac:dyDescent="0.2"/>
    <row r="739" s="221" customFormat="1" x14ac:dyDescent="0.2"/>
    <row r="740" s="221" customFormat="1" x14ac:dyDescent="0.2"/>
    <row r="741" s="221" customFormat="1" x14ac:dyDescent="0.2"/>
    <row r="742" s="221" customFormat="1" x14ac:dyDescent="0.2"/>
    <row r="743" s="221" customFormat="1" x14ac:dyDescent="0.2"/>
    <row r="744" s="221" customFormat="1" x14ac:dyDescent="0.2"/>
    <row r="745" s="221" customFormat="1" x14ac:dyDescent="0.2"/>
    <row r="746" s="221" customFormat="1" x14ac:dyDescent="0.2"/>
    <row r="747" s="221" customFormat="1" x14ac:dyDescent="0.2"/>
    <row r="748" s="221" customFormat="1" x14ac:dyDescent="0.2"/>
    <row r="749" s="221" customFormat="1" x14ac:dyDescent="0.2"/>
    <row r="750" s="221" customFormat="1" x14ac:dyDescent="0.2"/>
    <row r="751" s="221" customFormat="1" x14ac:dyDescent="0.2"/>
    <row r="752" s="221" customFormat="1" x14ac:dyDescent="0.2"/>
    <row r="753" s="221" customFormat="1" x14ac:dyDescent="0.2"/>
    <row r="754" s="221" customFormat="1" x14ac:dyDescent="0.2"/>
    <row r="755" s="221" customFormat="1" x14ac:dyDescent="0.2"/>
    <row r="756" s="221" customFormat="1" x14ac:dyDescent="0.2"/>
    <row r="757" s="221" customFormat="1" x14ac:dyDescent="0.2"/>
    <row r="758" s="221" customFormat="1" x14ac:dyDescent="0.2"/>
    <row r="759" s="221" customFormat="1" x14ac:dyDescent="0.2"/>
    <row r="760" s="221" customFormat="1" x14ac:dyDescent="0.2"/>
    <row r="761" s="221" customFormat="1" x14ac:dyDescent="0.2"/>
    <row r="762" s="221" customFormat="1" x14ac:dyDescent="0.2"/>
    <row r="763" s="221" customFormat="1" x14ac:dyDescent="0.2"/>
    <row r="764" s="221" customFormat="1" x14ac:dyDescent="0.2"/>
    <row r="765" s="221" customFormat="1" x14ac:dyDescent="0.2"/>
    <row r="766" s="221" customFormat="1" x14ac:dyDescent="0.2"/>
    <row r="767" s="221" customFormat="1" x14ac:dyDescent="0.2"/>
    <row r="768" s="221" customFormat="1" x14ac:dyDescent="0.2"/>
    <row r="769" s="221" customFormat="1" x14ac:dyDescent="0.2"/>
    <row r="770" s="221" customFormat="1" x14ac:dyDescent="0.2"/>
    <row r="771" s="221" customFormat="1" x14ac:dyDescent="0.2"/>
    <row r="772" s="221" customFormat="1" x14ac:dyDescent="0.2"/>
    <row r="773" s="221" customFormat="1" x14ac:dyDescent="0.2"/>
    <row r="774" s="221" customFormat="1" x14ac:dyDescent="0.2"/>
    <row r="775" s="221" customFormat="1" x14ac:dyDescent="0.2"/>
    <row r="776" s="221" customFormat="1" x14ac:dyDescent="0.2"/>
    <row r="777" s="221" customFormat="1" x14ac:dyDescent="0.2"/>
    <row r="778" s="221" customFormat="1" x14ac:dyDescent="0.2"/>
    <row r="779" s="221" customFormat="1" x14ac:dyDescent="0.2"/>
    <row r="780" s="221" customFormat="1" x14ac:dyDescent="0.2"/>
    <row r="781" s="221" customFormat="1" x14ac:dyDescent="0.2"/>
    <row r="782" s="221" customFormat="1" x14ac:dyDescent="0.2"/>
    <row r="783" s="221" customFormat="1" x14ac:dyDescent="0.2"/>
    <row r="784" s="221" customFormat="1" x14ac:dyDescent="0.2"/>
    <row r="785" s="221" customFormat="1" x14ac:dyDescent="0.2"/>
    <row r="786" s="221" customFormat="1" x14ac:dyDescent="0.2"/>
    <row r="787" s="221" customFormat="1" x14ac:dyDescent="0.2"/>
    <row r="788" s="221" customFormat="1" x14ac:dyDescent="0.2"/>
    <row r="789" s="221" customFormat="1" x14ac:dyDescent="0.2"/>
    <row r="790" s="221" customFormat="1" x14ac:dyDescent="0.2"/>
    <row r="791" s="221" customFormat="1" x14ac:dyDescent="0.2"/>
    <row r="792" s="221" customFormat="1" x14ac:dyDescent="0.2"/>
    <row r="793" s="221" customFormat="1" x14ac:dyDescent="0.2"/>
    <row r="794" s="221" customFormat="1" x14ac:dyDescent="0.2"/>
    <row r="795" s="221" customFormat="1" x14ac:dyDescent="0.2"/>
    <row r="796" s="221" customFormat="1" x14ac:dyDescent="0.2"/>
    <row r="797" s="221" customFormat="1" x14ac:dyDescent="0.2"/>
    <row r="798" s="221" customFormat="1" x14ac:dyDescent="0.2"/>
    <row r="799" s="221" customFormat="1" x14ac:dyDescent="0.2"/>
    <row r="800" s="221" customFormat="1" x14ac:dyDescent="0.2"/>
    <row r="801" s="221" customFormat="1" x14ac:dyDescent="0.2"/>
    <row r="802" s="221" customFormat="1" x14ac:dyDescent="0.2"/>
    <row r="803" s="221" customFormat="1" x14ac:dyDescent="0.2"/>
    <row r="804" s="221" customFormat="1" x14ac:dyDescent="0.2"/>
    <row r="805" s="221" customFormat="1" x14ac:dyDescent="0.2"/>
    <row r="806" s="221" customFormat="1" x14ac:dyDescent="0.2"/>
    <row r="807" s="221" customFormat="1" x14ac:dyDescent="0.2"/>
    <row r="808" s="221" customFormat="1" x14ac:dyDescent="0.2"/>
    <row r="809" s="221" customFormat="1" x14ac:dyDescent="0.2"/>
    <row r="810" s="221" customFormat="1" x14ac:dyDescent="0.2"/>
    <row r="811" s="221" customFormat="1" x14ac:dyDescent="0.2"/>
    <row r="812" s="221" customFormat="1" x14ac:dyDescent="0.2"/>
    <row r="813" s="221" customFormat="1" x14ac:dyDescent="0.2"/>
    <row r="814" s="221" customFormat="1" x14ac:dyDescent="0.2"/>
    <row r="815" s="221" customFormat="1" x14ac:dyDescent="0.2"/>
    <row r="816" s="221" customFormat="1" x14ac:dyDescent="0.2"/>
    <row r="817" s="221" customFormat="1" x14ac:dyDescent="0.2"/>
    <row r="818" s="221" customFormat="1" x14ac:dyDescent="0.2"/>
    <row r="819" s="221" customFormat="1" x14ac:dyDescent="0.2"/>
    <row r="820" s="221" customFormat="1" x14ac:dyDescent="0.2"/>
    <row r="821" s="221" customFormat="1" x14ac:dyDescent="0.2"/>
    <row r="822" s="221" customFormat="1" x14ac:dyDescent="0.2"/>
    <row r="823" s="221" customFormat="1" x14ac:dyDescent="0.2"/>
    <row r="824" s="221" customFormat="1" x14ac:dyDescent="0.2"/>
    <row r="825" s="221" customFormat="1" x14ac:dyDescent="0.2"/>
    <row r="826" s="221" customFormat="1" x14ac:dyDescent="0.2"/>
    <row r="827" s="221" customFormat="1" x14ac:dyDescent="0.2"/>
    <row r="828" s="221" customFormat="1" x14ac:dyDescent="0.2"/>
    <row r="829" s="221" customFormat="1" x14ac:dyDescent="0.2"/>
    <row r="830" s="221" customFormat="1" x14ac:dyDescent="0.2"/>
    <row r="831" s="221" customFormat="1" x14ac:dyDescent="0.2"/>
    <row r="832" s="221" customFormat="1" x14ac:dyDescent="0.2"/>
    <row r="833" s="221" customFormat="1" x14ac:dyDescent="0.2"/>
    <row r="834" s="221" customFormat="1" x14ac:dyDescent="0.2"/>
    <row r="835" s="221" customFormat="1" x14ac:dyDescent="0.2"/>
    <row r="836" s="221" customFormat="1" x14ac:dyDescent="0.2"/>
    <row r="837" s="221" customFormat="1" x14ac:dyDescent="0.2"/>
    <row r="838" s="221" customFormat="1" x14ac:dyDescent="0.2"/>
    <row r="839" s="221" customFormat="1" x14ac:dyDescent="0.2"/>
    <row r="840" s="221" customFormat="1" x14ac:dyDescent="0.2"/>
    <row r="841" s="221" customFormat="1" x14ac:dyDescent="0.2"/>
    <row r="842" s="221" customFormat="1" x14ac:dyDescent="0.2"/>
    <row r="843" s="221" customFormat="1" x14ac:dyDescent="0.2"/>
    <row r="844" s="221" customFormat="1" x14ac:dyDescent="0.2"/>
    <row r="845" s="221" customFormat="1" x14ac:dyDescent="0.2"/>
    <row r="846" s="221" customFormat="1" x14ac:dyDescent="0.2"/>
    <row r="847" s="221" customFormat="1" x14ac:dyDescent="0.2"/>
    <row r="848" s="221" customFormat="1" x14ac:dyDescent="0.2"/>
    <row r="849" s="221" customFormat="1" x14ac:dyDescent="0.2"/>
    <row r="850" s="221" customFormat="1" x14ac:dyDescent="0.2"/>
    <row r="851" s="221" customFormat="1" x14ac:dyDescent="0.2"/>
    <row r="852" s="221" customFormat="1" x14ac:dyDescent="0.2"/>
    <row r="853" s="221" customFormat="1" x14ac:dyDescent="0.2"/>
    <row r="854" s="221" customFormat="1" x14ac:dyDescent="0.2"/>
    <row r="855" s="221" customFormat="1" x14ac:dyDescent="0.2"/>
    <row r="856" s="221" customFormat="1" x14ac:dyDescent="0.2"/>
    <row r="857" s="221" customFormat="1" x14ac:dyDescent="0.2"/>
    <row r="858" s="221" customFormat="1" x14ac:dyDescent="0.2"/>
    <row r="859" s="221" customFormat="1" x14ac:dyDescent="0.2"/>
    <row r="860" s="221" customFormat="1" x14ac:dyDescent="0.2"/>
    <row r="861" s="221" customFormat="1" x14ac:dyDescent="0.2"/>
    <row r="862" s="221" customFormat="1" x14ac:dyDescent="0.2"/>
    <row r="863" s="221" customFormat="1" x14ac:dyDescent="0.2"/>
    <row r="864" s="221" customFormat="1" x14ac:dyDescent="0.2"/>
    <row r="865" s="221" customFormat="1" x14ac:dyDescent="0.2"/>
    <row r="866" s="221" customFormat="1" x14ac:dyDescent="0.2"/>
    <row r="867" s="221" customFormat="1" x14ac:dyDescent="0.2"/>
    <row r="868" s="221" customFormat="1" x14ac:dyDescent="0.2"/>
    <row r="869" s="221" customFormat="1" x14ac:dyDescent="0.2"/>
    <row r="870" s="221" customFormat="1" x14ac:dyDescent="0.2"/>
    <row r="871" s="221" customFormat="1" x14ac:dyDescent="0.2"/>
    <row r="872" s="221" customFormat="1" x14ac:dyDescent="0.2"/>
    <row r="873" s="221" customFormat="1" x14ac:dyDescent="0.2"/>
    <row r="874" s="221" customFormat="1" x14ac:dyDescent="0.2"/>
    <row r="875" s="221" customFormat="1" x14ac:dyDescent="0.2"/>
    <row r="876" s="221" customFormat="1" x14ac:dyDescent="0.2"/>
    <row r="877" s="221" customFormat="1" x14ac:dyDescent="0.2"/>
    <row r="878" s="221" customFormat="1" x14ac:dyDescent="0.2"/>
    <row r="879" s="221" customFormat="1" x14ac:dyDescent="0.2"/>
    <row r="880" s="221" customFormat="1" x14ac:dyDescent="0.2"/>
    <row r="881" s="221" customFormat="1" x14ac:dyDescent="0.2"/>
    <row r="882" s="221" customFormat="1" x14ac:dyDescent="0.2"/>
    <row r="883" s="221" customFormat="1" x14ac:dyDescent="0.2"/>
    <row r="884" s="221" customFormat="1" x14ac:dyDescent="0.2"/>
    <row r="885" s="221" customFormat="1" x14ac:dyDescent="0.2"/>
    <row r="886" s="221" customFormat="1" x14ac:dyDescent="0.2"/>
    <row r="887" s="221" customFormat="1" x14ac:dyDescent="0.2"/>
    <row r="888" s="221" customFormat="1" x14ac:dyDescent="0.2"/>
    <row r="889" s="221" customFormat="1" x14ac:dyDescent="0.2"/>
    <row r="890" s="221" customFormat="1" x14ac:dyDescent="0.2"/>
    <row r="891" s="221" customFormat="1" x14ac:dyDescent="0.2"/>
    <row r="892" s="221" customFormat="1" x14ac:dyDescent="0.2"/>
    <row r="893" s="221" customFormat="1" x14ac:dyDescent="0.2"/>
    <row r="894" s="221" customFormat="1" x14ac:dyDescent="0.2"/>
    <row r="895" s="221" customFormat="1" x14ac:dyDescent="0.2"/>
    <row r="896" s="221" customFormat="1" x14ac:dyDescent="0.2"/>
    <row r="897" s="221" customFormat="1" x14ac:dyDescent="0.2"/>
    <row r="898" s="221" customFormat="1" x14ac:dyDescent="0.2"/>
    <row r="899" s="221" customFormat="1" x14ac:dyDescent="0.2"/>
    <row r="900" s="221" customFormat="1" x14ac:dyDescent="0.2"/>
    <row r="901" s="221" customFormat="1" x14ac:dyDescent="0.2"/>
    <row r="902" s="221" customFormat="1" x14ac:dyDescent="0.2"/>
    <row r="903" s="221" customFormat="1" x14ac:dyDescent="0.2"/>
    <row r="904" s="221" customFormat="1" x14ac:dyDescent="0.2"/>
    <row r="905" s="221" customFormat="1" x14ac:dyDescent="0.2"/>
    <row r="906" s="221" customFormat="1" x14ac:dyDescent="0.2"/>
    <row r="907" s="221" customFormat="1" x14ac:dyDescent="0.2"/>
    <row r="908" s="221" customFormat="1" x14ac:dyDescent="0.2"/>
    <row r="909" s="221" customFormat="1" x14ac:dyDescent="0.2"/>
    <row r="910" s="221" customFormat="1" x14ac:dyDescent="0.2"/>
    <row r="911" s="221" customFormat="1" x14ac:dyDescent="0.2"/>
    <row r="912" s="221" customFormat="1" x14ac:dyDescent="0.2"/>
    <row r="913" s="221" customFormat="1" x14ac:dyDescent="0.2"/>
    <row r="914" s="221" customFormat="1" x14ac:dyDescent="0.2"/>
    <row r="915" s="221" customFormat="1" x14ac:dyDescent="0.2"/>
    <row r="916" s="221" customFormat="1" x14ac:dyDescent="0.2"/>
    <row r="917" s="221" customFormat="1" x14ac:dyDescent="0.2"/>
    <row r="918" s="221" customFormat="1" x14ac:dyDescent="0.2"/>
    <row r="919" s="221" customFormat="1" x14ac:dyDescent="0.2"/>
    <row r="920" s="221" customFormat="1" x14ac:dyDescent="0.2"/>
    <row r="921" s="221" customFormat="1" x14ac:dyDescent="0.2"/>
    <row r="922" s="221" customFormat="1" x14ac:dyDescent="0.2"/>
    <row r="923" s="221" customFormat="1" x14ac:dyDescent="0.2"/>
    <row r="924" s="221" customFormat="1" x14ac:dyDescent="0.2"/>
    <row r="925" s="221" customFormat="1" x14ac:dyDescent="0.2"/>
    <row r="926" s="221" customFormat="1" x14ac:dyDescent="0.2"/>
    <row r="927" s="221" customFormat="1" x14ac:dyDescent="0.2"/>
    <row r="928" s="221" customFormat="1" x14ac:dyDescent="0.2"/>
    <row r="929" s="221" customFormat="1" x14ac:dyDescent="0.2"/>
    <row r="930" s="221" customFormat="1" x14ac:dyDescent="0.2"/>
    <row r="931" s="221" customFormat="1" x14ac:dyDescent="0.2"/>
    <row r="932" s="221" customFormat="1" x14ac:dyDescent="0.2"/>
    <row r="933" s="221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B16" sqref="B16"/>
    </sheetView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492</v>
      </c>
      <c r="B1" s="155"/>
      <c r="C1" s="155"/>
      <c r="D1" s="155"/>
      <c r="E1" s="155"/>
      <c r="F1" s="155"/>
      <c r="G1" s="155"/>
    </row>
    <row r="2" spans="1:15" x14ac:dyDescent="0.25">
      <c r="A2" s="157" t="s">
        <v>316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25"/>
      <c r="B3" s="826" t="s">
        <v>596</v>
      </c>
      <c r="C3" s="826"/>
      <c r="D3" s="826"/>
      <c r="E3" s="826" t="s">
        <v>317</v>
      </c>
      <c r="F3" s="826"/>
      <c r="G3" s="827"/>
    </row>
    <row r="4" spans="1:15" x14ac:dyDescent="0.25">
      <c r="A4" s="825"/>
      <c r="B4" s="826"/>
      <c r="C4" s="826"/>
      <c r="D4" s="826"/>
      <c r="E4" s="826"/>
      <c r="F4" s="826"/>
      <c r="G4" s="827"/>
    </row>
    <row r="5" spans="1:15" ht="49.5" customHeight="1" x14ac:dyDescent="0.25">
      <c r="A5" s="825"/>
      <c r="B5" s="826" t="s">
        <v>689</v>
      </c>
      <c r="C5" s="826" t="s">
        <v>318</v>
      </c>
      <c r="D5" s="826" t="s">
        <v>319</v>
      </c>
      <c r="E5" s="826" t="s">
        <v>320</v>
      </c>
      <c r="F5" s="826" t="s">
        <v>318</v>
      </c>
      <c r="G5" s="827" t="s">
        <v>319</v>
      </c>
    </row>
    <row r="6" spans="1:15" ht="29.25" customHeight="1" x14ac:dyDescent="0.25">
      <c r="A6" s="825"/>
      <c r="B6" s="826"/>
      <c r="C6" s="826"/>
      <c r="D6" s="826"/>
      <c r="E6" s="826"/>
      <c r="F6" s="826"/>
      <c r="G6" s="827"/>
    </row>
    <row r="7" spans="1:15" x14ac:dyDescent="0.25">
      <c r="A7" s="170">
        <v>2016</v>
      </c>
      <c r="B7" s="96">
        <v>23924</v>
      </c>
      <c r="C7" s="95">
        <v>43651</v>
      </c>
      <c r="D7" s="95">
        <v>28500</v>
      </c>
      <c r="E7" s="171">
        <v>95.3</v>
      </c>
      <c r="F7" s="95">
        <v>105.2</v>
      </c>
      <c r="G7" s="95">
        <v>310.8</v>
      </c>
    </row>
    <row r="8" spans="1:15" x14ac:dyDescent="0.25">
      <c r="A8" s="170">
        <v>2017</v>
      </c>
      <c r="B8" s="96">
        <v>23288</v>
      </c>
      <c r="C8" s="95">
        <v>40980</v>
      </c>
      <c r="D8" s="95">
        <v>17132</v>
      </c>
      <c r="E8" s="171">
        <v>97.3</v>
      </c>
      <c r="F8" s="95">
        <v>93.9</v>
      </c>
      <c r="G8" s="95">
        <v>60.1</v>
      </c>
    </row>
    <row r="9" spans="1:15" s="249" customFormat="1" x14ac:dyDescent="0.25">
      <c r="A9" s="170">
        <v>2018</v>
      </c>
      <c r="B9" s="96">
        <v>23956</v>
      </c>
      <c r="C9" s="95">
        <v>39672</v>
      </c>
      <c r="D9" s="95">
        <v>18556</v>
      </c>
      <c r="E9" s="171">
        <v>102.9</v>
      </c>
      <c r="F9" s="95">
        <v>96.8</v>
      </c>
      <c r="G9" s="95">
        <v>108.3</v>
      </c>
      <c r="J9" s="250"/>
      <c r="K9" s="250"/>
      <c r="L9" s="250"/>
    </row>
    <row r="10" spans="1:15" s="249" customFormat="1" x14ac:dyDescent="0.25">
      <c r="A10" s="170">
        <v>2019</v>
      </c>
      <c r="B10" s="96">
        <v>26533</v>
      </c>
      <c r="C10" s="95">
        <v>42790</v>
      </c>
      <c r="D10" s="95">
        <v>15814</v>
      </c>
      <c r="E10" s="171">
        <v>110.8</v>
      </c>
      <c r="F10" s="95">
        <v>107.9</v>
      </c>
      <c r="G10" s="95">
        <v>85.2</v>
      </c>
    </row>
    <row r="11" spans="1:15" s="249" customFormat="1" x14ac:dyDescent="0.25">
      <c r="A11" s="170">
        <v>2020</v>
      </c>
      <c r="B11" s="96">
        <v>24936</v>
      </c>
      <c r="C11" s="95">
        <v>41868</v>
      </c>
      <c r="D11" s="95">
        <v>15344</v>
      </c>
      <c r="E11" s="171">
        <v>94</v>
      </c>
      <c r="F11" s="95">
        <v>97.8</v>
      </c>
      <c r="G11" s="171">
        <v>97</v>
      </c>
      <c r="J11" s="250"/>
      <c r="K11" s="250"/>
      <c r="L11" s="250"/>
      <c r="M11" s="250"/>
      <c r="N11" s="250"/>
      <c r="O11" s="250"/>
    </row>
    <row r="12" spans="1:15" s="249" customFormat="1" x14ac:dyDescent="0.25">
      <c r="A12" s="172"/>
      <c r="B12" s="329"/>
      <c r="C12" s="329"/>
      <c r="D12" s="329"/>
      <c r="E12" s="445"/>
      <c r="F12" s="445"/>
      <c r="G12" s="445"/>
    </row>
    <row r="13" spans="1:15" s="249" customFormat="1" x14ac:dyDescent="0.25">
      <c r="A13" s="172">
        <v>2019</v>
      </c>
      <c r="B13" s="329"/>
      <c r="C13" s="329"/>
      <c r="D13" s="329"/>
      <c r="E13" s="329"/>
      <c r="F13" s="329"/>
      <c r="G13" s="329"/>
    </row>
    <row r="14" spans="1:15" s="249" customFormat="1" x14ac:dyDescent="0.25">
      <c r="A14" s="172" t="s">
        <v>15</v>
      </c>
      <c r="B14" s="329">
        <v>5933</v>
      </c>
      <c r="C14" s="329">
        <v>10592</v>
      </c>
      <c r="D14" s="329">
        <v>4425</v>
      </c>
      <c r="E14" s="329">
        <v>101.9</v>
      </c>
      <c r="F14" s="445">
        <v>106</v>
      </c>
      <c r="G14" s="329">
        <v>94.8</v>
      </c>
    </row>
    <row r="15" spans="1:15" s="249" customFormat="1" x14ac:dyDescent="0.25">
      <c r="A15" s="172" t="s">
        <v>16</v>
      </c>
      <c r="B15" s="329">
        <v>6360</v>
      </c>
      <c r="C15" s="329">
        <v>10021</v>
      </c>
      <c r="D15" s="329">
        <v>3440</v>
      </c>
      <c r="E15" s="445">
        <v>103</v>
      </c>
      <c r="F15" s="445">
        <v>109.4</v>
      </c>
      <c r="G15" s="445">
        <v>73</v>
      </c>
    </row>
    <row r="16" spans="1:15" s="249" customFormat="1" x14ac:dyDescent="0.25">
      <c r="A16" s="172" t="s">
        <v>17</v>
      </c>
      <c r="B16" s="329">
        <v>7426</v>
      </c>
      <c r="C16" s="329">
        <v>10994</v>
      </c>
      <c r="D16" s="329">
        <v>3704</v>
      </c>
      <c r="E16" s="329">
        <v>126.3</v>
      </c>
      <c r="F16" s="329">
        <v>109.4</v>
      </c>
      <c r="G16" s="329">
        <v>90.5</v>
      </c>
      <c r="I16" s="250"/>
      <c r="J16" s="250"/>
      <c r="K16" s="250"/>
      <c r="L16" s="250"/>
    </row>
    <row r="17" spans="1:7" s="249" customFormat="1" x14ac:dyDescent="0.25">
      <c r="A17" s="172" t="s">
        <v>18</v>
      </c>
      <c r="B17" s="329">
        <v>6812</v>
      </c>
      <c r="C17" s="329">
        <v>11183</v>
      </c>
      <c r="D17" s="329">
        <v>4244</v>
      </c>
      <c r="E17" s="329">
        <v>112.2</v>
      </c>
      <c r="F17" s="329">
        <v>106.7</v>
      </c>
      <c r="G17" s="329">
        <v>83.5</v>
      </c>
    </row>
    <row r="18" spans="1:7" s="249" customFormat="1" x14ac:dyDescent="0.25">
      <c r="A18" s="329"/>
      <c r="B18" s="329"/>
      <c r="C18" s="329"/>
      <c r="D18" s="329"/>
      <c r="E18" s="329"/>
      <c r="F18" s="329"/>
      <c r="G18" s="329"/>
    </row>
    <row r="19" spans="1:7" s="254" customFormat="1" ht="12.75" x14ac:dyDescent="0.2">
      <c r="A19" s="172">
        <v>2020</v>
      </c>
      <c r="B19" s="329"/>
      <c r="C19" s="329"/>
      <c r="D19" s="329"/>
      <c r="E19" s="329"/>
      <c r="F19" s="329"/>
      <c r="G19" s="329"/>
    </row>
    <row r="20" spans="1:7" s="249" customFormat="1" x14ac:dyDescent="0.25">
      <c r="A20" s="172" t="s">
        <v>15</v>
      </c>
      <c r="B20" s="329">
        <v>6052</v>
      </c>
      <c r="C20" s="329">
        <v>9900</v>
      </c>
      <c r="D20" s="329">
        <v>3632</v>
      </c>
      <c r="E20" s="445">
        <v>102</v>
      </c>
      <c r="F20" s="329">
        <v>93.5</v>
      </c>
      <c r="G20" s="445">
        <v>82</v>
      </c>
    </row>
    <row r="21" spans="1:7" s="249" customFormat="1" x14ac:dyDescent="0.25">
      <c r="A21" s="172" t="s">
        <v>16</v>
      </c>
      <c r="B21" s="329">
        <v>6123</v>
      </c>
      <c r="C21" s="329">
        <v>8733</v>
      </c>
      <c r="D21" s="329">
        <v>3102</v>
      </c>
      <c r="E21" s="329">
        <v>96.3</v>
      </c>
      <c r="F21" s="329">
        <v>87.1</v>
      </c>
      <c r="G21" s="329">
        <v>90.2</v>
      </c>
    </row>
    <row r="22" spans="1:7" s="249" customFormat="1" x14ac:dyDescent="0.25">
      <c r="A22" s="172" t="s">
        <v>17</v>
      </c>
      <c r="B22" s="329">
        <v>6348</v>
      </c>
      <c r="C22" s="329">
        <v>11135</v>
      </c>
      <c r="D22" s="329">
        <v>10966</v>
      </c>
      <c r="E22" s="329">
        <v>85.5</v>
      </c>
      <c r="F22" s="329">
        <v>101.3</v>
      </c>
      <c r="G22" s="329">
        <v>114.3</v>
      </c>
    </row>
    <row r="23" spans="1:7" s="249" customFormat="1" x14ac:dyDescent="0.25">
      <c r="A23" s="172" t="s">
        <v>18</v>
      </c>
      <c r="B23" s="329">
        <v>6412</v>
      </c>
      <c r="C23" s="329">
        <v>12100</v>
      </c>
      <c r="D23" s="329">
        <v>4378</v>
      </c>
      <c r="E23" s="329">
        <v>94.1</v>
      </c>
      <c r="F23" s="329">
        <v>108.2</v>
      </c>
      <c r="G23" s="329">
        <v>103.2</v>
      </c>
    </row>
    <row r="24" spans="1:7" s="249" customFormat="1" x14ac:dyDescent="0.25">
      <c r="A24" s="172"/>
      <c r="B24" s="329"/>
      <c r="C24" s="329"/>
      <c r="D24" s="329"/>
      <c r="E24" s="329"/>
      <c r="F24" s="329"/>
      <c r="G24" s="329"/>
    </row>
    <row r="25" spans="1:7" s="249" customFormat="1" x14ac:dyDescent="0.25">
      <c r="A25" s="172"/>
      <c r="B25" s="329"/>
      <c r="C25" s="329"/>
      <c r="D25" s="329"/>
      <c r="E25" s="329"/>
      <c r="F25" s="329"/>
      <c r="G25" s="329"/>
    </row>
    <row r="26" spans="1:7" s="249" customFormat="1" x14ac:dyDescent="0.25"/>
    <row r="27" spans="1:7" s="249" customFormat="1" x14ac:dyDescent="0.25"/>
    <row r="28" spans="1:7" s="249" customFormat="1" x14ac:dyDescent="0.25"/>
    <row r="29" spans="1:7" s="249" customFormat="1" x14ac:dyDescent="0.25"/>
    <row r="30" spans="1:7" s="249" customFormat="1" x14ac:dyDescent="0.25"/>
    <row r="31" spans="1:7" s="249" customFormat="1" x14ac:dyDescent="0.25"/>
    <row r="32" spans="1:7" s="249" customFormat="1" x14ac:dyDescent="0.25"/>
    <row r="33" s="249" customFormat="1" x14ac:dyDescent="0.25"/>
    <row r="34" s="249" customFormat="1" x14ac:dyDescent="0.25"/>
    <row r="35" s="249" customFormat="1" x14ac:dyDescent="0.25"/>
    <row r="36" s="249" customFormat="1" x14ac:dyDescent="0.25"/>
    <row r="37" s="249" customFormat="1" x14ac:dyDescent="0.25"/>
    <row r="38" s="249" customFormat="1" x14ac:dyDescent="0.25"/>
    <row r="39" s="249" customFormat="1" x14ac:dyDescent="0.25"/>
    <row r="40" s="249" customFormat="1" x14ac:dyDescent="0.25"/>
    <row r="41" s="249" customFormat="1" x14ac:dyDescent="0.25"/>
    <row r="42" s="249" customFormat="1" x14ac:dyDescent="0.25"/>
    <row r="43" s="249" customFormat="1" x14ac:dyDescent="0.25"/>
    <row r="44" s="249" customFormat="1" x14ac:dyDescent="0.25"/>
    <row r="45" s="249" customFormat="1" x14ac:dyDescent="0.25"/>
    <row r="46" s="249" customFormat="1" x14ac:dyDescent="0.25"/>
    <row r="47" s="249" customFormat="1" x14ac:dyDescent="0.25"/>
    <row r="48" s="249" customFormat="1" x14ac:dyDescent="0.25"/>
    <row r="49" s="249" customFormat="1" x14ac:dyDescent="0.25"/>
    <row r="50" s="249" customFormat="1" x14ac:dyDescent="0.25"/>
    <row r="51" s="249" customFormat="1" x14ac:dyDescent="0.25"/>
    <row r="52" s="249" customFormat="1" x14ac:dyDescent="0.25"/>
    <row r="53" s="249" customFormat="1" x14ac:dyDescent="0.25"/>
    <row r="54" s="249" customFormat="1" x14ac:dyDescent="0.25"/>
    <row r="55" s="249" customFormat="1" x14ac:dyDescent="0.25"/>
    <row r="56" s="249" customFormat="1" x14ac:dyDescent="0.25"/>
    <row r="57" s="249" customFormat="1" x14ac:dyDescent="0.25"/>
    <row r="58" s="249" customFormat="1" x14ac:dyDescent="0.25"/>
    <row r="59" s="249" customFormat="1" x14ac:dyDescent="0.25"/>
    <row r="60" s="249" customFormat="1" x14ac:dyDescent="0.25"/>
    <row r="61" s="249" customFormat="1" x14ac:dyDescent="0.25"/>
    <row r="62" s="249" customFormat="1" x14ac:dyDescent="0.25"/>
    <row r="63" s="249" customFormat="1" x14ac:dyDescent="0.25"/>
    <row r="64" s="249" customFormat="1" x14ac:dyDescent="0.25"/>
    <row r="65" s="249" customFormat="1" x14ac:dyDescent="0.25"/>
    <row r="66" s="249" customFormat="1" x14ac:dyDescent="0.25"/>
    <row r="67" s="249" customFormat="1" x14ac:dyDescent="0.25"/>
    <row r="68" s="249" customFormat="1" x14ac:dyDescent="0.25"/>
    <row r="69" s="249" customFormat="1" x14ac:dyDescent="0.25"/>
    <row r="70" s="249" customFormat="1" x14ac:dyDescent="0.25"/>
    <row r="71" s="249" customFormat="1" x14ac:dyDescent="0.25"/>
    <row r="72" s="249" customFormat="1" x14ac:dyDescent="0.25"/>
    <row r="73" s="249" customFormat="1" x14ac:dyDescent="0.25"/>
    <row r="74" s="249" customFormat="1" x14ac:dyDescent="0.25"/>
    <row r="75" s="249" customFormat="1" x14ac:dyDescent="0.25"/>
    <row r="76" s="249" customFormat="1" x14ac:dyDescent="0.25"/>
    <row r="77" s="249" customFormat="1" x14ac:dyDescent="0.25"/>
    <row r="78" s="249" customFormat="1" x14ac:dyDescent="0.25"/>
    <row r="79" s="249" customFormat="1" x14ac:dyDescent="0.25"/>
    <row r="80" s="249" customFormat="1" x14ac:dyDescent="0.25"/>
    <row r="81" s="249" customFormat="1" x14ac:dyDescent="0.25"/>
    <row r="82" s="249" customFormat="1" x14ac:dyDescent="0.25"/>
    <row r="83" s="249" customFormat="1" x14ac:dyDescent="0.25"/>
    <row r="84" s="249" customFormat="1" x14ac:dyDescent="0.25"/>
    <row r="85" s="249" customFormat="1" x14ac:dyDescent="0.25"/>
    <row r="86" s="249" customFormat="1" x14ac:dyDescent="0.25"/>
    <row r="87" s="249" customFormat="1" x14ac:dyDescent="0.25"/>
    <row r="88" s="249" customFormat="1" x14ac:dyDescent="0.25"/>
    <row r="89" s="249" customFormat="1" x14ac:dyDescent="0.25"/>
    <row r="90" s="249" customFormat="1" x14ac:dyDescent="0.25"/>
    <row r="91" s="249" customFormat="1" x14ac:dyDescent="0.25"/>
    <row r="92" s="249" customFormat="1" x14ac:dyDescent="0.25"/>
    <row r="93" s="249" customFormat="1" x14ac:dyDescent="0.25"/>
    <row r="94" s="249" customFormat="1" x14ac:dyDescent="0.25"/>
    <row r="95" s="249" customFormat="1" x14ac:dyDescent="0.25"/>
    <row r="96" s="249" customFormat="1" x14ac:dyDescent="0.25"/>
    <row r="97" s="249" customFormat="1" x14ac:dyDescent="0.25"/>
    <row r="98" s="249" customFormat="1" x14ac:dyDescent="0.25"/>
    <row r="99" s="249" customFormat="1" x14ac:dyDescent="0.25"/>
    <row r="100" s="249" customFormat="1" x14ac:dyDescent="0.25"/>
    <row r="101" s="249" customFormat="1" x14ac:dyDescent="0.25"/>
    <row r="102" s="249" customFormat="1" x14ac:dyDescent="0.25"/>
    <row r="103" s="249" customFormat="1" x14ac:dyDescent="0.25"/>
    <row r="104" s="249" customFormat="1" x14ac:dyDescent="0.25"/>
    <row r="105" s="249" customFormat="1" x14ac:dyDescent="0.25"/>
    <row r="106" s="249" customFormat="1" x14ac:dyDescent="0.25"/>
    <row r="107" s="249" customFormat="1" x14ac:dyDescent="0.25"/>
    <row r="108" s="249" customFormat="1" x14ac:dyDescent="0.25"/>
    <row r="109" s="249" customFormat="1" x14ac:dyDescent="0.25"/>
    <row r="110" s="249" customFormat="1" x14ac:dyDescent="0.25"/>
    <row r="111" s="249" customFormat="1" x14ac:dyDescent="0.25"/>
    <row r="112" s="249" customFormat="1" x14ac:dyDescent="0.25"/>
    <row r="113" s="249" customFormat="1" x14ac:dyDescent="0.25"/>
    <row r="114" s="249" customFormat="1" x14ac:dyDescent="0.25"/>
    <row r="115" s="249" customFormat="1" x14ac:dyDescent="0.25"/>
    <row r="116" s="249" customFormat="1" x14ac:dyDescent="0.25"/>
    <row r="117" s="249" customFormat="1" x14ac:dyDescent="0.25"/>
    <row r="118" s="249" customFormat="1" x14ac:dyDescent="0.25"/>
    <row r="119" s="249" customFormat="1" x14ac:dyDescent="0.25"/>
    <row r="120" s="249" customFormat="1" x14ac:dyDescent="0.25"/>
    <row r="121" s="249" customFormat="1" x14ac:dyDescent="0.25"/>
    <row r="122" s="249" customFormat="1" x14ac:dyDescent="0.25"/>
    <row r="123" s="249" customFormat="1" x14ac:dyDescent="0.25"/>
    <row r="124" s="249" customFormat="1" x14ac:dyDescent="0.25"/>
    <row r="125" s="249" customFormat="1" x14ac:dyDescent="0.25"/>
    <row r="126" s="249" customFormat="1" x14ac:dyDescent="0.25"/>
    <row r="127" s="249" customFormat="1" x14ac:dyDescent="0.25"/>
    <row r="128" s="249" customFormat="1" x14ac:dyDescent="0.25"/>
    <row r="129" s="249" customFormat="1" x14ac:dyDescent="0.25"/>
    <row r="130" s="249" customFormat="1" x14ac:dyDescent="0.25"/>
    <row r="131" s="249" customFormat="1" x14ac:dyDescent="0.25"/>
    <row r="132" s="249" customFormat="1" x14ac:dyDescent="0.25"/>
    <row r="133" s="249" customFormat="1" x14ac:dyDescent="0.25"/>
    <row r="134" s="249" customFormat="1" x14ac:dyDescent="0.25"/>
    <row r="135" s="249" customFormat="1" x14ac:dyDescent="0.25"/>
    <row r="136" s="249" customFormat="1" x14ac:dyDescent="0.25"/>
    <row r="137" s="249" customFormat="1" x14ac:dyDescent="0.25"/>
    <row r="138" s="249" customFormat="1" x14ac:dyDescent="0.25"/>
    <row r="139" s="249" customFormat="1" x14ac:dyDescent="0.25"/>
    <row r="140" s="249" customFormat="1" x14ac:dyDescent="0.25"/>
    <row r="141" s="249" customFormat="1" x14ac:dyDescent="0.25"/>
    <row r="142" s="249" customFormat="1" x14ac:dyDescent="0.25"/>
    <row r="143" s="249" customFormat="1" x14ac:dyDescent="0.25"/>
    <row r="144" s="249" customFormat="1" x14ac:dyDescent="0.25"/>
    <row r="145" s="249" customFormat="1" x14ac:dyDescent="0.25"/>
    <row r="146" s="249" customFormat="1" x14ac:dyDescent="0.25"/>
    <row r="147" s="249" customFormat="1" x14ac:dyDescent="0.25"/>
    <row r="148" s="249" customFormat="1" x14ac:dyDescent="0.25"/>
    <row r="149" s="249" customFormat="1" x14ac:dyDescent="0.25"/>
    <row r="150" s="249" customFormat="1" x14ac:dyDescent="0.25"/>
    <row r="151" s="249" customFormat="1" x14ac:dyDescent="0.25"/>
    <row r="152" s="249" customFormat="1" x14ac:dyDescent="0.25"/>
    <row r="153" s="249" customFormat="1" x14ac:dyDescent="0.25"/>
    <row r="154" s="249" customFormat="1" x14ac:dyDescent="0.25"/>
    <row r="155" s="249" customFormat="1" x14ac:dyDescent="0.25"/>
    <row r="156" s="249" customFormat="1" x14ac:dyDescent="0.25"/>
    <row r="157" s="249" customFormat="1" x14ac:dyDescent="0.25"/>
    <row r="158" s="249" customFormat="1" x14ac:dyDescent="0.25"/>
    <row r="159" s="249" customFormat="1" x14ac:dyDescent="0.25"/>
    <row r="160" s="249" customFormat="1" x14ac:dyDescent="0.25"/>
    <row r="161" s="249" customFormat="1" x14ac:dyDescent="0.25"/>
    <row r="162" s="249" customFormat="1" x14ac:dyDescent="0.25"/>
    <row r="163" s="249" customFormat="1" x14ac:dyDescent="0.25"/>
    <row r="164" s="249" customFormat="1" x14ac:dyDescent="0.25"/>
    <row r="165" s="249" customFormat="1" x14ac:dyDescent="0.25"/>
    <row r="166" s="249" customFormat="1" x14ac:dyDescent="0.25"/>
    <row r="167" s="249" customFormat="1" x14ac:dyDescent="0.25"/>
    <row r="168" s="249" customFormat="1" x14ac:dyDescent="0.25"/>
    <row r="169" s="249" customFormat="1" x14ac:dyDescent="0.25"/>
    <row r="170" s="249" customFormat="1" x14ac:dyDescent="0.25"/>
    <row r="171" s="249" customFormat="1" x14ac:dyDescent="0.25"/>
    <row r="172" s="249" customFormat="1" x14ac:dyDescent="0.25"/>
    <row r="173" s="249" customFormat="1" x14ac:dyDescent="0.25"/>
    <row r="174" s="249" customFormat="1" x14ac:dyDescent="0.25"/>
    <row r="175" s="249" customFormat="1" x14ac:dyDescent="0.25"/>
    <row r="176" s="249" customFormat="1" x14ac:dyDescent="0.25"/>
    <row r="177" s="249" customFormat="1" x14ac:dyDescent="0.25"/>
    <row r="178" s="249" customFormat="1" x14ac:dyDescent="0.25"/>
    <row r="179" s="249" customFormat="1" x14ac:dyDescent="0.25"/>
    <row r="180" s="249" customFormat="1" x14ac:dyDescent="0.25"/>
    <row r="181" s="249" customFormat="1" x14ac:dyDescent="0.25"/>
    <row r="182" s="249" customFormat="1" x14ac:dyDescent="0.25"/>
    <row r="183" s="249" customFormat="1" x14ac:dyDescent="0.25"/>
    <row r="184" s="249" customFormat="1" x14ac:dyDescent="0.25"/>
    <row r="185" s="249" customFormat="1" x14ac:dyDescent="0.25"/>
    <row r="186" s="249" customFormat="1" x14ac:dyDescent="0.25"/>
    <row r="187" s="249" customFormat="1" x14ac:dyDescent="0.25"/>
    <row r="188" s="249" customFormat="1" x14ac:dyDescent="0.25"/>
    <row r="189" s="249" customFormat="1" x14ac:dyDescent="0.25"/>
    <row r="190" s="249" customFormat="1" x14ac:dyDescent="0.25"/>
    <row r="191" s="249" customFormat="1" x14ac:dyDescent="0.25"/>
    <row r="192" s="249" customFormat="1" x14ac:dyDescent="0.25"/>
    <row r="193" s="249" customFormat="1" x14ac:dyDescent="0.25"/>
    <row r="194" s="249" customFormat="1" x14ac:dyDescent="0.25"/>
    <row r="195" s="249" customFormat="1" x14ac:dyDescent="0.25"/>
    <row r="196" s="249" customFormat="1" x14ac:dyDescent="0.25"/>
    <row r="197" s="249" customFormat="1" x14ac:dyDescent="0.25"/>
    <row r="198" s="249" customFormat="1" x14ac:dyDescent="0.25"/>
    <row r="199" s="249" customFormat="1" x14ac:dyDescent="0.25"/>
    <row r="200" s="249" customFormat="1" x14ac:dyDescent="0.25"/>
    <row r="201" s="249" customFormat="1" x14ac:dyDescent="0.25"/>
    <row r="202" s="249" customFormat="1" x14ac:dyDescent="0.25"/>
    <row r="203" s="249" customFormat="1" x14ac:dyDescent="0.25"/>
    <row r="204" s="249" customFormat="1" x14ac:dyDescent="0.25"/>
    <row r="205" s="249" customFormat="1" x14ac:dyDescent="0.25"/>
    <row r="206" s="249" customFormat="1" x14ac:dyDescent="0.25"/>
    <row r="207" s="249" customFormat="1" x14ac:dyDescent="0.25"/>
    <row r="208" s="249" customFormat="1" x14ac:dyDescent="0.25"/>
    <row r="209" s="249" customFormat="1" x14ac:dyDescent="0.25"/>
    <row r="210" s="249" customFormat="1" x14ac:dyDescent="0.25"/>
    <row r="211" s="249" customFormat="1" x14ac:dyDescent="0.25"/>
    <row r="212" s="249" customFormat="1" x14ac:dyDescent="0.25"/>
    <row r="213" s="249" customFormat="1" x14ac:dyDescent="0.25"/>
    <row r="214" s="249" customFormat="1" x14ac:dyDescent="0.25"/>
    <row r="215" s="249" customFormat="1" x14ac:dyDescent="0.25"/>
    <row r="216" s="249" customFormat="1" x14ac:dyDescent="0.25"/>
    <row r="217" s="249" customFormat="1" x14ac:dyDescent="0.25"/>
    <row r="218" s="249" customFormat="1" x14ac:dyDescent="0.25"/>
    <row r="219" s="249" customFormat="1" x14ac:dyDescent="0.25"/>
    <row r="220" s="249" customFormat="1" x14ac:dyDescent="0.25"/>
    <row r="221" s="249" customFormat="1" x14ac:dyDescent="0.25"/>
    <row r="222" s="249" customFormat="1" x14ac:dyDescent="0.25"/>
    <row r="223" s="249" customFormat="1" x14ac:dyDescent="0.25"/>
    <row r="224" s="249" customFormat="1" x14ac:dyDescent="0.25"/>
    <row r="225" s="249" customFormat="1" x14ac:dyDescent="0.25"/>
    <row r="226" s="249" customFormat="1" x14ac:dyDescent="0.25"/>
    <row r="227" s="249" customFormat="1" x14ac:dyDescent="0.25"/>
    <row r="228" s="249" customFormat="1" x14ac:dyDescent="0.25"/>
    <row r="229" s="249" customFormat="1" x14ac:dyDescent="0.25"/>
    <row r="230" s="249" customFormat="1" x14ac:dyDescent="0.25"/>
    <row r="231" s="249" customFormat="1" x14ac:dyDescent="0.25"/>
    <row r="232" s="249" customFormat="1" x14ac:dyDescent="0.25"/>
    <row r="233" s="249" customFormat="1" x14ac:dyDescent="0.25"/>
    <row r="234" s="249" customFormat="1" x14ac:dyDescent="0.25"/>
    <row r="235" s="249" customFormat="1" x14ac:dyDescent="0.25"/>
    <row r="236" s="249" customFormat="1" x14ac:dyDescent="0.25"/>
    <row r="237" s="249" customFormat="1" x14ac:dyDescent="0.25"/>
    <row r="238" s="249" customFormat="1" x14ac:dyDescent="0.25"/>
    <row r="239" s="249" customFormat="1" x14ac:dyDescent="0.25"/>
    <row r="240" s="249" customFormat="1" x14ac:dyDescent="0.25"/>
    <row r="241" s="249" customFormat="1" x14ac:dyDescent="0.25"/>
    <row r="242" s="249" customFormat="1" x14ac:dyDescent="0.25"/>
    <row r="243" s="249" customFormat="1" x14ac:dyDescent="0.25"/>
    <row r="244" s="249" customFormat="1" x14ac:dyDescent="0.25"/>
    <row r="245" s="249" customFormat="1" x14ac:dyDescent="0.25"/>
    <row r="246" s="249" customFormat="1" x14ac:dyDescent="0.25"/>
    <row r="247" s="249" customFormat="1" x14ac:dyDescent="0.25"/>
    <row r="248" s="249" customFormat="1" x14ac:dyDescent="0.25"/>
    <row r="249" s="249" customFormat="1" x14ac:dyDescent="0.25"/>
    <row r="250" s="249" customFormat="1" x14ac:dyDescent="0.25"/>
    <row r="251" s="249" customFormat="1" x14ac:dyDescent="0.25"/>
    <row r="252" s="249" customFormat="1" x14ac:dyDescent="0.25"/>
    <row r="253" s="249" customFormat="1" x14ac:dyDescent="0.25"/>
    <row r="254" s="249" customFormat="1" x14ac:dyDescent="0.25"/>
    <row r="255" s="249" customFormat="1" x14ac:dyDescent="0.25"/>
    <row r="256" s="249" customFormat="1" x14ac:dyDescent="0.25"/>
    <row r="257" s="249" customFormat="1" x14ac:dyDescent="0.25"/>
    <row r="258" s="249" customFormat="1" x14ac:dyDescent="0.25"/>
    <row r="259" s="249" customFormat="1" x14ac:dyDescent="0.25"/>
    <row r="260" s="249" customFormat="1" x14ac:dyDescent="0.25"/>
    <row r="261" s="249" customFormat="1" x14ac:dyDescent="0.25"/>
    <row r="262" s="249" customFormat="1" x14ac:dyDescent="0.25"/>
    <row r="263" s="249" customFormat="1" x14ac:dyDescent="0.25"/>
    <row r="264" s="249" customFormat="1" x14ac:dyDescent="0.25"/>
    <row r="265" s="249" customFormat="1" x14ac:dyDescent="0.25"/>
    <row r="266" s="249" customFormat="1" x14ac:dyDescent="0.25"/>
    <row r="267" s="249" customFormat="1" x14ac:dyDescent="0.25"/>
    <row r="268" s="249" customFormat="1" x14ac:dyDescent="0.25"/>
    <row r="269" s="249" customFormat="1" x14ac:dyDescent="0.25"/>
    <row r="270" s="249" customFormat="1" x14ac:dyDescent="0.25"/>
    <row r="271" s="249" customFormat="1" x14ac:dyDescent="0.25"/>
    <row r="272" s="249" customFormat="1" x14ac:dyDescent="0.25"/>
    <row r="273" s="249" customFormat="1" x14ac:dyDescent="0.25"/>
    <row r="274" s="249" customFormat="1" x14ac:dyDescent="0.25"/>
    <row r="275" s="249" customFormat="1" x14ac:dyDescent="0.25"/>
    <row r="276" s="249" customFormat="1" x14ac:dyDescent="0.25"/>
    <row r="277" s="249" customFormat="1" x14ac:dyDescent="0.25"/>
    <row r="278" s="249" customFormat="1" x14ac:dyDescent="0.25"/>
    <row r="279" s="249" customFormat="1" x14ac:dyDescent="0.25"/>
    <row r="280" s="249" customFormat="1" x14ac:dyDescent="0.25"/>
    <row r="281" s="249" customFormat="1" x14ac:dyDescent="0.25"/>
    <row r="282" s="249" customFormat="1" x14ac:dyDescent="0.25"/>
    <row r="283" s="249" customFormat="1" x14ac:dyDescent="0.25"/>
    <row r="284" s="249" customFormat="1" x14ac:dyDescent="0.25"/>
    <row r="285" s="249" customFormat="1" x14ac:dyDescent="0.25"/>
    <row r="286" s="249" customFormat="1" x14ac:dyDescent="0.25"/>
    <row r="287" s="249" customFormat="1" x14ac:dyDescent="0.25"/>
    <row r="288" s="249" customFormat="1" x14ac:dyDescent="0.25"/>
    <row r="289" s="249" customFormat="1" x14ac:dyDescent="0.25"/>
    <row r="290" s="249" customFormat="1" x14ac:dyDescent="0.25"/>
    <row r="291" s="249" customFormat="1" x14ac:dyDescent="0.25"/>
    <row r="292" s="249" customFormat="1" x14ac:dyDescent="0.25"/>
    <row r="293" s="249" customFormat="1" x14ac:dyDescent="0.25"/>
    <row r="294" s="249" customFormat="1" x14ac:dyDescent="0.25"/>
    <row r="295" s="249" customFormat="1" x14ac:dyDescent="0.25"/>
    <row r="296" s="249" customFormat="1" x14ac:dyDescent="0.25"/>
    <row r="297" s="249" customFormat="1" x14ac:dyDescent="0.25"/>
    <row r="298" s="249" customFormat="1" x14ac:dyDescent="0.25"/>
    <row r="299" s="249" customFormat="1" x14ac:dyDescent="0.25"/>
    <row r="300" s="249" customFormat="1" x14ac:dyDescent="0.25"/>
    <row r="301" s="249" customFormat="1" x14ac:dyDescent="0.25"/>
    <row r="302" s="249" customFormat="1" x14ac:dyDescent="0.25"/>
    <row r="303" s="249" customFormat="1" x14ac:dyDescent="0.25"/>
    <row r="304" s="249" customFormat="1" x14ac:dyDescent="0.25"/>
    <row r="305" s="249" customFormat="1" x14ac:dyDescent="0.25"/>
    <row r="306" s="249" customFormat="1" x14ac:dyDescent="0.25"/>
    <row r="307" s="249" customFormat="1" x14ac:dyDescent="0.25"/>
    <row r="308" s="249" customFormat="1" x14ac:dyDescent="0.25"/>
    <row r="309" s="249" customFormat="1" x14ac:dyDescent="0.25"/>
    <row r="310" s="249" customFormat="1" x14ac:dyDescent="0.25"/>
    <row r="311" s="249" customFormat="1" x14ac:dyDescent="0.25"/>
    <row r="312" s="249" customFormat="1" x14ac:dyDescent="0.25"/>
    <row r="313" s="249" customFormat="1" x14ac:dyDescent="0.25"/>
    <row r="314" s="249" customFormat="1" x14ac:dyDescent="0.25"/>
    <row r="315" s="249" customFormat="1" x14ac:dyDescent="0.25"/>
    <row r="316" s="249" customFormat="1" x14ac:dyDescent="0.25"/>
    <row r="317" s="249" customFormat="1" x14ac:dyDescent="0.25"/>
    <row r="318" s="249" customFormat="1" x14ac:dyDescent="0.25"/>
    <row r="319" s="249" customFormat="1" x14ac:dyDescent="0.25"/>
    <row r="320" s="249" customFormat="1" x14ac:dyDescent="0.25"/>
    <row r="321" s="249" customFormat="1" x14ac:dyDescent="0.25"/>
    <row r="322" s="249" customFormat="1" x14ac:dyDescent="0.25"/>
    <row r="323" s="249" customFormat="1" x14ac:dyDescent="0.25"/>
    <row r="324" s="249" customFormat="1" x14ac:dyDescent="0.25"/>
    <row r="325" s="249" customFormat="1" x14ac:dyDescent="0.25"/>
    <row r="326" s="249" customFormat="1" x14ac:dyDescent="0.25"/>
    <row r="327" s="249" customFormat="1" x14ac:dyDescent="0.25"/>
    <row r="328" s="249" customFormat="1" x14ac:dyDescent="0.25"/>
    <row r="329" s="249" customFormat="1" x14ac:dyDescent="0.25"/>
    <row r="330" s="249" customFormat="1" x14ac:dyDescent="0.25"/>
    <row r="331" s="249" customFormat="1" x14ac:dyDescent="0.25"/>
    <row r="332" s="249" customFormat="1" x14ac:dyDescent="0.25"/>
    <row r="333" s="249" customFormat="1" x14ac:dyDescent="0.25"/>
    <row r="334" s="249" customFormat="1" x14ac:dyDescent="0.25"/>
    <row r="335" s="249" customFormat="1" x14ac:dyDescent="0.25"/>
    <row r="336" s="249" customFormat="1" x14ac:dyDescent="0.25"/>
    <row r="337" s="249" customFormat="1" x14ac:dyDescent="0.25"/>
    <row r="338" s="249" customFormat="1" x14ac:dyDescent="0.25"/>
    <row r="339" s="249" customFormat="1" x14ac:dyDescent="0.25"/>
    <row r="340" s="249" customFormat="1" x14ac:dyDescent="0.25"/>
    <row r="341" s="249" customFormat="1" x14ac:dyDescent="0.25"/>
    <row r="342" s="249" customFormat="1" x14ac:dyDescent="0.25"/>
    <row r="343" s="249" customFormat="1" x14ac:dyDescent="0.25"/>
    <row r="344" s="249" customFormat="1" x14ac:dyDescent="0.25"/>
    <row r="345" s="249" customFormat="1" x14ac:dyDescent="0.25"/>
    <row r="346" s="249" customFormat="1" x14ac:dyDescent="0.25"/>
    <row r="347" s="249" customFormat="1" x14ac:dyDescent="0.25"/>
    <row r="348" s="249" customFormat="1" x14ac:dyDescent="0.25"/>
    <row r="349" s="249" customFormat="1" x14ac:dyDescent="0.25"/>
    <row r="350" s="249" customFormat="1" x14ac:dyDescent="0.25"/>
    <row r="351" s="249" customFormat="1" x14ac:dyDescent="0.25"/>
    <row r="352" s="249" customFormat="1" x14ac:dyDescent="0.25"/>
    <row r="353" s="249" customFormat="1" x14ac:dyDescent="0.25"/>
    <row r="354" s="249" customFormat="1" x14ac:dyDescent="0.25"/>
    <row r="355" s="249" customFormat="1" x14ac:dyDescent="0.25"/>
    <row r="356" s="249" customFormat="1" x14ac:dyDescent="0.25"/>
    <row r="357" s="249" customFormat="1" x14ac:dyDescent="0.25"/>
    <row r="358" s="249" customFormat="1" x14ac:dyDescent="0.25"/>
    <row r="359" s="249" customFormat="1" x14ac:dyDescent="0.25"/>
    <row r="360" s="249" customFormat="1" x14ac:dyDescent="0.25"/>
    <row r="361" s="249" customFormat="1" x14ac:dyDescent="0.25"/>
    <row r="362" s="249" customFormat="1" x14ac:dyDescent="0.25"/>
    <row r="363" s="249" customFormat="1" x14ac:dyDescent="0.25"/>
    <row r="364" s="249" customFormat="1" x14ac:dyDescent="0.25"/>
    <row r="365" s="249" customFormat="1" x14ac:dyDescent="0.25"/>
    <row r="366" s="249" customFormat="1" x14ac:dyDescent="0.25"/>
    <row r="367" s="249" customFormat="1" x14ac:dyDescent="0.25"/>
    <row r="368" s="249" customFormat="1" x14ac:dyDescent="0.25"/>
    <row r="369" s="249" customFormat="1" x14ac:dyDescent="0.25"/>
    <row r="370" s="249" customFormat="1" x14ac:dyDescent="0.25"/>
    <row r="371" s="249" customFormat="1" x14ac:dyDescent="0.25"/>
    <row r="372" s="249" customFormat="1" x14ac:dyDescent="0.25"/>
    <row r="373" s="249" customFormat="1" x14ac:dyDescent="0.25"/>
    <row r="374" s="249" customFormat="1" x14ac:dyDescent="0.25"/>
    <row r="375" s="249" customFormat="1" x14ac:dyDescent="0.25"/>
    <row r="376" s="249" customFormat="1" x14ac:dyDescent="0.25"/>
    <row r="377" s="249" customFormat="1" x14ac:dyDescent="0.25"/>
    <row r="378" s="249" customFormat="1" x14ac:dyDescent="0.25"/>
    <row r="379" s="249" customFormat="1" x14ac:dyDescent="0.25"/>
    <row r="380" s="249" customFormat="1" x14ac:dyDescent="0.25"/>
    <row r="381" s="249" customFormat="1" x14ac:dyDescent="0.25"/>
    <row r="382" s="249" customFormat="1" x14ac:dyDescent="0.25"/>
    <row r="383" s="249" customFormat="1" x14ac:dyDescent="0.25"/>
    <row r="384" s="249" customFormat="1" x14ac:dyDescent="0.25"/>
    <row r="385" s="249" customFormat="1" x14ac:dyDescent="0.25"/>
    <row r="386" s="249" customFormat="1" x14ac:dyDescent="0.25"/>
    <row r="387" s="249" customFormat="1" x14ac:dyDescent="0.25"/>
    <row r="388" s="249" customFormat="1" x14ac:dyDescent="0.25"/>
    <row r="389" s="249" customFormat="1" x14ac:dyDescent="0.25"/>
    <row r="390" s="249" customFormat="1" x14ac:dyDescent="0.25"/>
    <row r="391" s="249" customFormat="1" x14ac:dyDescent="0.25"/>
    <row r="392" s="249" customFormat="1" x14ac:dyDescent="0.25"/>
    <row r="393" s="249" customFormat="1" x14ac:dyDescent="0.25"/>
    <row r="394" s="249" customFormat="1" x14ac:dyDescent="0.25"/>
    <row r="395" s="249" customFormat="1" x14ac:dyDescent="0.25"/>
    <row r="396" s="249" customFormat="1" x14ac:dyDescent="0.25"/>
    <row r="397" s="249" customFormat="1" x14ac:dyDescent="0.25"/>
    <row r="398" s="249" customFormat="1" x14ac:dyDescent="0.25"/>
    <row r="399" s="249" customFormat="1" x14ac:dyDescent="0.25"/>
    <row r="400" s="249" customFormat="1" x14ac:dyDescent="0.25"/>
    <row r="401" s="249" customFormat="1" x14ac:dyDescent="0.25"/>
    <row r="402" s="249" customFormat="1" x14ac:dyDescent="0.25"/>
    <row r="403" s="249" customFormat="1" x14ac:dyDescent="0.25"/>
    <row r="404" s="249" customFormat="1" x14ac:dyDescent="0.25"/>
    <row r="405" s="249" customFormat="1" x14ac:dyDescent="0.25"/>
    <row r="406" s="249" customFormat="1" x14ac:dyDescent="0.25"/>
    <row r="407" s="249" customFormat="1" x14ac:dyDescent="0.25"/>
    <row r="408" s="249" customFormat="1" x14ac:dyDescent="0.25"/>
    <row r="409" s="249" customFormat="1" x14ac:dyDescent="0.25"/>
    <row r="410" s="249" customFormat="1" x14ac:dyDescent="0.25"/>
    <row r="411" s="249" customFormat="1" x14ac:dyDescent="0.25"/>
    <row r="412" s="249" customFormat="1" x14ac:dyDescent="0.25"/>
    <row r="413" s="249" customFormat="1" x14ac:dyDescent="0.25"/>
    <row r="414" s="249" customFormat="1" x14ac:dyDescent="0.25"/>
    <row r="415" s="249" customFormat="1" x14ac:dyDescent="0.25"/>
    <row r="416" s="249" customFormat="1" x14ac:dyDescent="0.25"/>
    <row r="417" s="249" customFormat="1" x14ac:dyDescent="0.25"/>
    <row r="418" s="249" customFormat="1" x14ac:dyDescent="0.25"/>
    <row r="419" s="249" customFormat="1" x14ac:dyDescent="0.25"/>
    <row r="420" s="249" customFormat="1" x14ac:dyDescent="0.25"/>
    <row r="421" s="249" customFormat="1" x14ac:dyDescent="0.25"/>
    <row r="422" s="249" customFormat="1" x14ac:dyDescent="0.25"/>
    <row r="423" s="249" customFormat="1" x14ac:dyDescent="0.25"/>
    <row r="424" s="249" customFormat="1" x14ac:dyDescent="0.25"/>
    <row r="425" s="249" customFormat="1" x14ac:dyDescent="0.25"/>
    <row r="426" s="249" customFormat="1" x14ac:dyDescent="0.25"/>
    <row r="427" s="249" customFormat="1" x14ac:dyDescent="0.25"/>
    <row r="428" s="249" customFormat="1" x14ac:dyDescent="0.25"/>
    <row r="429" s="249" customFormat="1" x14ac:dyDescent="0.25"/>
    <row r="430" s="249" customFormat="1" x14ac:dyDescent="0.25"/>
    <row r="431" s="249" customFormat="1" x14ac:dyDescent="0.25"/>
    <row r="432" s="249" customFormat="1" x14ac:dyDescent="0.25"/>
    <row r="433" s="249" customFormat="1" x14ac:dyDescent="0.25"/>
    <row r="434" s="249" customFormat="1" x14ac:dyDescent="0.25"/>
    <row r="435" s="249" customFormat="1" x14ac:dyDescent="0.25"/>
    <row r="436" s="249" customFormat="1" x14ac:dyDescent="0.25"/>
    <row r="437" s="249" customFormat="1" x14ac:dyDescent="0.25"/>
    <row r="438" s="249" customFormat="1" x14ac:dyDescent="0.25"/>
    <row r="439" s="249" customFormat="1" x14ac:dyDescent="0.25"/>
    <row r="440" s="249" customFormat="1" x14ac:dyDescent="0.25"/>
    <row r="441" s="249" customFormat="1" x14ac:dyDescent="0.25"/>
    <row r="442" s="249" customFormat="1" x14ac:dyDescent="0.25"/>
    <row r="443" s="249" customFormat="1" x14ac:dyDescent="0.25"/>
    <row r="444" s="249" customFormat="1" x14ac:dyDescent="0.25"/>
    <row r="445" s="249" customFormat="1" x14ac:dyDescent="0.25"/>
    <row r="446" s="249" customFormat="1" x14ac:dyDescent="0.25"/>
    <row r="447" s="249" customFormat="1" x14ac:dyDescent="0.25"/>
    <row r="448" s="249" customFormat="1" x14ac:dyDescent="0.25"/>
    <row r="449" s="249" customFormat="1" x14ac:dyDescent="0.25"/>
    <row r="450" s="249" customFormat="1" x14ac:dyDescent="0.25"/>
    <row r="451" s="249" customFormat="1" x14ac:dyDescent="0.25"/>
    <row r="452" s="249" customFormat="1" x14ac:dyDescent="0.25"/>
    <row r="453" s="249" customFormat="1" x14ac:dyDescent="0.25"/>
    <row r="454" s="249" customFormat="1" x14ac:dyDescent="0.25"/>
    <row r="455" s="249" customFormat="1" x14ac:dyDescent="0.25"/>
    <row r="456" s="249" customFormat="1" x14ac:dyDescent="0.25"/>
    <row r="457" s="249" customFormat="1" x14ac:dyDescent="0.25"/>
    <row r="458" s="249" customFormat="1" x14ac:dyDescent="0.25"/>
    <row r="459" s="249" customFormat="1" x14ac:dyDescent="0.25"/>
    <row r="460" s="249" customFormat="1" x14ac:dyDescent="0.25"/>
    <row r="461" s="249" customFormat="1" x14ac:dyDescent="0.25"/>
    <row r="462" s="249" customFormat="1" x14ac:dyDescent="0.25"/>
    <row r="463" s="249" customFormat="1" x14ac:dyDescent="0.25"/>
    <row r="464" s="249" customFormat="1" x14ac:dyDescent="0.25"/>
    <row r="465" s="249" customFormat="1" x14ac:dyDescent="0.25"/>
    <row r="466" s="249" customFormat="1" x14ac:dyDescent="0.25"/>
    <row r="467" s="249" customFormat="1" x14ac:dyDescent="0.25"/>
    <row r="468" s="249" customFormat="1" x14ac:dyDescent="0.25"/>
    <row r="469" s="249" customFormat="1" x14ac:dyDescent="0.25"/>
    <row r="470" s="249" customFormat="1" x14ac:dyDescent="0.25"/>
    <row r="471" s="249" customFormat="1" x14ac:dyDescent="0.25"/>
    <row r="472" s="249" customFormat="1" x14ac:dyDescent="0.25"/>
    <row r="473" s="249" customFormat="1" x14ac:dyDescent="0.25"/>
    <row r="474" s="249" customFormat="1" x14ac:dyDescent="0.25"/>
    <row r="475" s="249" customFormat="1" x14ac:dyDescent="0.25"/>
    <row r="476" s="249" customFormat="1" x14ac:dyDescent="0.25"/>
    <row r="477" s="249" customFormat="1" x14ac:dyDescent="0.25"/>
    <row r="478" s="249" customFormat="1" x14ac:dyDescent="0.25"/>
    <row r="479" s="249" customFormat="1" x14ac:dyDescent="0.25"/>
    <row r="480" s="249" customFormat="1" x14ac:dyDescent="0.25"/>
    <row r="481" s="249" customFormat="1" x14ac:dyDescent="0.25"/>
    <row r="482" s="249" customFormat="1" x14ac:dyDescent="0.25"/>
    <row r="483" s="249" customFormat="1" x14ac:dyDescent="0.25"/>
    <row r="484" s="249" customFormat="1" x14ac:dyDescent="0.25"/>
    <row r="485" s="249" customFormat="1" x14ac:dyDescent="0.25"/>
    <row r="486" s="249" customFormat="1" x14ac:dyDescent="0.25"/>
    <row r="487" s="249" customFormat="1" x14ac:dyDescent="0.25"/>
    <row r="488" s="249" customFormat="1" x14ac:dyDescent="0.25"/>
    <row r="489" s="249" customFormat="1" x14ac:dyDescent="0.25"/>
    <row r="490" s="249" customFormat="1" x14ac:dyDescent="0.25"/>
    <row r="491" s="249" customFormat="1" x14ac:dyDescent="0.25"/>
    <row r="492" s="249" customFormat="1" x14ac:dyDescent="0.25"/>
    <row r="493" s="249" customFormat="1" x14ac:dyDescent="0.25"/>
    <row r="494" s="249" customFormat="1" x14ac:dyDescent="0.25"/>
    <row r="495" s="249" customFormat="1" x14ac:dyDescent="0.25"/>
    <row r="496" s="249" customFormat="1" x14ac:dyDescent="0.25"/>
    <row r="497" s="249" customFormat="1" x14ac:dyDescent="0.25"/>
    <row r="498" s="249" customFormat="1" x14ac:dyDescent="0.25"/>
    <row r="499" s="249" customFormat="1" x14ac:dyDescent="0.25"/>
    <row r="500" s="249" customFormat="1" x14ac:dyDescent="0.25"/>
    <row r="501" s="249" customFormat="1" x14ac:dyDescent="0.25"/>
    <row r="502" s="249" customFormat="1" x14ac:dyDescent="0.25"/>
    <row r="503" s="249" customFormat="1" x14ac:dyDescent="0.25"/>
    <row r="504" s="249" customFormat="1" x14ac:dyDescent="0.25"/>
    <row r="505" s="249" customFormat="1" x14ac:dyDescent="0.25"/>
    <row r="506" s="249" customFormat="1" x14ac:dyDescent="0.25"/>
    <row r="507" s="249" customFormat="1" x14ac:dyDescent="0.25"/>
    <row r="508" s="249" customFormat="1" x14ac:dyDescent="0.25"/>
    <row r="509" s="249" customFormat="1" x14ac:dyDescent="0.25"/>
    <row r="510" s="249" customFormat="1" x14ac:dyDescent="0.25"/>
    <row r="511" s="249" customFormat="1" x14ac:dyDescent="0.25"/>
    <row r="512" s="249" customFormat="1" x14ac:dyDescent="0.25"/>
    <row r="513" s="249" customFormat="1" x14ac:dyDescent="0.25"/>
    <row r="514" s="249" customFormat="1" x14ac:dyDescent="0.25"/>
    <row r="515" s="249" customFormat="1" x14ac:dyDescent="0.25"/>
    <row r="516" s="249" customFormat="1" x14ac:dyDescent="0.25"/>
    <row r="517" s="249" customFormat="1" x14ac:dyDescent="0.25"/>
    <row r="518" s="249" customFormat="1" x14ac:dyDescent="0.25"/>
    <row r="519" s="249" customFormat="1" x14ac:dyDescent="0.25"/>
    <row r="520" s="249" customFormat="1" x14ac:dyDescent="0.25"/>
    <row r="521" s="249" customFormat="1" x14ac:dyDescent="0.25"/>
    <row r="522" s="249" customFormat="1" x14ac:dyDescent="0.25"/>
    <row r="523" s="249" customFormat="1" x14ac:dyDescent="0.25"/>
    <row r="524" s="249" customFormat="1" x14ac:dyDescent="0.25"/>
    <row r="525" s="249" customFormat="1" x14ac:dyDescent="0.25"/>
    <row r="526" s="249" customFormat="1" x14ac:dyDescent="0.25"/>
    <row r="527" s="249" customFormat="1" x14ac:dyDescent="0.25"/>
    <row r="528" s="249" customFormat="1" x14ac:dyDescent="0.25"/>
    <row r="529" s="249" customFormat="1" x14ac:dyDescent="0.25"/>
    <row r="530" s="249" customFormat="1" x14ac:dyDescent="0.25"/>
    <row r="531" s="249" customFormat="1" x14ac:dyDescent="0.25"/>
    <row r="532" s="249" customFormat="1" x14ac:dyDescent="0.25"/>
    <row r="533" s="249" customFormat="1" x14ac:dyDescent="0.25"/>
    <row r="534" s="249" customFormat="1" x14ac:dyDescent="0.25"/>
    <row r="535" s="249" customFormat="1" x14ac:dyDescent="0.25"/>
    <row r="536" s="249" customFormat="1" x14ac:dyDescent="0.25"/>
    <row r="537" s="249" customFormat="1" x14ac:dyDescent="0.25"/>
    <row r="538" s="249" customFormat="1" x14ac:dyDescent="0.25"/>
    <row r="539" s="249" customFormat="1" x14ac:dyDescent="0.25"/>
    <row r="540" s="249" customFormat="1" x14ac:dyDescent="0.25"/>
    <row r="541" s="249" customFormat="1" x14ac:dyDescent="0.25"/>
    <row r="542" s="249" customFormat="1" x14ac:dyDescent="0.25"/>
    <row r="543" s="249" customFormat="1" x14ac:dyDescent="0.25"/>
    <row r="544" s="249" customFormat="1" x14ac:dyDescent="0.25"/>
    <row r="545" s="249" customFormat="1" x14ac:dyDescent="0.25"/>
    <row r="546" s="249" customFormat="1" x14ac:dyDescent="0.25"/>
    <row r="547" s="249" customFormat="1" x14ac:dyDescent="0.25"/>
    <row r="548" s="249" customFormat="1" x14ac:dyDescent="0.25"/>
    <row r="549" s="249" customFormat="1" x14ac:dyDescent="0.25"/>
    <row r="550" s="249" customFormat="1" x14ac:dyDescent="0.25"/>
    <row r="551" s="249" customFormat="1" x14ac:dyDescent="0.25"/>
    <row r="552" s="249" customFormat="1" x14ac:dyDescent="0.25"/>
    <row r="553" s="249" customFormat="1" x14ac:dyDescent="0.25"/>
    <row r="554" s="249" customFormat="1" x14ac:dyDescent="0.25"/>
    <row r="555" s="249" customFormat="1" x14ac:dyDescent="0.25"/>
    <row r="556" s="249" customFormat="1" x14ac:dyDescent="0.25"/>
    <row r="557" s="249" customFormat="1" x14ac:dyDescent="0.25"/>
    <row r="558" s="249" customFormat="1" x14ac:dyDescent="0.25"/>
    <row r="559" s="249" customFormat="1" x14ac:dyDescent="0.25"/>
    <row r="560" s="249" customFormat="1" x14ac:dyDescent="0.25"/>
    <row r="561" s="249" customFormat="1" x14ac:dyDescent="0.25"/>
    <row r="562" s="249" customFormat="1" x14ac:dyDescent="0.25"/>
    <row r="563" s="249" customFormat="1" x14ac:dyDescent="0.25"/>
    <row r="564" s="249" customFormat="1" x14ac:dyDescent="0.25"/>
    <row r="565" s="249" customFormat="1" x14ac:dyDescent="0.25"/>
    <row r="566" s="249" customFormat="1" x14ac:dyDescent="0.25"/>
    <row r="567" s="249" customFormat="1" x14ac:dyDescent="0.25"/>
    <row r="568" s="249" customFormat="1" x14ac:dyDescent="0.25"/>
    <row r="569" s="249" customFormat="1" x14ac:dyDescent="0.25"/>
    <row r="570" s="249" customFormat="1" x14ac:dyDescent="0.25"/>
    <row r="571" s="249" customFormat="1" x14ac:dyDescent="0.25"/>
    <row r="572" s="249" customFormat="1" x14ac:dyDescent="0.25"/>
    <row r="573" s="249" customFormat="1" x14ac:dyDescent="0.25"/>
    <row r="574" s="249" customFormat="1" x14ac:dyDescent="0.25"/>
    <row r="575" s="249" customFormat="1" x14ac:dyDescent="0.25"/>
    <row r="576" s="249" customFormat="1" x14ac:dyDescent="0.25"/>
    <row r="577" s="249" customFormat="1" x14ac:dyDescent="0.25"/>
    <row r="578" s="249" customFormat="1" x14ac:dyDescent="0.25"/>
    <row r="579" s="249" customFormat="1" x14ac:dyDescent="0.25"/>
    <row r="580" s="249" customFormat="1" x14ac:dyDescent="0.25"/>
    <row r="581" s="249" customFormat="1" x14ac:dyDescent="0.25"/>
    <row r="582" s="249" customFormat="1" x14ac:dyDescent="0.25"/>
    <row r="583" s="249" customFormat="1" x14ac:dyDescent="0.25"/>
    <row r="584" s="249" customFormat="1" x14ac:dyDescent="0.25"/>
    <row r="585" s="249" customFormat="1" x14ac:dyDescent="0.25"/>
    <row r="586" s="249" customFormat="1" x14ac:dyDescent="0.25"/>
    <row r="587" s="249" customFormat="1" x14ac:dyDescent="0.25"/>
    <row r="588" s="249" customFormat="1" x14ac:dyDescent="0.25"/>
    <row r="589" s="249" customFormat="1" x14ac:dyDescent="0.25"/>
    <row r="590" s="249" customFormat="1" x14ac:dyDescent="0.25"/>
    <row r="591" s="249" customFormat="1" x14ac:dyDescent="0.25"/>
    <row r="592" s="249" customFormat="1" x14ac:dyDescent="0.25"/>
    <row r="593" s="249" customFormat="1" x14ac:dyDescent="0.25"/>
    <row r="594" s="249" customFormat="1" x14ac:dyDescent="0.25"/>
    <row r="595" s="249" customFormat="1" x14ac:dyDescent="0.25"/>
    <row r="596" s="249" customFormat="1" x14ac:dyDescent="0.25"/>
    <row r="597" s="249" customFormat="1" x14ac:dyDescent="0.25"/>
    <row r="598" s="249" customFormat="1" x14ac:dyDescent="0.25"/>
    <row r="599" s="249" customFormat="1" x14ac:dyDescent="0.25"/>
    <row r="600" s="249" customFormat="1" x14ac:dyDescent="0.25"/>
    <row r="601" s="249" customFormat="1" x14ac:dyDescent="0.25"/>
    <row r="602" s="249" customFormat="1" x14ac:dyDescent="0.25"/>
    <row r="603" s="249" customFormat="1" x14ac:dyDescent="0.25"/>
    <row r="604" s="249" customFormat="1" x14ac:dyDescent="0.25"/>
    <row r="605" s="249" customFormat="1" x14ac:dyDescent="0.25"/>
    <row r="606" s="249" customFormat="1" x14ac:dyDescent="0.25"/>
    <row r="607" s="249" customFormat="1" x14ac:dyDescent="0.25"/>
    <row r="608" s="249" customFormat="1" x14ac:dyDescent="0.25"/>
    <row r="609" s="249" customFormat="1" x14ac:dyDescent="0.25"/>
    <row r="610" s="249" customFormat="1" x14ac:dyDescent="0.25"/>
    <row r="611" s="249" customFormat="1" x14ac:dyDescent="0.25"/>
    <row r="612" s="249" customFormat="1" x14ac:dyDescent="0.25"/>
    <row r="613" s="249" customFormat="1" x14ac:dyDescent="0.25"/>
    <row r="614" s="249" customFormat="1" x14ac:dyDescent="0.25"/>
    <row r="615" s="249" customFormat="1" x14ac:dyDescent="0.25"/>
    <row r="616" s="249" customFormat="1" x14ac:dyDescent="0.25"/>
    <row r="617" s="249" customFormat="1" x14ac:dyDescent="0.25"/>
    <row r="618" s="249" customFormat="1" x14ac:dyDescent="0.25"/>
    <row r="619" s="249" customFormat="1" x14ac:dyDescent="0.25"/>
    <row r="620" s="249" customFormat="1" x14ac:dyDescent="0.25"/>
    <row r="621" s="249" customFormat="1" x14ac:dyDescent="0.25"/>
    <row r="622" s="249" customFormat="1" x14ac:dyDescent="0.25"/>
    <row r="623" s="249" customFormat="1" x14ac:dyDescent="0.25"/>
    <row r="624" s="249" customFormat="1" x14ac:dyDescent="0.25"/>
    <row r="625" s="249" customFormat="1" x14ac:dyDescent="0.25"/>
    <row r="626" s="249" customFormat="1" x14ac:dyDescent="0.25"/>
    <row r="627" s="249" customFormat="1" x14ac:dyDescent="0.25"/>
    <row r="628" s="249" customFormat="1" x14ac:dyDescent="0.25"/>
    <row r="629" s="249" customFormat="1" x14ac:dyDescent="0.25"/>
    <row r="630" s="249" customFormat="1" x14ac:dyDescent="0.25"/>
    <row r="631" s="249" customFormat="1" x14ac:dyDescent="0.25"/>
    <row r="632" s="249" customFormat="1" x14ac:dyDescent="0.25"/>
    <row r="633" s="249" customFormat="1" x14ac:dyDescent="0.25"/>
    <row r="634" s="249" customFormat="1" x14ac:dyDescent="0.25"/>
    <row r="635" s="249" customFormat="1" x14ac:dyDescent="0.25"/>
    <row r="636" s="249" customFormat="1" x14ac:dyDescent="0.25"/>
    <row r="637" s="249" customFormat="1" x14ac:dyDescent="0.25"/>
    <row r="638" s="249" customFormat="1" x14ac:dyDescent="0.25"/>
    <row r="639" s="249" customFormat="1" x14ac:dyDescent="0.25"/>
    <row r="640" s="249" customFormat="1" x14ac:dyDescent="0.25"/>
    <row r="641" s="249" customFormat="1" x14ac:dyDescent="0.25"/>
    <row r="642" s="249" customFormat="1" x14ac:dyDescent="0.25"/>
    <row r="643" s="249" customFormat="1" x14ac:dyDescent="0.25"/>
    <row r="644" s="249" customFormat="1" x14ac:dyDescent="0.25"/>
    <row r="645" s="249" customFormat="1" x14ac:dyDescent="0.25"/>
    <row r="646" s="249" customFormat="1" x14ac:dyDescent="0.25"/>
    <row r="647" s="249" customFormat="1" x14ac:dyDescent="0.25"/>
    <row r="648" s="249" customFormat="1" x14ac:dyDescent="0.25"/>
    <row r="649" s="249" customFormat="1" x14ac:dyDescent="0.25"/>
    <row r="650" s="249" customFormat="1" x14ac:dyDescent="0.25"/>
    <row r="651" s="249" customFormat="1" x14ac:dyDescent="0.25"/>
    <row r="652" s="249" customFormat="1" x14ac:dyDescent="0.25"/>
    <row r="653" s="249" customFormat="1" x14ac:dyDescent="0.25"/>
    <row r="654" s="249" customFormat="1" x14ac:dyDescent="0.25"/>
    <row r="655" s="249" customFormat="1" x14ac:dyDescent="0.25"/>
    <row r="656" s="249" customFormat="1" x14ac:dyDescent="0.25"/>
    <row r="657" s="249" customFormat="1" x14ac:dyDescent="0.25"/>
    <row r="658" s="249" customFormat="1" x14ac:dyDescent="0.25"/>
    <row r="659" s="249" customFormat="1" x14ac:dyDescent="0.25"/>
    <row r="660" s="249" customFormat="1" x14ac:dyDescent="0.25"/>
    <row r="661" s="249" customFormat="1" x14ac:dyDescent="0.25"/>
    <row r="662" s="249" customFormat="1" x14ac:dyDescent="0.25"/>
    <row r="663" s="249" customFormat="1" x14ac:dyDescent="0.25"/>
    <row r="664" s="249" customFormat="1" x14ac:dyDescent="0.25"/>
    <row r="665" s="249" customFormat="1" x14ac:dyDescent="0.25"/>
    <row r="666" s="249" customFormat="1" x14ac:dyDescent="0.25"/>
    <row r="667" s="249" customFormat="1" x14ac:dyDescent="0.25"/>
    <row r="668" s="249" customFormat="1" x14ac:dyDescent="0.25"/>
    <row r="669" s="249" customFormat="1" x14ac:dyDescent="0.25"/>
    <row r="670" s="249" customFormat="1" x14ac:dyDescent="0.25"/>
    <row r="671" s="249" customFormat="1" x14ac:dyDescent="0.25"/>
    <row r="672" s="249" customFormat="1" x14ac:dyDescent="0.25"/>
    <row r="673" s="249" customFormat="1" x14ac:dyDescent="0.25"/>
    <row r="674" s="249" customFormat="1" x14ac:dyDescent="0.25"/>
    <row r="675" s="249" customFormat="1" x14ac:dyDescent="0.25"/>
    <row r="676" s="249" customFormat="1" x14ac:dyDescent="0.25"/>
    <row r="677" s="249" customFormat="1" x14ac:dyDescent="0.25"/>
    <row r="678" s="249" customFormat="1" x14ac:dyDescent="0.25"/>
    <row r="679" s="249" customFormat="1" x14ac:dyDescent="0.25"/>
    <row r="680" s="249" customFormat="1" x14ac:dyDescent="0.25"/>
    <row r="681" s="249" customFormat="1" x14ac:dyDescent="0.25"/>
    <row r="682" s="249" customFormat="1" x14ac:dyDescent="0.25"/>
    <row r="683" s="249" customFormat="1" x14ac:dyDescent="0.25"/>
    <row r="684" s="249" customFormat="1" x14ac:dyDescent="0.25"/>
    <row r="685" s="249" customFormat="1" x14ac:dyDescent="0.25"/>
    <row r="686" s="249" customFormat="1" x14ac:dyDescent="0.25"/>
    <row r="687" s="249" customFormat="1" x14ac:dyDescent="0.25"/>
    <row r="688" s="249" customFormat="1" x14ac:dyDescent="0.25"/>
    <row r="689" s="249" customFormat="1" x14ac:dyDescent="0.25"/>
    <row r="690" s="249" customFormat="1" x14ac:dyDescent="0.25"/>
    <row r="691" s="249" customFormat="1" x14ac:dyDescent="0.25"/>
    <row r="692" s="249" customFormat="1" x14ac:dyDescent="0.25"/>
    <row r="693" s="249" customFormat="1" x14ac:dyDescent="0.25"/>
    <row r="694" s="249" customFormat="1" x14ac:dyDescent="0.25"/>
    <row r="695" s="249" customFormat="1" x14ac:dyDescent="0.25"/>
    <row r="696" s="249" customFormat="1" x14ac:dyDescent="0.25"/>
    <row r="697" s="249" customFormat="1" x14ac:dyDescent="0.25"/>
    <row r="698" s="249" customFormat="1" x14ac:dyDescent="0.25"/>
    <row r="699" s="249" customFormat="1" x14ac:dyDescent="0.25"/>
    <row r="700" s="249" customFormat="1" x14ac:dyDescent="0.25"/>
    <row r="701" s="249" customFormat="1" x14ac:dyDescent="0.25"/>
    <row r="702" s="249" customFormat="1" x14ac:dyDescent="0.25"/>
    <row r="703" s="249" customFormat="1" x14ac:dyDescent="0.25"/>
    <row r="704" s="249" customFormat="1" x14ac:dyDescent="0.25"/>
    <row r="705" s="249" customFormat="1" x14ac:dyDescent="0.25"/>
    <row r="706" s="249" customFormat="1" x14ac:dyDescent="0.25"/>
    <row r="707" s="249" customFormat="1" x14ac:dyDescent="0.25"/>
    <row r="708" s="249" customFormat="1" x14ac:dyDescent="0.25"/>
    <row r="709" s="249" customFormat="1" x14ac:dyDescent="0.25"/>
    <row r="710" s="249" customFormat="1" x14ac:dyDescent="0.25"/>
    <row r="711" s="249" customFormat="1" x14ac:dyDescent="0.25"/>
    <row r="712" s="249" customFormat="1" x14ac:dyDescent="0.25"/>
    <row r="713" s="249" customFormat="1" x14ac:dyDescent="0.25"/>
    <row r="714" s="249" customFormat="1" x14ac:dyDescent="0.25"/>
    <row r="715" s="249" customFormat="1" x14ac:dyDescent="0.25"/>
    <row r="716" s="249" customFormat="1" x14ac:dyDescent="0.25"/>
    <row r="717" s="249" customFormat="1" x14ac:dyDescent="0.25"/>
    <row r="718" s="249" customFormat="1" x14ac:dyDescent="0.25"/>
    <row r="719" s="249" customFormat="1" x14ac:dyDescent="0.25"/>
    <row r="720" s="249" customFormat="1" x14ac:dyDescent="0.25"/>
    <row r="721" s="249" customFormat="1" x14ac:dyDescent="0.25"/>
    <row r="722" s="249" customFormat="1" x14ac:dyDescent="0.25"/>
    <row r="723" s="249" customFormat="1" x14ac:dyDescent="0.25"/>
    <row r="724" s="249" customFormat="1" x14ac:dyDescent="0.25"/>
    <row r="725" s="249" customFormat="1" x14ac:dyDescent="0.25"/>
    <row r="726" s="249" customFormat="1" x14ac:dyDescent="0.25"/>
    <row r="727" s="249" customFormat="1" x14ac:dyDescent="0.25"/>
    <row r="728" s="249" customFormat="1" x14ac:dyDescent="0.25"/>
    <row r="729" s="249" customFormat="1" x14ac:dyDescent="0.25"/>
    <row r="730" s="249" customFormat="1" x14ac:dyDescent="0.25"/>
    <row r="731" s="249" customFormat="1" x14ac:dyDescent="0.25"/>
    <row r="732" s="249" customFormat="1" x14ac:dyDescent="0.25"/>
    <row r="733" s="249" customFormat="1" x14ac:dyDescent="0.25"/>
    <row r="734" s="249" customFormat="1" x14ac:dyDescent="0.25"/>
    <row r="735" s="249" customFormat="1" x14ac:dyDescent="0.25"/>
    <row r="736" s="249" customFormat="1" x14ac:dyDescent="0.25"/>
    <row r="737" s="249" customFormat="1" x14ac:dyDescent="0.25"/>
    <row r="738" s="249" customFormat="1" x14ac:dyDescent="0.25"/>
    <row r="739" s="249" customFormat="1" x14ac:dyDescent="0.25"/>
    <row r="740" s="249" customFormat="1" x14ac:dyDescent="0.25"/>
    <row r="741" s="249" customFormat="1" x14ac:dyDescent="0.25"/>
    <row r="742" s="249" customFormat="1" x14ac:dyDescent="0.25"/>
    <row r="743" s="249" customFormat="1" x14ac:dyDescent="0.25"/>
    <row r="744" s="249" customFormat="1" x14ac:dyDescent="0.25"/>
    <row r="745" s="249" customFormat="1" x14ac:dyDescent="0.25"/>
    <row r="746" s="249" customFormat="1" x14ac:dyDescent="0.25"/>
    <row r="747" s="249" customFormat="1" x14ac:dyDescent="0.25"/>
    <row r="748" s="249" customFormat="1" x14ac:dyDescent="0.25"/>
    <row r="749" s="249" customFormat="1" x14ac:dyDescent="0.25"/>
    <row r="750" s="249" customFormat="1" x14ac:dyDescent="0.25"/>
    <row r="751" s="249" customFormat="1" x14ac:dyDescent="0.25"/>
    <row r="752" s="249" customFormat="1" x14ac:dyDescent="0.25"/>
    <row r="753" s="249" customFormat="1" x14ac:dyDescent="0.25"/>
    <row r="754" s="249" customFormat="1" x14ac:dyDescent="0.25"/>
    <row r="755" s="249" customFormat="1" x14ac:dyDescent="0.25"/>
    <row r="756" s="249" customFormat="1" x14ac:dyDescent="0.25"/>
    <row r="757" s="249" customFormat="1" x14ac:dyDescent="0.25"/>
    <row r="758" s="249" customFormat="1" x14ac:dyDescent="0.25"/>
    <row r="759" s="249" customFormat="1" x14ac:dyDescent="0.25"/>
    <row r="760" s="249" customFormat="1" x14ac:dyDescent="0.25"/>
    <row r="761" s="249" customFormat="1" x14ac:dyDescent="0.25"/>
    <row r="762" s="249" customFormat="1" x14ac:dyDescent="0.25"/>
    <row r="763" s="249" customFormat="1" x14ac:dyDescent="0.25"/>
    <row r="764" s="249" customFormat="1" x14ac:dyDescent="0.25"/>
    <row r="765" s="249" customFormat="1" x14ac:dyDescent="0.25"/>
    <row r="766" s="249" customFormat="1" x14ac:dyDescent="0.25"/>
    <row r="767" s="249" customFormat="1" x14ac:dyDescent="0.25"/>
    <row r="768" s="249" customFormat="1" x14ac:dyDescent="0.25"/>
    <row r="769" s="249" customFormat="1" x14ac:dyDescent="0.25"/>
    <row r="770" s="249" customFormat="1" x14ac:dyDescent="0.25"/>
    <row r="771" s="249" customFormat="1" x14ac:dyDescent="0.25"/>
    <row r="772" s="249" customFormat="1" x14ac:dyDescent="0.25"/>
    <row r="773" s="249" customFormat="1" x14ac:dyDescent="0.25"/>
    <row r="774" s="249" customFormat="1" x14ac:dyDescent="0.25"/>
    <row r="775" s="249" customFormat="1" x14ac:dyDescent="0.25"/>
    <row r="776" s="249" customFormat="1" x14ac:dyDescent="0.25"/>
    <row r="777" s="249" customFormat="1" x14ac:dyDescent="0.25"/>
    <row r="778" s="249" customFormat="1" x14ac:dyDescent="0.25"/>
    <row r="779" s="249" customFormat="1" x14ac:dyDescent="0.25"/>
    <row r="780" s="249" customFormat="1" x14ac:dyDescent="0.25"/>
    <row r="781" s="249" customFormat="1" x14ac:dyDescent="0.25"/>
    <row r="782" s="249" customFormat="1" x14ac:dyDescent="0.25"/>
    <row r="783" s="249" customFormat="1" x14ac:dyDescent="0.25"/>
    <row r="784" s="249" customFormat="1" x14ac:dyDescent="0.25"/>
    <row r="785" s="249" customFormat="1" x14ac:dyDescent="0.25"/>
    <row r="786" s="249" customFormat="1" x14ac:dyDescent="0.25"/>
    <row r="787" s="249" customFormat="1" x14ac:dyDescent="0.25"/>
    <row r="788" s="249" customFormat="1" x14ac:dyDescent="0.25"/>
    <row r="789" s="249" customFormat="1" x14ac:dyDescent="0.25"/>
    <row r="790" s="249" customFormat="1" x14ac:dyDescent="0.25"/>
    <row r="791" s="249" customFormat="1" x14ac:dyDescent="0.25"/>
    <row r="792" s="249" customFormat="1" x14ac:dyDescent="0.25"/>
    <row r="793" s="249" customFormat="1" x14ac:dyDescent="0.25"/>
    <row r="794" s="249" customFormat="1" x14ac:dyDescent="0.25"/>
    <row r="795" s="249" customFormat="1" x14ac:dyDescent="0.25"/>
    <row r="796" s="249" customFormat="1" x14ac:dyDescent="0.25"/>
    <row r="797" s="249" customFormat="1" x14ac:dyDescent="0.25"/>
    <row r="798" s="249" customFormat="1" x14ac:dyDescent="0.25"/>
    <row r="799" s="249" customFormat="1" x14ac:dyDescent="0.25"/>
    <row r="800" s="249" customFormat="1" x14ac:dyDescent="0.25"/>
    <row r="801" s="249" customFormat="1" x14ac:dyDescent="0.25"/>
    <row r="802" s="249" customFormat="1" x14ac:dyDescent="0.25"/>
    <row r="803" s="249" customFormat="1" x14ac:dyDescent="0.25"/>
    <row r="804" s="249" customFormat="1" x14ac:dyDescent="0.25"/>
    <row r="805" s="249" customFormat="1" x14ac:dyDescent="0.25"/>
    <row r="806" s="249" customFormat="1" x14ac:dyDescent="0.25"/>
    <row r="807" s="249" customFormat="1" x14ac:dyDescent="0.25"/>
    <row r="808" s="249" customFormat="1" x14ac:dyDescent="0.25"/>
    <row r="809" s="249" customFormat="1" x14ac:dyDescent="0.25"/>
    <row r="810" s="249" customFormat="1" x14ac:dyDescent="0.25"/>
    <row r="811" s="249" customFormat="1" x14ac:dyDescent="0.25"/>
    <row r="812" s="249" customFormat="1" x14ac:dyDescent="0.25"/>
    <row r="813" s="249" customFormat="1" x14ac:dyDescent="0.25"/>
    <row r="814" s="249" customFormat="1" x14ac:dyDescent="0.25"/>
    <row r="815" s="249" customFormat="1" x14ac:dyDescent="0.25"/>
    <row r="816" s="249" customFormat="1" x14ac:dyDescent="0.25"/>
    <row r="817" s="249" customFormat="1" x14ac:dyDescent="0.25"/>
    <row r="818" s="249" customFormat="1" x14ac:dyDescent="0.25"/>
    <row r="819" s="249" customFormat="1" x14ac:dyDescent="0.25"/>
    <row r="820" s="249" customFormat="1" x14ac:dyDescent="0.25"/>
    <row r="821" s="249" customFormat="1" x14ac:dyDescent="0.25"/>
    <row r="822" s="249" customFormat="1" x14ac:dyDescent="0.25"/>
    <row r="823" s="249" customFormat="1" x14ac:dyDescent="0.25"/>
    <row r="824" s="249" customFormat="1" x14ac:dyDescent="0.25"/>
    <row r="825" s="249" customFormat="1" x14ac:dyDescent="0.25"/>
    <row r="826" s="249" customFormat="1" x14ac:dyDescent="0.25"/>
    <row r="827" s="249" customFormat="1" x14ac:dyDescent="0.25"/>
    <row r="828" s="249" customFormat="1" x14ac:dyDescent="0.25"/>
    <row r="829" s="249" customFormat="1" x14ac:dyDescent="0.25"/>
    <row r="830" s="249" customFormat="1" x14ac:dyDescent="0.25"/>
    <row r="831" s="249" customFormat="1" x14ac:dyDescent="0.25"/>
    <row r="832" s="249" customFormat="1" x14ac:dyDescent="0.25"/>
    <row r="833" s="249" customFormat="1" x14ac:dyDescent="0.25"/>
    <row r="834" s="249" customFormat="1" x14ac:dyDescent="0.25"/>
    <row r="835" s="249" customFormat="1" x14ac:dyDescent="0.25"/>
    <row r="836" s="249" customFormat="1" x14ac:dyDescent="0.25"/>
    <row r="837" s="249" customFormat="1" x14ac:dyDescent="0.25"/>
    <row r="838" s="249" customFormat="1" x14ac:dyDescent="0.25"/>
    <row r="839" s="249" customFormat="1" x14ac:dyDescent="0.25"/>
    <row r="840" s="249" customFormat="1" x14ac:dyDescent="0.25"/>
    <row r="841" s="249" customFormat="1" x14ac:dyDescent="0.25"/>
    <row r="842" s="249" customFormat="1" x14ac:dyDescent="0.25"/>
    <row r="843" s="249" customFormat="1" x14ac:dyDescent="0.25"/>
    <row r="844" s="249" customFormat="1" x14ac:dyDescent="0.25"/>
    <row r="845" s="249" customFormat="1" x14ac:dyDescent="0.25"/>
    <row r="846" s="249" customFormat="1" x14ac:dyDescent="0.25"/>
    <row r="847" s="249" customFormat="1" x14ac:dyDescent="0.25"/>
    <row r="848" s="249" customFormat="1" x14ac:dyDescent="0.25"/>
    <row r="849" s="249" customFormat="1" x14ac:dyDescent="0.25"/>
    <row r="850" s="249" customFormat="1" x14ac:dyDescent="0.25"/>
    <row r="851" s="249" customFormat="1" x14ac:dyDescent="0.25"/>
    <row r="852" s="249" customFormat="1" x14ac:dyDescent="0.25"/>
    <row r="853" s="249" customFormat="1" x14ac:dyDescent="0.25"/>
    <row r="854" s="249" customFormat="1" x14ac:dyDescent="0.25"/>
    <row r="855" s="249" customFormat="1" x14ac:dyDescent="0.25"/>
    <row r="856" s="249" customFormat="1" x14ac:dyDescent="0.25"/>
    <row r="857" s="249" customFormat="1" x14ac:dyDescent="0.25"/>
    <row r="858" s="249" customFormat="1" x14ac:dyDescent="0.25"/>
    <row r="859" s="249" customFormat="1" x14ac:dyDescent="0.25"/>
    <row r="860" s="249" customFormat="1" x14ac:dyDescent="0.25"/>
    <row r="861" s="249" customFormat="1" x14ac:dyDescent="0.25"/>
    <row r="862" s="249" customFormat="1" x14ac:dyDescent="0.25"/>
    <row r="863" s="249" customFormat="1" x14ac:dyDescent="0.25"/>
    <row r="864" s="249" customFormat="1" x14ac:dyDescent="0.25"/>
    <row r="865" s="249" customFormat="1" x14ac:dyDescent="0.25"/>
    <row r="866" s="249" customFormat="1" x14ac:dyDescent="0.25"/>
    <row r="867" s="249" customFormat="1" x14ac:dyDescent="0.25"/>
    <row r="868" s="249" customFormat="1" x14ac:dyDescent="0.25"/>
    <row r="869" s="249" customFormat="1" x14ac:dyDescent="0.25"/>
    <row r="870" s="249" customFormat="1" x14ac:dyDescent="0.25"/>
    <row r="871" s="249" customFormat="1" x14ac:dyDescent="0.25"/>
    <row r="872" s="249" customFormat="1" x14ac:dyDescent="0.25"/>
    <row r="873" s="249" customFormat="1" x14ac:dyDescent="0.25"/>
    <row r="874" s="249" customFormat="1" x14ac:dyDescent="0.25"/>
    <row r="875" s="249" customFormat="1" x14ac:dyDescent="0.25"/>
    <row r="876" s="249" customFormat="1" x14ac:dyDescent="0.25"/>
    <row r="877" s="249" customFormat="1" x14ac:dyDescent="0.25"/>
    <row r="878" s="249" customFormat="1" x14ac:dyDescent="0.25"/>
    <row r="879" s="249" customFormat="1" x14ac:dyDescent="0.25"/>
    <row r="880" s="249" customFormat="1" x14ac:dyDescent="0.25"/>
    <row r="881" s="249" customFormat="1" x14ac:dyDescent="0.25"/>
    <row r="882" s="249" customFormat="1" x14ac:dyDescent="0.25"/>
    <row r="883" s="249" customFormat="1" x14ac:dyDescent="0.25"/>
    <row r="884" s="249" customFormat="1" x14ac:dyDescent="0.25"/>
    <row r="885" s="249" customFormat="1" x14ac:dyDescent="0.25"/>
    <row r="886" s="249" customFormat="1" x14ac:dyDescent="0.25"/>
    <row r="887" s="249" customFormat="1" x14ac:dyDescent="0.25"/>
    <row r="888" s="249" customFormat="1" x14ac:dyDescent="0.25"/>
    <row r="889" s="249" customFormat="1" x14ac:dyDescent="0.25"/>
    <row r="890" s="249" customFormat="1" x14ac:dyDescent="0.25"/>
    <row r="891" s="249" customFormat="1" x14ac:dyDescent="0.25"/>
    <row r="892" s="249" customFormat="1" x14ac:dyDescent="0.25"/>
    <row r="893" s="249" customFormat="1" x14ac:dyDescent="0.25"/>
    <row r="894" s="249" customFormat="1" x14ac:dyDescent="0.25"/>
    <row r="895" s="249" customFormat="1" x14ac:dyDescent="0.25"/>
    <row r="896" s="249" customFormat="1" x14ac:dyDescent="0.25"/>
    <row r="897" s="249" customFormat="1" x14ac:dyDescent="0.25"/>
    <row r="898" s="249" customFormat="1" x14ac:dyDescent="0.25"/>
    <row r="899" s="249" customFormat="1" x14ac:dyDescent="0.25"/>
    <row r="900" s="249" customFormat="1" x14ac:dyDescent="0.25"/>
    <row r="901" s="249" customFormat="1" x14ac:dyDescent="0.25"/>
    <row r="902" s="249" customFormat="1" x14ac:dyDescent="0.25"/>
    <row r="903" s="249" customFormat="1" x14ac:dyDescent="0.25"/>
    <row r="904" s="249" customFormat="1" x14ac:dyDescent="0.25"/>
    <row r="905" s="249" customFormat="1" x14ac:dyDescent="0.25"/>
    <row r="906" s="249" customFormat="1" x14ac:dyDescent="0.25"/>
    <row r="907" s="249" customFormat="1" x14ac:dyDescent="0.25"/>
    <row r="908" s="249" customFormat="1" x14ac:dyDescent="0.25"/>
    <row r="909" s="249" customFormat="1" x14ac:dyDescent="0.25"/>
    <row r="910" s="249" customFormat="1" x14ac:dyDescent="0.25"/>
    <row r="911" s="249" customFormat="1" x14ac:dyDescent="0.25"/>
    <row r="912" s="249" customFormat="1" x14ac:dyDescent="0.25"/>
    <row r="913" s="249" customFormat="1" x14ac:dyDescent="0.25"/>
    <row r="914" s="249" customFormat="1" x14ac:dyDescent="0.25"/>
    <row r="915" s="249" customFormat="1" x14ac:dyDescent="0.25"/>
    <row r="916" s="249" customFormat="1" x14ac:dyDescent="0.25"/>
    <row r="917" s="249" customFormat="1" x14ac:dyDescent="0.25"/>
    <row r="918" s="249" customFormat="1" x14ac:dyDescent="0.25"/>
    <row r="919" s="249" customFormat="1" x14ac:dyDescent="0.25"/>
    <row r="920" s="249" customFormat="1" x14ac:dyDescent="0.25"/>
    <row r="921" s="249" customFormat="1" x14ac:dyDescent="0.25"/>
    <row r="922" s="249" customFormat="1" x14ac:dyDescent="0.25"/>
    <row r="923" s="249" customFormat="1" x14ac:dyDescent="0.25"/>
    <row r="924" s="249" customFormat="1" x14ac:dyDescent="0.25"/>
    <row r="925" s="249" customFormat="1" x14ac:dyDescent="0.25"/>
    <row r="926" s="249" customFormat="1" x14ac:dyDescent="0.25"/>
    <row r="927" s="249" customFormat="1" x14ac:dyDescent="0.25"/>
    <row r="928" s="249" customFormat="1" x14ac:dyDescent="0.25"/>
    <row r="929" s="249" customFormat="1" x14ac:dyDescent="0.25"/>
    <row r="930" s="249" customFormat="1" x14ac:dyDescent="0.25"/>
    <row r="931" s="249" customFormat="1" x14ac:dyDescent="0.25"/>
    <row r="932" s="249" customFormat="1" x14ac:dyDescent="0.25"/>
    <row r="933" s="249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M13" sqref="M13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27</v>
      </c>
      <c r="B1" s="88"/>
      <c r="C1" s="88"/>
      <c r="D1" s="88"/>
      <c r="E1" s="88"/>
      <c r="F1" s="88"/>
      <c r="G1" s="88"/>
      <c r="I1" s="261"/>
      <c r="J1" s="261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28</v>
      </c>
      <c r="B2" s="88"/>
      <c r="C2" s="88"/>
      <c r="D2" s="88"/>
      <c r="E2" s="88"/>
      <c r="F2" s="88"/>
      <c r="G2" s="88"/>
      <c r="I2" s="261"/>
      <c r="J2" s="261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61"/>
      <c r="J3" s="261"/>
      <c r="S3" s="304"/>
      <c r="T3" s="217" t="s">
        <v>29</v>
      </c>
    </row>
    <row r="4" spans="1:20" x14ac:dyDescent="0.25">
      <c r="A4" s="671"/>
      <c r="B4" s="672"/>
      <c r="C4" s="673">
        <v>2016</v>
      </c>
      <c r="D4" s="673">
        <v>2017</v>
      </c>
      <c r="E4" s="673">
        <v>2018</v>
      </c>
      <c r="F4" s="669">
        <v>2019</v>
      </c>
      <c r="G4" s="669">
        <v>2020</v>
      </c>
      <c r="H4" s="675">
        <v>2020</v>
      </c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20">
        <v>2021</v>
      </c>
    </row>
    <row r="5" spans="1:20" ht="25.5" x14ac:dyDescent="0.25">
      <c r="A5" s="671"/>
      <c r="B5" s="672"/>
      <c r="C5" s="674"/>
      <c r="D5" s="674"/>
      <c r="E5" s="674"/>
      <c r="F5" s="669"/>
      <c r="G5" s="669"/>
      <c r="H5" s="295" t="s">
        <v>570</v>
      </c>
      <c r="I5" s="295" t="s">
        <v>547</v>
      </c>
      <c r="J5" s="295" t="s">
        <v>548</v>
      </c>
      <c r="K5" s="295" t="s">
        <v>569</v>
      </c>
      <c r="L5" s="295" t="s">
        <v>549</v>
      </c>
      <c r="M5" s="258" t="s">
        <v>571</v>
      </c>
      <c r="N5" s="295" t="s">
        <v>599</v>
      </c>
      <c r="O5" s="295" t="s">
        <v>600</v>
      </c>
      <c r="P5" s="258" t="s">
        <v>546</v>
      </c>
      <c r="Q5" s="295" t="s">
        <v>550</v>
      </c>
      <c r="R5" s="258" t="s">
        <v>601</v>
      </c>
      <c r="S5" s="295" t="s">
        <v>551</v>
      </c>
      <c r="T5" s="258" t="s">
        <v>570</v>
      </c>
    </row>
    <row r="6" spans="1:20" ht="29.25" customHeight="1" x14ac:dyDescent="0.25">
      <c r="A6" s="670" t="s">
        <v>30</v>
      </c>
      <c r="B6" s="670"/>
      <c r="C6" s="419">
        <v>1344</v>
      </c>
      <c r="D6" s="420">
        <v>1331</v>
      </c>
      <c r="E6" s="420">
        <v>1358</v>
      </c>
      <c r="F6" s="420">
        <v>1407</v>
      </c>
      <c r="G6" s="594" t="s">
        <v>696</v>
      </c>
      <c r="H6" s="561">
        <v>1421</v>
      </c>
      <c r="I6" s="561">
        <v>1485</v>
      </c>
      <c r="J6" s="411">
        <v>1485</v>
      </c>
      <c r="K6" s="411">
        <v>1469</v>
      </c>
      <c r="L6" s="411">
        <v>1475</v>
      </c>
      <c r="M6" s="411">
        <v>1489</v>
      </c>
      <c r="N6" s="411">
        <v>1482</v>
      </c>
      <c r="O6" s="411">
        <v>1494</v>
      </c>
      <c r="P6" s="411">
        <v>1498</v>
      </c>
      <c r="Q6" s="411">
        <v>1494</v>
      </c>
      <c r="R6" s="411">
        <v>1503</v>
      </c>
      <c r="S6" s="411" t="s">
        <v>697</v>
      </c>
      <c r="T6" s="411">
        <v>1492</v>
      </c>
    </row>
    <row r="7" spans="1:20" ht="38.25" x14ac:dyDescent="0.25">
      <c r="A7" s="187" t="s">
        <v>31</v>
      </c>
      <c r="B7" s="342" t="s">
        <v>32</v>
      </c>
      <c r="C7" s="419">
        <v>1147</v>
      </c>
      <c r="D7" s="420">
        <v>1165</v>
      </c>
      <c r="E7" s="420">
        <v>1157</v>
      </c>
      <c r="F7" s="420">
        <v>1165</v>
      </c>
      <c r="G7" s="594" t="s">
        <v>698</v>
      </c>
      <c r="H7" s="561">
        <v>1197</v>
      </c>
      <c r="I7" s="561">
        <v>1177</v>
      </c>
      <c r="J7" s="411">
        <v>1205</v>
      </c>
      <c r="K7" s="411">
        <v>1187</v>
      </c>
      <c r="L7" s="411">
        <v>1194</v>
      </c>
      <c r="M7" s="411">
        <v>1209</v>
      </c>
      <c r="N7" s="411">
        <v>1212</v>
      </c>
      <c r="O7" s="411">
        <v>1202</v>
      </c>
      <c r="P7" s="411">
        <v>1204</v>
      </c>
      <c r="Q7" s="411">
        <v>1215</v>
      </c>
      <c r="R7" s="411">
        <v>1208</v>
      </c>
      <c r="S7" s="411" t="s">
        <v>699</v>
      </c>
      <c r="T7" s="411">
        <v>1231</v>
      </c>
    </row>
    <row r="8" spans="1:20" ht="25.5" x14ac:dyDescent="0.25">
      <c r="A8" s="187" t="s">
        <v>33</v>
      </c>
      <c r="B8" s="342" t="s">
        <v>34</v>
      </c>
      <c r="C8" s="419">
        <v>1769</v>
      </c>
      <c r="D8" s="420">
        <v>1771</v>
      </c>
      <c r="E8" s="420">
        <v>1810</v>
      </c>
      <c r="F8" s="420">
        <v>1863</v>
      </c>
      <c r="G8" s="594" t="s">
        <v>700</v>
      </c>
      <c r="H8" s="561">
        <v>1884</v>
      </c>
      <c r="I8" s="561">
        <v>1967</v>
      </c>
      <c r="J8" s="411">
        <v>1955</v>
      </c>
      <c r="K8" s="411">
        <v>1858</v>
      </c>
      <c r="L8" s="411">
        <v>1964</v>
      </c>
      <c r="M8" s="411">
        <v>2015</v>
      </c>
      <c r="N8" s="411">
        <v>1882</v>
      </c>
      <c r="O8" s="411">
        <v>1887</v>
      </c>
      <c r="P8" s="411">
        <v>2064</v>
      </c>
      <c r="Q8" s="411">
        <v>1934</v>
      </c>
      <c r="R8" s="411">
        <v>1986</v>
      </c>
      <c r="S8" s="411" t="s">
        <v>701</v>
      </c>
      <c r="T8" s="411">
        <v>1931</v>
      </c>
    </row>
    <row r="9" spans="1:20" ht="25.5" x14ac:dyDescent="0.25">
      <c r="A9" s="187" t="s">
        <v>35</v>
      </c>
      <c r="B9" s="342" t="s">
        <v>36</v>
      </c>
      <c r="C9" s="419">
        <v>960</v>
      </c>
      <c r="D9" s="420">
        <v>968</v>
      </c>
      <c r="E9" s="420">
        <v>1017</v>
      </c>
      <c r="F9" s="420">
        <v>1080</v>
      </c>
      <c r="G9" s="594" t="s">
        <v>702</v>
      </c>
      <c r="H9" s="561">
        <v>1125</v>
      </c>
      <c r="I9" s="561">
        <v>1131</v>
      </c>
      <c r="J9" s="411">
        <v>1137</v>
      </c>
      <c r="K9" s="411">
        <v>1129</v>
      </c>
      <c r="L9" s="411">
        <v>1089</v>
      </c>
      <c r="M9" s="411">
        <v>1102</v>
      </c>
      <c r="N9" s="411">
        <v>1128</v>
      </c>
      <c r="O9" s="411">
        <v>1153</v>
      </c>
      <c r="P9" s="411">
        <v>1137</v>
      </c>
      <c r="Q9" s="411">
        <v>1148</v>
      </c>
      <c r="R9" s="411">
        <v>1151</v>
      </c>
      <c r="S9" s="411" t="s">
        <v>703</v>
      </c>
      <c r="T9" s="411">
        <v>1166</v>
      </c>
    </row>
    <row r="10" spans="1:20" s="57" customFormat="1" ht="66" customHeight="1" x14ac:dyDescent="0.25">
      <c r="A10" s="121" t="s">
        <v>37</v>
      </c>
      <c r="B10" s="185" t="s">
        <v>38</v>
      </c>
      <c r="C10" s="419">
        <v>1755</v>
      </c>
      <c r="D10" s="420">
        <v>1760</v>
      </c>
      <c r="E10" s="420">
        <v>1854</v>
      </c>
      <c r="F10" s="420">
        <v>1908</v>
      </c>
      <c r="G10" s="594" t="s">
        <v>704</v>
      </c>
      <c r="H10" s="561">
        <v>1927</v>
      </c>
      <c r="I10" s="561">
        <v>1993</v>
      </c>
      <c r="J10" s="411">
        <v>1963</v>
      </c>
      <c r="K10" s="411">
        <v>1878</v>
      </c>
      <c r="L10" s="411">
        <v>1918</v>
      </c>
      <c r="M10" s="411">
        <v>1964</v>
      </c>
      <c r="N10" s="411">
        <v>1904</v>
      </c>
      <c r="O10" s="411">
        <v>1942</v>
      </c>
      <c r="P10" s="411">
        <v>1999</v>
      </c>
      <c r="Q10" s="411">
        <v>1972</v>
      </c>
      <c r="R10" s="411">
        <v>2012</v>
      </c>
      <c r="S10" s="411" t="s">
        <v>705</v>
      </c>
      <c r="T10" s="411">
        <v>1978</v>
      </c>
    </row>
    <row r="11" spans="1:20" s="57" customFormat="1" ht="89.25" x14ac:dyDescent="0.25">
      <c r="A11" s="121" t="s">
        <v>39</v>
      </c>
      <c r="B11" s="185" t="s">
        <v>40</v>
      </c>
      <c r="C11" s="419">
        <v>1101</v>
      </c>
      <c r="D11" s="420">
        <v>1114</v>
      </c>
      <c r="E11" s="420">
        <v>1204</v>
      </c>
      <c r="F11" s="420">
        <v>1226</v>
      </c>
      <c r="G11" s="594" t="s">
        <v>706</v>
      </c>
      <c r="H11" s="561">
        <v>1254</v>
      </c>
      <c r="I11" s="561">
        <v>1292</v>
      </c>
      <c r="J11" s="411">
        <v>1294</v>
      </c>
      <c r="K11" s="411">
        <v>1275</v>
      </c>
      <c r="L11" s="411">
        <v>1281</v>
      </c>
      <c r="M11" s="411">
        <v>1305</v>
      </c>
      <c r="N11" s="411">
        <v>1299</v>
      </c>
      <c r="O11" s="411">
        <v>1312</v>
      </c>
      <c r="P11" s="411">
        <v>1314</v>
      </c>
      <c r="Q11" s="411">
        <v>1306</v>
      </c>
      <c r="R11" s="411">
        <v>1326</v>
      </c>
      <c r="S11" s="411" t="s">
        <v>707</v>
      </c>
      <c r="T11" s="411">
        <v>1312</v>
      </c>
    </row>
    <row r="12" spans="1:20" s="57" customFormat="1" ht="25.5" x14ac:dyDescent="0.25">
      <c r="A12" s="121" t="s">
        <v>41</v>
      </c>
      <c r="B12" s="185" t="s">
        <v>42</v>
      </c>
      <c r="C12" s="419">
        <v>857</v>
      </c>
      <c r="D12" s="420">
        <v>874</v>
      </c>
      <c r="E12" s="420">
        <v>914</v>
      </c>
      <c r="F12" s="420">
        <v>969</v>
      </c>
      <c r="G12" s="594" t="s">
        <v>708</v>
      </c>
      <c r="H12" s="561">
        <v>998</v>
      </c>
      <c r="I12" s="561">
        <v>1009</v>
      </c>
      <c r="J12" s="411">
        <v>1016</v>
      </c>
      <c r="K12" s="411">
        <v>1005</v>
      </c>
      <c r="L12" s="411">
        <v>1003</v>
      </c>
      <c r="M12" s="411">
        <v>1009</v>
      </c>
      <c r="N12" s="411">
        <v>1022</v>
      </c>
      <c r="O12" s="411">
        <v>1025</v>
      </c>
      <c r="P12" s="411">
        <v>1027</v>
      </c>
      <c r="Q12" s="411">
        <v>1021</v>
      </c>
      <c r="R12" s="411">
        <v>1018</v>
      </c>
      <c r="S12" s="411" t="s">
        <v>709</v>
      </c>
      <c r="T12" s="411">
        <v>1087</v>
      </c>
    </row>
    <row r="13" spans="1:20" s="57" customFormat="1" ht="63.75" x14ac:dyDescent="0.25">
      <c r="A13" s="121" t="s">
        <v>43</v>
      </c>
      <c r="B13" s="185" t="s">
        <v>44</v>
      </c>
      <c r="C13" s="419">
        <v>935</v>
      </c>
      <c r="D13" s="420">
        <v>939</v>
      </c>
      <c r="E13" s="420">
        <v>988</v>
      </c>
      <c r="F13" s="420">
        <v>1070</v>
      </c>
      <c r="G13" s="594" t="s">
        <v>702</v>
      </c>
      <c r="H13" s="561">
        <v>1098</v>
      </c>
      <c r="I13" s="561">
        <v>1146</v>
      </c>
      <c r="J13" s="411">
        <v>1152</v>
      </c>
      <c r="K13" s="411">
        <v>1118</v>
      </c>
      <c r="L13" s="411">
        <v>1090</v>
      </c>
      <c r="M13" s="411">
        <v>1114</v>
      </c>
      <c r="N13" s="411">
        <v>1125</v>
      </c>
      <c r="O13" s="411">
        <v>1146</v>
      </c>
      <c r="P13" s="411">
        <v>1141</v>
      </c>
      <c r="Q13" s="411">
        <v>1155</v>
      </c>
      <c r="R13" s="411">
        <v>1152</v>
      </c>
      <c r="S13" s="411" t="s">
        <v>602</v>
      </c>
      <c r="T13" s="411">
        <v>1130</v>
      </c>
    </row>
    <row r="14" spans="1:20" s="57" customFormat="1" ht="25.5" x14ac:dyDescent="0.25">
      <c r="A14" s="121" t="s">
        <v>45</v>
      </c>
      <c r="B14" s="185" t="s">
        <v>46</v>
      </c>
      <c r="C14" s="419">
        <v>1004</v>
      </c>
      <c r="D14" s="420">
        <v>1009</v>
      </c>
      <c r="E14" s="420">
        <v>1028</v>
      </c>
      <c r="F14" s="420">
        <v>1055</v>
      </c>
      <c r="G14" s="594" t="s">
        <v>710</v>
      </c>
      <c r="H14" s="561">
        <v>1107</v>
      </c>
      <c r="I14" s="561">
        <v>1137</v>
      </c>
      <c r="J14" s="411">
        <v>1144</v>
      </c>
      <c r="K14" s="411">
        <v>1131</v>
      </c>
      <c r="L14" s="411">
        <v>1147</v>
      </c>
      <c r="M14" s="411">
        <v>1149</v>
      </c>
      <c r="N14" s="411">
        <v>1135</v>
      </c>
      <c r="O14" s="411">
        <v>1145</v>
      </c>
      <c r="P14" s="411">
        <v>1150</v>
      </c>
      <c r="Q14" s="411">
        <v>1147</v>
      </c>
      <c r="R14" s="411">
        <v>1155</v>
      </c>
      <c r="S14" s="411" t="s">
        <v>711</v>
      </c>
      <c r="T14" s="411">
        <v>1142</v>
      </c>
    </row>
    <row r="15" spans="1:20" s="57" customFormat="1" ht="64.5" customHeight="1" x14ac:dyDescent="0.25">
      <c r="A15" s="121" t="s">
        <v>47</v>
      </c>
      <c r="B15" s="185" t="s">
        <v>48</v>
      </c>
      <c r="C15" s="419">
        <v>895</v>
      </c>
      <c r="D15" s="420">
        <v>897</v>
      </c>
      <c r="E15" s="420">
        <v>907</v>
      </c>
      <c r="F15" s="420">
        <v>989</v>
      </c>
      <c r="G15" s="594" t="s">
        <v>712</v>
      </c>
      <c r="H15" s="561">
        <v>1073</v>
      </c>
      <c r="I15" s="561">
        <v>1163</v>
      </c>
      <c r="J15" s="411">
        <v>1151</v>
      </c>
      <c r="K15" s="411">
        <v>1065</v>
      </c>
      <c r="L15" s="411">
        <v>1052</v>
      </c>
      <c r="M15" s="411">
        <v>1064</v>
      </c>
      <c r="N15" s="411">
        <v>1094</v>
      </c>
      <c r="O15" s="411">
        <v>1059</v>
      </c>
      <c r="P15" s="411">
        <v>1125</v>
      </c>
      <c r="Q15" s="411">
        <v>1110</v>
      </c>
      <c r="R15" s="411">
        <v>1143</v>
      </c>
      <c r="S15" s="411" t="s">
        <v>713</v>
      </c>
      <c r="T15" s="411">
        <v>1038</v>
      </c>
    </row>
    <row r="16" spans="1:20" s="57" customFormat="1" ht="25.5" x14ac:dyDescent="0.25">
      <c r="A16" s="121" t="s">
        <v>49</v>
      </c>
      <c r="B16" s="185" t="s">
        <v>50</v>
      </c>
      <c r="C16" s="419">
        <v>1928</v>
      </c>
      <c r="D16" s="420">
        <v>1882</v>
      </c>
      <c r="E16" s="420">
        <v>1972</v>
      </c>
      <c r="F16" s="420">
        <v>2016</v>
      </c>
      <c r="G16" s="594" t="s">
        <v>714</v>
      </c>
      <c r="H16" s="561">
        <v>1610</v>
      </c>
      <c r="I16" s="561">
        <v>2088</v>
      </c>
      <c r="J16" s="411">
        <v>2126</v>
      </c>
      <c r="K16" s="411">
        <v>2078</v>
      </c>
      <c r="L16" s="411">
        <v>2004</v>
      </c>
      <c r="M16" s="411">
        <v>2033</v>
      </c>
      <c r="N16" s="411">
        <v>2068</v>
      </c>
      <c r="O16" s="411">
        <v>2104</v>
      </c>
      <c r="P16" s="411">
        <v>2065</v>
      </c>
      <c r="Q16" s="411">
        <v>2024</v>
      </c>
      <c r="R16" s="411">
        <v>2127</v>
      </c>
      <c r="S16" s="411" t="s">
        <v>715</v>
      </c>
      <c r="T16" s="411">
        <v>1676</v>
      </c>
    </row>
    <row r="17" spans="1:20" s="57" customFormat="1" ht="38.25" x14ac:dyDescent="0.25">
      <c r="A17" s="121" t="s">
        <v>51</v>
      </c>
      <c r="B17" s="185" t="s">
        <v>52</v>
      </c>
      <c r="C17" s="419">
        <v>2071</v>
      </c>
      <c r="D17" s="420">
        <v>2159</v>
      </c>
      <c r="E17" s="420">
        <v>2218</v>
      </c>
      <c r="F17" s="420">
        <v>2246</v>
      </c>
      <c r="G17" s="594" t="s">
        <v>716</v>
      </c>
      <c r="H17" s="561">
        <v>2293</v>
      </c>
      <c r="I17" s="561">
        <v>2250</v>
      </c>
      <c r="J17" s="411">
        <v>2331</v>
      </c>
      <c r="K17" s="411">
        <v>2280</v>
      </c>
      <c r="L17" s="411">
        <v>2288</v>
      </c>
      <c r="M17" s="411">
        <v>2286</v>
      </c>
      <c r="N17" s="411">
        <v>2325</v>
      </c>
      <c r="O17" s="411">
        <v>2340</v>
      </c>
      <c r="P17" s="411">
        <v>2340</v>
      </c>
      <c r="Q17" s="411">
        <v>2313</v>
      </c>
      <c r="R17" s="411">
        <v>2292</v>
      </c>
      <c r="S17" s="411" t="s">
        <v>717</v>
      </c>
      <c r="T17" s="411">
        <v>2325</v>
      </c>
    </row>
    <row r="18" spans="1:20" s="57" customFormat="1" ht="25.5" x14ac:dyDescent="0.25">
      <c r="A18" s="121" t="s">
        <v>53</v>
      </c>
      <c r="B18" s="185" t="s">
        <v>54</v>
      </c>
      <c r="C18" s="419">
        <v>1090</v>
      </c>
      <c r="D18" s="420">
        <v>996</v>
      </c>
      <c r="E18" s="420">
        <v>1023</v>
      </c>
      <c r="F18" s="420">
        <v>1190</v>
      </c>
      <c r="G18" s="594" t="s">
        <v>718</v>
      </c>
      <c r="H18" s="561">
        <v>1146</v>
      </c>
      <c r="I18" s="561">
        <v>1218</v>
      </c>
      <c r="J18" s="411">
        <v>1166</v>
      </c>
      <c r="K18" s="411">
        <v>1220</v>
      </c>
      <c r="L18" s="411">
        <v>1213</v>
      </c>
      <c r="M18" s="411">
        <v>1289</v>
      </c>
      <c r="N18" s="411">
        <v>1265</v>
      </c>
      <c r="O18" s="411">
        <v>1207</v>
      </c>
      <c r="P18" s="411">
        <v>1272</v>
      </c>
      <c r="Q18" s="411">
        <v>1208</v>
      </c>
      <c r="R18" s="411">
        <v>1195</v>
      </c>
      <c r="S18" s="411" t="s">
        <v>719</v>
      </c>
      <c r="T18" s="411">
        <v>1294</v>
      </c>
    </row>
    <row r="19" spans="1:20" s="57" customFormat="1" ht="51" x14ac:dyDescent="0.25">
      <c r="A19" s="121" t="s">
        <v>55</v>
      </c>
      <c r="B19" s="185" t="s">
        <v>56</v>
      </c>
      <c r="C19" s="419">
        <v>1291</v>
      </c>
      <c r="D19" s="420">
        <v>1458</v>
      </c>
      <c r="E19" s="420">
        <v>1449</v>
      </c>
      <c r="F19" s="420">
        <v>1448</v>
      </c>
      <c r="G19" s="594" t="s">
        <v>720</v>
      </c>
      <c r="H19" s="561">
        <v>1397</v>
      </c>
      <c r="I19" s="561">
        <v>1409</v>
      </c>
      <c r="J19" s="411">
        <v>1442</v>
      </c>
      <c r="K19" s="411">
        <v>1469</v>
      </c>
      <c r="L19" s="411">
        <v>1503</v>
      </c>
      <c r="M19" s="411">
        <v>1479</v>
      </c>
      <c r="N19" s="411">
        <v>1470</v>
      </c>
      <c r="O19" s="411">
        <v>1500</v>
      </c>
      <c r="P19" s="411">
        <v>1460</v>
      </c>
      <c r="Q19" s="411">
        <v>1489</v>
      </c>
      <c r="R19" s="411">
        <v>1505</v>
      </c>
      <c r="S19" s="411" t="s">
        <v>721</v>
      </c>
      <c r="T19" s="411">
        <v>1578</v>
      </c>
    </row>
    <row r="20" spans="1:20" s="57" customFormat="1" ht="51" x14ac:dyDescent="0.25">
      <c r="A20" s="121" t="s">
        <v>57</v>
      </c>
      <c r="B20" s="185" t="s">
        <v>58</v>
      </c>
      <c r="C20" s="419">
        <v>825</v>
      </c>
      <c r="D20" s="420">
        <v>879</v>
      </c>
      <c r="E20" s="420">
        <v>914</v>
      </c>
      <c r="F20" s="420">
        <v>1049</v>
      </c>
      <c r="G20" s="594" t="s">
        <v>722</v>
      </c>
      <c r="H20" s="561">
        <v>1012</v>
      </c>
      <c r="I20" s="561">
        <v>1183</v>
      </c>
      <c r="J20" s="411">
        <v>1190</v>
      </c>
      <c r="K20" s="411">
        <v>1193</v>
      </c>
      <c r="L20" s="411">
        <v>1176</v>
      </c>
      <c r="M20" s="411">
        <v>1193</v>
      </c>
      <c r="N20" s="411">
        <v>1196</v>
      </c>
      <c r="O20" s="411">
        <v>1179</v>
      </c>
      <c r="P20" s="411">
        <v>1182</v>
      </c>
      <c r="Q20" s="411">
        <v>1160</v>
      </c>
      <c r="R20" s="411">
        <v>1170</v>
      </c>
      <c r="S20" s="411" t="s">
        <v>723</v>
      </c>
      <c r="T20" s="411">
        <v>1090</v>
      </c>
    </row>
    <row r="21" spans="1:20" s="57" customFormat="1" ht="51" customHeight="1" x14ac:dyDescent="0.25">
      <c r="A21" s="121" t="s">
        <v>59</v>
      </c>
      <c r="B21" s="185" t="s">
        <v>60</v>
      </c>
      <c r="C21" s="419">
        <v>1816</v>
      </c>
      <c r="D21" s="420">
        <v>1789</v>
      </c>
      <c r="E21" s="420">
        <v>1815</v>
      </c>
      <c r="F21" s="420">
        <v>1848</v>
      </c>
      <c r="G21" s="594" t="s">
        <v>724</v>
      </c>
      <c r="H21" s="561">
        <v>1872</v>
      </c>
      <c r="I21" s="561">
        <v>1997</v>
      </c>
      <c r="J21" s="411">
        <v>1972</v>
      </c>
      <c r="K21" s="411">
        <v>1965</v>
      </c>
      <c r="L21" s="411">
        <v>1994</v>
      </c>
      <c r="M21" s="411">
        <v>1999</v>
      </c>
      <c r="N21" s="411">
        <v>1979</v>
      </c>
      <c r="O21" s="411">
        <v>1975</v>
      </c>
      <c r="P21" s="411">
        <v>1974</v>
      </c>
      <c r="Q21" s="411">
        <v>1977</v>
      </c>
      <c r="R21" s="411">
        <v>1984</v>
      </c>
      <c r="S21" s="411" t="s">
        <v>725</v>
      </c>
      <c r="T21" s="411">
        <v>1981</v>
      </c>
    </row>
    <row r="22" spans="1:20" s="57" customFormat="1" ht="25.5" x14ac:dyDescent="0.25">
      <c r="A22" s="121" t="s">
        <v>61</v>
      </c>
      <c r="B22" s="393" t="s">
        <v>62</v>
      </c>
      <c r="C22" s="419">
        <v>1387</v>
      </c>
      <c r="D22" s="420">
        <v>1348</v>
      </c>
      <c r="E22" s="420">
        <v>1354</v>
      </c>
      <c r="F22" s="420">
        <v>1425</v>
      </c>
      <c r="G22" s="594" t="s">
        <v>726</v>
      </c>
      <c r="H22" s="561">
        <v>1433</v>
      </c>
      <c r="I22" s="561">
        <v>1520</v>
      </c>
      <c r="J22" s="411">
        <v>1532</v>
      </c>
      <c r="K22" s="411">
        <v>1534</v>
      </c>
      <c r="L22" s="411">
        <v>1545</v>
      </c>
      <c r="M22" s="411">
        <v>1552</v>
      </c>
      <c r="N22" s="411">
        <v>1551</v>
      </c>
      <c r="O22" s="411">
        <v>1558</v>
      </c>
      <c r="P22" s="411">
        <v>1574</v>
      </c>
      <c r="Q22" s="411">
        <v>1567</v>
      </c>
      <c r="R22" s="411">
        <v>1562</v>
      </c>
      <c r="S22" s="411" t="s">
        <v>727</v>
      </c>
      <c r="T22" s="411">
        <v>1561</v>
      </c>
    </row>
    <row r="23" spans="1:20" s="57" customFormat="1" ht="51" x14ac:dyDescent="0.25">
      <c r="A23" s="121" t="s">
        <v>63</v>
      </c>
      <c r="B23" s="185" t="s">
        <v>64</v>
      </c>
      <c r="C23" s="419">
        <v>1719</v>
      </c>
      <c r="D23" s="420">
        <v>1690</v>
      </c>
      <c r="E23" s="420">
        <v>1682</v>
      </c>
      <c r="F23" s="420">
        <v>1703</v>
      </c>
      <c r="G23" s="594" t="s">
        <v>728</v>
      </c>
      <c r="H23" s="561">
        <v>1803</v>
      </c>
      <c r="I23" s="561">
        <v>1816</v>
      </c>
      <c r="J23" s="411">
        <v>1823</v>
      </c>
      <c r="K23" s="411">
        <v>1796</v>
      </c>
      <c r="L23" s="411">
        <v>1818</v>
      </c>
      <c r="M23" s="411">
        <v>1844</v>
      </c>
      <c r="N23" s="411">
        <v>1816</v>
      </c>
      <c r="O23" s="411">
        <v>1808</v>
      </c>
      <c r="P23" s="411">
        <v>1815</v>
      </c>
      <c r="Q23" s="411">
        <v>1806</v>
      </c>
      <c r="R23" s="411">
        <v>1826</v>
      </c>
      <c r="S23" s="411" t="s">
        <v>729</v>
      </c>
      <c r="T23" s="411">
        <v>1849</v>
      </c>
    </row>
    <row r="24" spans="1:20" s="57" customFormat="1" ht="42" customHeight="1" x14ac:dyDescent="0.25">
      <c r="A24" s="121" t="s">
        <v>65</v>
      </c>
      <c r="B24" s="185" t="s">
        <v>66</v>
      </c>
      <c r="C24" s="419">
        <v>878</v>
      </c>
      <c r="D24" s="420">
        <v>901</v>
      </c>
      <c r="E24" s="420">
        <v>926</v>
      </c>
      <c r="F24" s="420">
        <v>980</v>
      </c>
      <c r="G24" s="594" t="s">
        <v>730</v>
      </c>
      <c r="H24" s="561">
        <v>1033</v>
      </c>
      <c r="I24" s="561">
        <v>1074</v>
      </c>
      <c r="J24" s="411">
        <v>1052</v>
      </c>
      <c r="K24" s="411">
        <v>1046</v>
      </c>
      <c r="L24" s="411">
        <v>1020</v>
      </c>
      <c r="M24" s="411">
        <v>1034</v>
      </c>
      <c r="N24" s="411">
        <v>1080</v>
      </c>
      <c r="O24" s="411">
        <v>1105</v>
      </c>
      <c r="P24" s="411">
        <v>1138</v>
      </c>
      <c r="Q24" s="411">
        <v>1148</v>
      </c>
      <c r="R24" s="411">
        <v>1098</v>
      </c>
      <c r="S24" s="411" t="s">
        <v>602</v>
      </c>
      <c r="T24" s="411">
        <v>1151</v>
      </c>
    </row>
    <row r="25" spans="1:20" s="57" customFormat="1" ht="25.5" x14ac:dyDescent="0.25">
      <c r="A25" s="121" t="s">
        <v>67</v>
      </c>
      <c r="B25" s="562" t="s">
        <v>68</v>
      </c>
      <c r="C25" s="419">
        <v>1104</v>
      </c>
      <c r="D25" s="420">
        <v>1314</v>
      </c>
      <c r="E25" s="420">
        <v>1267</v>
      </c>
      <c r="F25" s="420">
        <v>1433</v>
      </c>
      <c r="G25" s="594" t="s">
        <v>731</v>
      </c>
      <c r="H25" s="561">
        <v>1401</v>
      </c>
      <c r="I25" s="561">
        <v>1439</v>
      </c>
      <c r="J25" s="411">
        <v>1454</v>
      </c>
      <c r="K25" s="411">
        <v>1417</v>
      </c>
      <c r="L25" s="411">
        <v>1479</v>
      </c>
      <c r="M25" s="411">
        <v>1424</v>
      </c>
      <c r="N25" s="411">
        <v>1462</v>
      </c>
      <c r="O25" s="411">
        <v>1447</v>
      </c>
      <c r="P25" s="411">
        <v>1437</v>
      </c>
      <c r="Q25" s="411">
        <v>1482</v>
      </c>
      <c r="R25" s="411">
        <v>1459</v>
      </c>
      <c r="S25" s="411" t="s">
        <v>732</v>
      </c>
      <c r="T25" s="411">
        <v>1583</v>
      </c>
    </row>
    <row r="26" spans="1:20" s="57" customFormat="1" x14ac:dyDescent="0.25"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T26" s="392"/>
    </row>
    <row r="27" spans="1:20" s="57" customFormat="1" x14ac:dyDescent="0.25">
      <c r="K27" s="394"/>
    </row>
    <row r="28" spans="1:20" s="57" customFormat="1" x14ac:dyDescent="0.25">
      <c r="K28" s="394"/>
    </row>
    <row r="29" spans="1:20" s="57" customFormat="1" x14ac:dyDescent="0.25">
      <c r="K29" s="394"/>
    </row>
    <row r="30" spans="1:20" s="57" customFormat="1" x14ac:dyDescent="0.25">
      <c r="K30" s="394"/>
    </row>
    <row r="31" spans="1:20" s="57" customFormat="1" x14ac:dyDescent="0.25">
      <c r="K31" s="394"/>
    </row>
    <row r="32" spans="1:20" s="57" customFormat="1" x14ac:dyDescent="0.25">
      <c r="K32" s="394"/>
    </row>
    <row r="33" spans="11:11" s="57" customFormat="1" x14ac:dyDescent="0.25">
      <c r="K33" s="394"/>
    </row>
    <row r="34" spans="11:11" s="57" customFormat="1" x14ac:dyDescent="0.25">
      <c r="K34" s="394"/>
    </row>
    <row r="35" spans="11:11" s="57" customFormat="1" x14ac:dyDescent="0.25">
      <c r="K35" s="394"/>
    </row>
    <row r="36" spans="11:11" s="57" customFormat="1" x14ac:dyDescent="0.25">
      <c r="K36" s="394"/>
    </row>
    <row r="37" spans="11:11" s="57" customFormat="1" x14ac:dyDescent="0.25">
      <c r="K37" s="394"/>
    </row>
    <row r="38" spans="11:11" s="57" customFormat="1" x14ac:dyDescent="0.25">
      <c r="K38" s="394"/>
    </row>
    <row r="39" spans="11:11" s="57" customFormat="1" x14ac:dyDescent="0.25">
      <c r="K39" s="394"/>
    </row>
    <row r="40" spans="11:11" s="57" customFormat="1" x14ac:dyDescent="0.25">
      <c r="K40" s="394"/>
    </row>
    <row r="41" spans="11:11" s="57" customFormat="1" x14ac:dyDescent="0.25">
      <c r="K41" s="394"/>
    </row>
    <row r="42" spans="11:11" s="57" customFormat="1" x14ac:dyDescent="0.25">
      <c r="K42" s="394"/>
    </row>
    <row r="43" spans="11:11" s="57" customFormat="1" x14ac:dyDescent="0.25">
      <c r="K43" s="394"/>
    </row>
    <row r="44" spans="11:11" s="57" customFormat="1" x14ac:dyDescent="0.25">
      <c r="K44" s="394"/>
    </row>
    <row r="45" spans="11:11" s="57" customFormat="1" x14ac:dyDescent="0.25">
      <c r="K45" s="394"/>
    </row>
    <row r="46" spans="11:11" s="57" customFormat="1" x14ac:dyDescent="0.25">
      <c r="K46" s="394"/>
    </row>
    <row r="47" spans="11:11" s="57" customFormat="1" x14ac:dyDescent="0.25">
      <c r="K47" s="394"/>
    </row>
    <row r="48" spans="11:11" s="57" customFormat="1" x14ac:dyDescent="0.25">
      <c r="K48" s="394"/>
    </row>
    <row r="49" spans="11:11" s="57" customFormat="1" x14ac:dyDescent="0.25">
      <c r="K49" s="394"/>
    </row>
    <row r="50" spans="11:11" s="57" customFormat="1" x14ac:dyDescent="0.25">
      <c r="K50" s="394"/>
    </row>
    <row r="51" spans="11:11" s="57" customFormat="1" x14ac:dyDescent="0.25">
      <c r="K51" s="394"/>
    </row>
    <row r="52" spans="11:11" s="57" customFormat="1" x14ac:dyDescent="0.25">
      <c r="K52" s="394"/>
    </row>
    <row r="53" spans="11:11" s="57" customFormat="1" x14ac:dyDescent="0.25">
      <c r="K53" s="394"/>
    </row>
    <row r="54" spans="11:11" s="57" customFormat="1" x14ac:dyDescent="0.25">
      <c r="K54" s="394"/>
    </row>
    <row r="55" spans="11:11" s="57" customFormat="1" x14ac:dyDescent="0.25">
      <c r="K55" s="394"/>
    </row>
    <row r="56" spans="11:11" s="57" customFormat="1" x14ac:dyDescent="0.25">
      <c r="K56" s="394"/>
    </row>
    <row r="57" spans="11:11" s="57" customFormat="1" x14ac:dyDescent="0.25">
      <c r="K57" s="394"/>
    </row>
    <row r="58" spans="11:11" s="57" customFormat="1" x14ac:dyDescent="0.25">
      <c r="K58" s="394"/>
    </row>
    <row r="59" spans="11:11" s="57" customFormat="1" x14ac:dyDescent="0.25">
      <c r="K59" s="394"/>
    </row>
    <row r="60" spans="11:11" s="57" customFormat="1" x14ac:dyDescent="0.25">
      <c r="K60" s="394"/>
    </row>
    <row r="61" spans="11:11" s="57" customFormat="1" x14ac:dyDescent="0.25">
      <c r="K61" s="394"/>
    </row>
    <row r="62" spans="11:11" s="57" customFormat="1" x14ac:dyDescent="0.25">
      <c r="K62" s="394"/>
    </row>
    <row r="63" spans="11:11" s="57" customFormat="1" x14ac:dyDescent="0.25">
      <c r="K63" s="394"/>
    </row>
    <row r="64" spans="11:11" s="57" customFormat="1" x14ac:dyDescent="0.25">
      <c r="K64" s="394"/>
    </row>
    <row r="65" spans="11:11" s="57" customFormat="1" x14ac:dyDescent="0.25">
      <c r="K65" s="394"/>
    </row>
    <row r="66" spans="11:11" s="57" customFormat="1" x14ac:dyDescent="0.25">
      <c r="K66" s="394"/>
    </row>
    <row r="67" spans="11:11" s="57" customFormat="1" x14ac:dyDescent="0.25">
      <c r="K67" s="394"/>
    </row>
    <row r="68" spans="11:11" s="57" customFormat="1" x14ac:dyDescent="0.25">
      <c r="K68" s="394"/>
    </row>
    <row r="69" spans="11:11" s="57" customFormat="1" x14ac:dyDescent="0.25">
      <c r="K69" s="394"/>
    </row>
    <row r="70" spans="11:11" s="57" customFormat="1" x14ac:dyDescent="0.25">
      <c r="K70" s="394"/>
    </row>
    <row r="71" spans="11:11" s="57" customFormat="1" x14ac:dyDescent="0.25">
      <c r="K71" s="394"/>
    </row>
    <row r="72" spans="11:11" s="57" customFormat="1" x14ac:dyDescent="0.25">
      <c r="K72" s="394"/>
    </row>
    <row r="73" spans="11:11" s="57" customFormat="1" x14ac:dyDescent="0.25">
      <c r="K73" s="394"/>
    </row>
    <row r="74" spans="11:11" s="57" customFormat="1" x14ac:dyDescent="0.25">
      <c r="K74" s="394"/>
    </row>
    <row r="75" spans="11:11" s="57" customFormat="1" x14ac:dyDescent="0.25">
      <c r="K75" s="394"/>
    </row>
    <row r="76" spans="11:11" s="57" customFormat="1" x14ac:dyDescent="0.25">
      <c r="K76" s="394"/>
    </row>
    <row r="77" spans="11:11" s="57" customFormat="1" x14ac:dyDescent="0.25">
      <c r="K77" s="394"/>
    </row>
    <row r="78" spans="11:11" s="57" customFormat="1" x14ac:dyDescent="0.25">
      <c r="K78" s="394"/>
    </row>
    <row r="79" spans="11:11" s="57" customFormat="1" x14ac:dyDescent="0.25">
      <c r="K79" s="394"/>
    </row>
    <row r="80" spans="11:11" s="57" customFormat="1" x14ac:dyDescent="0.25">
      <c r="K80" s="394"/>
    </row>
    <row r="81" spans="11:11" s="57" customFormat="1" x14ac:dyDescent="0.25">
      <c r="K81" s="394"/>
    </row>
    <row r="82" spans="11:11" s="57" customFormat="1" x14ac:dyDescent="0.25">
      <c r="K82" s="394"/>
    </row>
    <row r="83" spans="11:11" s="57" customFormat="1" x14ac:dyDescent="0.25">
      <c r="K83" s="394"/>
    </row>
    <row r="84" spans="11:11" s="57" customFormat="1" x14ac:dyDescent="0.25">
      <c r="K84" s="394"/>
    </row>
    <row r="85" spans="11:11" s="57" customFormat="1" x14ac:dyDescent="0.25">
      <c r="K85" s="394"/>
    </row>
    <row r="86" spans="11:11" s="57" customFormat="1" x14ac:dyDescent="0.25">
      <c r="K86" s="394"/>
    </row>
    <row r="87" spans="11:11" s="57" customFormat="1" x14ac:dyDescent="0.25">
      <c r="K87" s="394"/>
    </row>
    <row r="88" spans="11:11" s="57" customFormat="1" x14ac:dyDescent="0.25">
      <c r="K88" s="394"/>
    </row>
    <row r="89" spans="11:11" s="57" customFormat="1" x14ac:dyDescent="0.25">
      <c r="K89" s="394"/>
    </row>
    <row r="90" spans="11:11" s="57" customFormat="1" x14ac:dyDescent="0.25">
      <c r="K90" s="394"/>
    </row>
    <row r="91" spans="11:11" s="57" customFormat="1" x14ac:dyDescent="0.25">
      <c r="K91" s="394"/>
    </row>
    <row r="92" spans="11:11" s="57" customFormat="1" x14ac:dyDescent="0.25">
      <c r="K92" s="394"/>
    </row>
    <row r="93" spans="11:11" s="57" customFormat="1" x14ac:dyDescent="0.25">
      <c r="K93" s="394"/>
    </row>
    <row r="94" spans="11:11" s="57" customFormat="1" x14ac:dyDescent="0.25">
      <c r="K94" s="394"/>
    </row>
    <row r="95" spans="11:11" s="57" customFormat="1" x14ac:dyDescent="0.25">
      <c r="K95" s="394"/>
    </row>
    <row r="96" spans="11:11" s="57" customFormat="1" x14ac:dyDescent="0.25">
      <c r="K96" s="394"/>
    </row>
    <row r="97" spans="11:11" s="57" customFormat="1" x14ac:dyDescent="0.25">
      <c r="K97" s="394"/>
    </row>
    <row r="98" spans="11:11" s="57" customFormat="1" x14ac:dyDescent="0.25">
      <c r="K98" s="394"/>
    </row>
    <row r="99" spans="11:11" s="57" customFormat="1" x14ac:dyDescent="0.25">
      <c r="K99" s="394"/>
    </row>
    <row r="100" spans="11:11" s="57" customFormat="1" x14ac:dyDescent="0.25">
      <c r="K100" s="394"/>
    </row>
    <row r="101" spans="11:11" s="57" customFormat="1" x14ac:dyDescent="0.25">
      <c r="K101" s="394"/>
    </row>
    <row r="102" spans="11:11" s="57" customFormat="1" x14ac:dyDescent="0.25">
      <c r="K102" s="394"/>
    </row>
    <row r="103" spans="11:11" s="57" customFormat="1" x14ac:dyDescent="0.25">
      <c r="K103" s="394"/>
    </row>
    <row r="104" spans="11:11" s="57" customFormat="1" x14ac:dyDescent="0.25">
      <c r="K104" s="394"/>
    </row>
    <row r="105" spans="11:11" s="57" customFormat="1" x14ac:dyDescent="0.25">
      <c r="K105" s="394"/>
    </row>
    <row r="106" spans="11:11" s="57" customFormat="1" x14ac:dyDescent="0.25">
      <c r="K106" s="394"/>
    </row>
    <row r="107" spans="11:11" s="57" customFormat="1" x14ac:dyDescent="0.25">
      <c r="K107" s="394"/>
    </row>
    <row r="108" spans="11:11" s="57" customFormat="1" x14ac:dyDescent="0.25">
      <c r="K108" s="394"/>
    </row>
    <row r="109" spans="11:11" s="57" customFormat="1" x14ac:dyDescent="0.25">
      <c r="K109" s="394"/>
    </row>
    <row r="110" spans="11:11" s="57" customFormat="1" x14ac:dyDescent="0.25">
      <c r="K110" s="394"/>
    </row>
    <row r="111" spans="11:11" s="57" customFormat="1" x14ac:dyDescent="0.25">
      <c r="K111" s="394"/>
    </row>
    <row r="112" spans="11:11" s="57" customFormat="1" x14ac:dyDescent="0.25">
      <c r="K112" s="394"/>
    </row>
    <row r="113" spans="11:11" s="57" customFormat="1" x14ac:dyDescent="0.25">
      <c r="K113" s="394"/>
    </row>
    <row r="114" spans="11:11" s="57" customFormat="1" x14ac:dyDescent="0.25">
      <c r="K114" s="394"/>
    </row>
    <row r="115" spans="11:11" s="57" customFormat="1" x14ac:dyDescent="0.25">
      <c r="K115" s="394"/>
    </row>
    <row r="116" spans="11:11" s="57" customFormat="1" x14ac:dyDescent="0.25">
      <c r="K116" s="394"/>
    </row>
    <row r="117" spans="11:11" s="57" customFormat="1" x14ac:dyDescent="0.25">
      <c r="K117" s="394"/>
    </row>
    <row r="118" spans="11:11" s="57" customFormat="1" x14ac:dyDescent="0.25">
      <c r="K118" s="394"/>
    </row>
    <row r="119" spans="11:11" s="57" customFormat="1" x14ac:dyDescent="0.25">
      <c r="K119" s="394"/>
    </row>
    <row r="120" spans="11:11" s="57" customFormat="1" x14ac:dyDescent="0.25">
      <c r="K120" s="394"/>
    </row>
    <row r="121" spans="11:11" s="57" customFormat="1" x14ac:dyDescent="0.25">
      <c r="K121" s="394"/>
    </row>
    <row r="122" spans="11:11" s="57" customFormat="1" x14ac:dyDescent="0.25">
      <c r="K122" s="394"/>
    </row>
    <row r="123" spans="11:11" s="57" customFormat="1" x14ac:dyDescent="0.25">
      <c r="K123" s="394"/>
    </row>
    <row r="124" spans="11:11" s="57" customFormat="1" x14ac:dyDescent="0.25">
      <c r="K124" s="394"/>
    </row>
    <row r="125" spans="11:11" s="57" customFormat="1" x14ac:dyDescent="0.25">
      <c r="K125" s="394"/>
    </row>
    <row r="126" spans="11:11" s="57" customFormat="1" x14ac:dyDescent="0.25">
      <c r="K126" s="394"/>
    </row>
    <row r="127" spans="11:11" s="57" customFormat="1" x14ac:dyDescent="0.25">
      <c r="K127" s="394"/>
    </row>
    <row r="128" spans="11:11" s="57" customFormat="1" x14ac:dyDescent="0.25">
      <c r="K128" s="394"/>
    </row>
    <row r="129" spans="11:11" s="57" customFormat="1" x14ac:dyDescent="0.25">
      <c r="K129" s="394"/>
    </row>
    <row r="130" spans="11:11" s="57" customFormat="1" x14ac:dyDescent="0.25">
      <c r="K130" s="394"/>
    </row>
    <row r="131" spans="11:11" s="57" customFormat="1" x14ac:dyDescent="0.25">
      <c r="K131" s="394"/>
    </row>
    <row r="132" spans="11:11" s="57" customFormat="1" x14ac:dyDescent="0.25">
      <c r="K132" s="394"/>
    </row>
    <row r="133" spans="11:11" s="57" customFormat="1" x14ac:dyDescent="0.25">
      <c r="K133" s="394"/>
    </row>
    <row r="134" spans="11:11" s="57" customFormat="1" x14ac:dyDescent="0.25">
      <c r="K134" s="394"/>
    </row>
    <row r="135" spans="11:11" s="57" customFormat="1" x14ac:dyDescent="0.25">
      <c r="K135" s="394"/>
    </row>
    <row r="136" spans="11:11" s="57" customFormat="1" x14ac:dyDescent="0.25">
      <c r="K136" s="394"/>
    </row>
    <row r="137" spans="11:11" s="57" customFormat="1" x14ac:dyDescent="0.25">
      <c r="K137" s="394"/>
    </row>
    <row r="138" spans="11:11" s="57" customFormat="1" x14ac:dyDescent="0.25">
      <c r="K138" s="394"/>
    </row>
    <row r="139" spans="11:11" s="57" customFormat="1" x14ac:dyDescent="0.25">
      <c r="K139" s="394"/>
    </row>
    <row r="140" spans="11:11" s="57" customFormat="1" x14ac:dyDescent="0.25">
      <c r="K140" s="394"/>
    </row>
    <row r="141" spans="11:11" s="57" customFormat="1" x14ac:dyDescent="0.25">
      <c r="K141" s="394"/>
    </row>
    <row r="142" spans="11:11" s="57" customFormat="1" x14ac:dyDescent="0.25">
      <c r="K142" s="394"/>
    </row>
    <row r="143" spans="11:11" s="57" customFormat="1" x14ac:dyDescent="0.25">
      <c r="K143" s="394"/>
    </row>
    <row r="144" spans="11:11" s="57" customFormat="1" x14ac:dyDescent="0.25">
      <c r="K144" s="394"/>
    </row>
    <row r="145" spans="11:11" s="57" customFormat="1" x14ac:dyDescent="0.25">
      <c r="K145" s="394"/>
    </row>
    <row r="146" spans="11:11" s="57" customFormat="1" x14ac:dyDescent="0.25">
      <c r="K146" s="394"/>
    </row>
    <row r="147" spans="11:11" s="57" customFormat="1" x14ac:dyDescent="0.25">
      <c r="K147" s="394"/>
    </row>
    <row r="148" spans="11:11" s="57" customFormat="1" x14ac:dyDescent="0.25">
      <c r="K148" s="394"/>
    </row>
    <row r="149" spans="11:11" s="57" customFormat="1" x14ac:dyDescent="0.25">
      <c r="K149" s="394"/>
    </row>
    <row r="150" spans="11:11" s="57" customFormat="1" x14ac:dyDescent="0.25">
      <c r="K150" s="394"/>
    </row>
    <row r="151" spans="11:11" s="57" customFormat="1" x14ac:dyDescent="0.25">
      <c r="K151" s="394"/>
    </row>
    <row r="152" spans="11:11" s="57" customFormat="1" x14ac:dyDescent="0.25">
      <c r="K152" s="394"/>
    </row>
    <row r="153" spans="11:11" s="57" customFormat="1" x14ac:dyDescent="0.25">
      <c r="K153" s="394"/>
    </row>
    <row r="154" spans="11:11" s="57" customFormat="1" x14ac:dyDescent="0.25">
      <c r="K154" s="394"/>
    </row>
    <row r="155" spans="11:11" s="57" customFormat="1" x14ac:dyDescent="0.25">
      <c r="K155" s="394"/>
    </row>
    <row r="156" spans="11:11" s="57" customFormat="1" x14ac:dyDescent="0.25">
      <c r="K156" s="394"/>
    </row>
    <row r="157" spans="11:11" s="57" customFormat="1" x14ac:dyDescent="0.25">
      <c r="K157" s="394"/>
    </row>
    <row r="158" spans="11:11" s="57" customFormat="1" x14ac:dyDescent="0.25">
      <c r="K158" s="394"/>
    </row>
    <row r="159" spans="11:11" s="57" customFormat="1" x14ac:dyDescent="0.25">
      <c r="K159" s="394"/>
    </row>
    <row r="160" spans="11:11" s="57" customFormat="1" x14ac:dyDescent="0.25">
      <c r="K160" s="394"/>
    </row>
    <row r="161" spans="11:11" s="57" customFormat="1" x14ac:dyDescent="0.25">
      <c r="K161" s="394"/>
    </row>
    <row r="162" spans="11:11" s="57" customFormat="1" x14ac:dyDescent="0.25">
      <c r="K162" s="394"/>
    </row>
    <row r="163" spans="11:11" s="57" customFormat="1" x14ac:dyDescent="0.25">
      <c r="K163" s="394"/>
    </row>
    <row r="164" spans="11:11" s="57" customFormat="1" x14ac:dyDescent="0.25">
      <c r="K164" s="394"/>
    </row>
    <row r="165" spans="11:11" s="57" customFormat="1" x14ac:dyDescent="0.25">
      <c r="K165" s="394"/>
    </row>
    <row r="166" spans="11:11" s="57" customFormat="1" x14ac:dyDescent="0.25">
      <c r="K166" s="394"/>
    </row>
    <row r="167" spans="11:11" s="57" customFormat="1" x14ac:dyDescent="0.25">
      <c r="K167" s="394"/>
    </row>
    <row r="168" spans="11:11" s="57" customFormat="1" x14ac:dyDescent="0.25">
      <c r="K168" s="394"/>
    </row>
    <row r="169" spans="11:11" s="57" customFormat="1" x14ac:dyDescent="0.25">
      <c r="K169" s="394"/>
    </row>
    <row r="170" spans="11:11" s="57" customFormat="1" x14ac:dyDescent="0.25">
      <c r="K170" s="394"/>
    </row>
    <row r="171" spans="11:11" s="57" customFormat="1" x14ac:dyDescent="0.25">
      <c r="K171" s="394"/>
    </row>
    <row r="172" spans="11:11" s="57" customFormat="1" x14ac:dyDescent="0.25">
      <c r="K172" s="394"/>
    </row>
    <row r="173" spans="11:11" s="57" customFormat="1" x14ac:dyDescent="0.25">
      <c r="K173" s="394"/>
    </row>
    <row r="174" spans="11:11" s="57" customFormat="1" x14ac:dyDescent="0.25">
      <c r="K174" s="394"/>
    </row>
    <row r="175" spans="11:11" s="57" customFormat="1" x14ac:dyDescent="0.25">
      <c r="K175" s="394"/>
    </row>
    <row r="176" spans="11:11" s="57" customFormat="1" x14ac:dyDescent="0.25">
      <c r="K176" s="394"/>
    </row>
    <row r="177" spans="11:11" s="57" customFormat="1" x14ac:dyDescent="0.25">
      <c r="K177" s="394"/>
    </row>
    <row r="178" spans="11:11" s="57" customFormat="1" x14ac:dyDescent="0.25">
      <c r="K178" s="394"/>
    </row>
    <row r="179" spans="11:11" s="57" customFormat="1" x14ac:dyDescent="0.25">
      <c r="K179" s="394"/>
    </row>
    <row r="180" spans="11:11" s="57" customFormat="1" x14ac:dyDescent="0.25">
      <c r="K180" s="394"/>
    </row>
    <row r="181" spans="11:11" s="57" customFormat="1" x14ac:dyDescent="0.25">
      <c r="K181" s="394"/>
    </row>
    <row r="182" spans="11:11" s="57" customFormat="1" x14ac:dyDescent="0.25">
      <c r="K182" s="394"/>
    </row>
    <row r="183" spans="11:11" s="57" customFormat="1" x14ac:dyDescent="0.25">
      <c r="K183" s="394"/>
    </row>
    <row r="184" spans="11:11" s="57" customFormat="1" x14ac:dyDescent="0.25">
      <c r="K184" s="394"/>
    </row>
    <row r="185" spans="11:11" s="57" customFormat="1" x14ac:dyDescent="0.25">
      <c r="K185" s="394"/>
    </row>
    <row r="186" spans="11:11" s="57" customFormat="1" x14ac:dyDescent="0.25">
      <c r="K186" s="394"/>
    </row>
    <row r="187" spans="11:11" s="57" customFormat="1" x14ac:dyDescent="0.25">
      <c r="K187" s="394"/>
    </row>
    <row r="188" spans="11:11" s="57" customFormat="1" x14ac:dyDescent="0.25">
      <c r="K188" s="394"/>
    </row>
    <row r="189" spans="11:11" s="57" customFormat="1" x14ac:dyDescent="0.25">
      <c r="K189" s="394"/>
    </row>
    <row r="190" spans="11:11" s="57" customFormat="1" x14ac:dyDescent="0.25">
      <c r="K190" s="394"/>
    </row>
    <row r="191" spans="11:11" s="57" customFormat="1" x14ac:dyDescent="0.25">
      <c r="K191" s="394"/>
    </row>
    <row r="192" spans="11:11" s="57" customFormat="1" x14ac:dyDescent="0.25">
      <c r="K192" s="394"/>
    </row>
    <row r="193" spans="11:11" s="57" customFormat="1" x14ac:dyDescent="0.25">
      <c r="K193" s="394"/>
    </row>
    <row r="194" spans="11:11" s="57" customFormat="1" x14ac:dyDescent="0.25">
      <c r="K194" s="394"/>
    </row>
    <row r="195" spans="11:11" s="57" customFormat="1" x14ac:dyDescent="0.25">
      <c r="K195" s="394"/>
    </row>
    <row r="196" spans="11:11" s="57" customFormat="1" x14ac:dyDescent="0.25">
      <c r="K196" s="394"/>
    </row>
    <row r="197" spans="11:11" s="57" customFormat="1" x14ac:dyDescent="0.25">
      <c r="K197" s="394"/>
    </row>
    <row r="198" spans="11:11" s="57" customFormat="1" x14ac:dyDescent="0.25">
      <c r="K198" s="394"/>
    </row>
    <row r="199" spans="11:11" s="57" customFormat="1" x14ac:dyDescent="0.25">
      <c r="K199" s="394"/>
    </row>
    <row r="200" spans="11:11" s="57" customFormat="1" x14ac:dyDescent="0.25">
      <c r="K200" s="394"/>
    </row>
    <row r="201" spans="11:11" s="57" customFormat="1" x14ac:dyDescent="0.25">
      <c r="K201" s="394"/>
    </row>
    <row r="202" spans="11:11" s="57" customFormat="1" x14ac:dyDescent="0.25">
      <c r="K202" s="394"/>
    </row>
    <row r="203" spans="11:11" s="57" customFormat="1" x14ac:dyDescent="0.25">
      <c r="K203" s="394"/>
    </row>
    <row r="204" spans="11:11" s="57" customFormat="1" x14ac:dyDescent="0.25">
      <c r="K204" s="394"/>
    </row>
    <row r="205" spans="11:11" s="57" customFormat="1" x14ac:dyDescent="0.25">
      <c r="K205" s="394"/>
    </row>
    <row r="206" spans="11:11" s="57" customFormat="1" x14ac:dyDescent="0.25">
      <c r="K206" s="394"/>
    </row>
    <row r="207" spans="11:11" s="57" customFormat="1" x14ac:dyDescent="0.25">
      <c r="K207" s="394"/>
    </row>
    <row r="208" spans="11:11" s="57" customFormat="1" x14ac:dyDescent="0.25">
      <c r="K208" s="394"/>
    </row>
    <row r="209" spans="11:11" s="57" customFormat="1" x14ac:dyDescent="0.25">
      <c r="K209" s="394"/>
    </row>
    <row r="210" spans="11:11" s="57" customFormat="1" x14ac:dyDescent="0.25">
      <c r="K210" s="394"/>
    </row>
    <row r="211" spans="11:11" s="57" customFormat="1" x14ac:dyDescent="0.25">
      <c r="K211" s="394"/>
    </row>
    <row r="212" spans="11:11" s="57" customFormat="1" x14ac:dyDescent="0.25">
      <c r="K212" s="394"/>
    </row>
    <row r="213" spans="11:11" s="57" customFormat="1" x14ac:dyDescent="0.25">
      <c r="K213" s="394"/>
    </row>
    <row r="214" spans="11:11" s="57" customFormat="1" x14ac:dyDescent="0.25">
      <c r="K214" s="394"/>
    </row>
    <row r="215" spans="11:11" s="57" customFormat="1" x14ac:dyDescent="0.25">
      <c r="K215" s="394"/>
    </row>
    <row r="216" spans="11:11" s="57" customFormat="1" x14ac:dyDescent="0.25">
      <c r="K216" s="394"/>
    </row>
    <row r="217" spans="11:11" s="57" customFormat="1" x14ac:dyDescent="0.25">
      <c r="K217" s="394"/>
    </row>
    <row r="218" spans="11:11" s="57" customFormat="1" x14ac:dyDescent="0.25">
      <c r="K218" s="394"/>
    </row>
    <row r="219" spans="11:11" s="57" customFormat="1" x14ac:dyDescent="0.25">
      <c r="K219" s="394"/>
    </row>
    <row r="220" spans="11:11" s="57" customFormat="1" x14ac:dyDescent="0.25">
      <c r="K220" s="394"/>
    </row>
    <row r="221" spans="11:11" s="57" customFormat="1" x14ac:dyDescent="0.25">
      <c r="K221" s="394"/>
    </row>
    <row r="222" spans="11:11" s="57" customFormat="1" x14ac:dyDescent="0.25">
      <c r="K222" s="394"/>
    </row>
    <row r="223" spans="11:11" s="57" customFormat="1" x14ac:dyDescent="0.25">
      <c r="K223" s="394"/>
    </row>
    <row r="224" spans="11:11" s="57" customFormat="1" x14ac:dyDescent="0.25">
      <c r="K224" s="394"/>
    </row>
    <row r="225" spans="11:11" s="57" customFormat="1" x14ac:dyDescent="0.25">
      <c r="K225" s="394"/>
    </row>
    <row r="226" spans="11:11" s="57" customFormat="1" x14ac:dyDescent="0.25">
      <c r="K226" s="394"/>
    </row>
    <row r="227" spans="11:11" s="57" customFormat="1" x14ac:dyDescent="0.25">
      <c r="K227" s="394"/>
    </row>
    <row r="228" spans="11:11" s="57" customFormat="1" x14ac:dyDescent="0.25">
      <c r="K228" s="394"/>
    </row>
    <row r="229" spans="11:11" s="57" customFormat="1" x14ac:dyDescent="0.25">
      <c r="K229" s="394"/>
    </row>
    <row r="230" spans="11:11" s="57" customFormat="1" x14ac:dyDescent="0.25">
      <c r="K230" s="394"/>
    </row>
    <row r="231" spans="11:11" s="57" customFormat="1" x14ac:dyDescent="0.25">
      <c r="K231" s="394"/>
    </row>
    <row r="232" spans="11:11" s="57" customFormat="1" x14ac:dyDescent="0.25">
      <c r="K232" s="394"/>
    </row>
    <row r="233" spans="11:11" s="57" customFormat="1" x14ac:dyDescent="0.25">
      <c r="K233" s="394"/>
    </row>
    <row r="234" spans="11:11" s="57" customFormat="1" x14ac:dyDescent="0.25">
      <c r="K234" s="394"/>
    </row>
    <row r="235" spans="11:11" s="57" customFormat="1" x14ac:dyDescent="0.25">
      <c r="K235" s="394"/>
    </row>
    <row r="236" spans="11:11" s="57" customFormat="1" x14ac:dyDescent="0.25">
      <c r="K236" s="394"/>
    </row>
    <row r="237" spans="11:11" s="57" customFormat="1" x14ac:dyDescent="0.25">
      <c r="K237" s="394"/>
    </row>
    <row r="238" spans="11:11" s="57" customFormat="1" x14ac:dyDescent="0.25">
      <c r="K238" s="394"/>
    </row>
    <row r="239" spans="11:11" s="57" customFormat="1" x14ac:dyDescent="0.25">
      <c r="K239" s="394"/>
    </row>
    <row r="240" spans="11:11" s="57" customFormat="1" x14ac:dyDescent="0.25">
      <c r="K240" s="394"/>
    </row>
    <row r="241" spans="11:11" s="57" customFormat="1" x14ac:dyDescent="0.25">
      <c r="K241" s="394"/>
    </row>
    <row r="242" spans="11:11" s="57" customFormat="1" x14ac:dyDescent="0.25">
      <c r="K242" s="394"/>
    </row>
    <row r="243" spans="11:11" s="57" customFormat="1" x14ac:dyDescent="0.25">
      <c r="K243" s="394"/>
    </row>
    <row r="244" spans="11:11" s="57" customFormat="1" x14ac:dyDescent="0.25">
      <c r="K244" s="394"/>
    </row>
    <row r="245" spans="11:11" s="57" customFormat="1" x14ac:dyDescent="0.25">
      <c r="K245" s="394"/>
    </row>
    <row r="246" spans="11:11" s="57" customFormat="1" x14ac:dyDescent="0.25">
      <c r="K246" s="394"/>
    </row>
    <row r="247" spans="11:11" s="57" customFormat="1" x14ac:dyDescent="0.25">
      <c r="K247" s="394"/>
    </row>
    <row r="248" spans="11:11" s="57" customFormat="1" x14ac:dyDescent="0.25">
      <c r="K248" s="394"/>
    </row>
    <row r="249" spans="11:11" s="57" customFormat="1" x14ac:dyDescent="0.25">
      <c r="K249" s="394"/>
    </row>
    <row r="250" spans="11:11" s="57" customFormat="1" x14ac:dyDescent="0.25">
      <c r="K250" s="394"/>
    </row>
    <row r="251" spans="11:11" s="57" customFormat="1" x14ac:dyDescent="0.25">
      <c r="K251" s="394"/>
    </row>
    <row r="252" spans="11:11" s="57" customFormat="1" x14ac:dyDescent="0.25">
      <c r="K252" s="394"/>
    </row>
    <row r="253" spans="11:11" s="57" customFormat="1" x14ac:dyDescent="0.25">
      <c r="K253" s="394"/>
    </row>
    <row r="254" spans="11:11" s="57" customFormat="1" x14ac:dyDescent="0.25">
      <c r="K254" s="394"/>
    </row>
    <row r="255" spans="11:11" s="57" customFormat="1" x14ac:dyDescent="0.25">
      <c r="K255" s="394"/>
    </row>
    <row r="256" spans="11:11" s="57" customFormat="1" x14ac:dyDescent="0.25">
      <c r="K256" s="394"/>
    </row>
    <row r="257" spans="11:11" s="57" customFormat="1" x14ac:dyDescent="0.25">
      <c r="K257" s="394"/>
    </row>
    <row r="258" spans="11:11" s="57" customFormat="1" x14ac:dyDescent="0.25">
      <c r="K258" s="394"/>
    </row>
    <row r="259" spans="11:11" s="57" customFormat="1" x14ac:dyDescent="0.25">
      <c r="K259" s="394"/>
    </row>
    <row r="260" spans="11:11" s="57" customFormat="1" x14ac:dyDescent="0.25">
      <c r="K260" s="394"/>
    </row>
    <row r="261" spans="11:11" s="57" customFormat="1" x14ac:dyDescent="0.25">
      <c r="K261" s="394"/>
    </row>
    <row r="262" spans="11:11" s="57" customFormat="1" x14ac:dyDescent="0.25">
      <c r="K262" s="394"/>
    </row>
    <row r="263" spans="11:11" s="57" customFormat="1" x14ac:dyDescent="0.25">
      <c r="K263" s="394"/>
    </row>
    <row r="264" spans="11:11" s="57" customFormat="1" x14ac:dyDescent="0.25">
      <c r="K264" s="394"/>
    </row>
    <row r="265" spans="11:11" s="57" customFormat="1" x14ac:dyDescent="0.25">
      <c r="K265" s="394"/>
    </row>
    <row r="266" spans="11:11" s="57" customFormat="1" x14ac:dyDescent="0.25">
      <c r="K266" s="394"/>
    </row>
    <row r="267" spans="11:11" s="57" customFormat="1" x14ac:dyDescent="0.25">
      <c r="K267" s="394"/>
    </row>
    <row r="268" spans="11:11" s="57" customFormat="1" x14ac:dyDescent="0.25">
      <c r="K268" s="394"/>
    </row>
    <row r="269" spans="11:11" s="57" customFormat="1" x14ac:dyDescent="0.25">
      <c r="K269" s="394"/>
    </row>
    <row r="270" spans="11:11" s="57" customFormat="1" x14ac:dyDescent="0.25">
      <c r="K270" s="394"/>
    </row>
    <row r="271" spans="11:11" s="57" customFormat="1" x14ac:dyDescent="0.25">
      <c r="K271" s="394"/>
    </row>
    <row r="272" spans="11:11" s="57" customFormat="1" x14ac:dyDescent="0.25">
      <c r="K272" s="394"/>
    </row>
    <row r="273" spans="11:11" s="57" customFormat="1" x14ac:dyDescent="0.25">
      <c r="K273" s="394"/>
    </row>
    <row r="274" spans="11:11" s="57" customFormat="1" x14ac:dyDescent="0.25">
      <c r="K274" s="394"/>
    </row>
    <row r="275" spans="11:11" s="57" customFormat="1" x14ac:dyDescent="0.25">
      <c r="K275" s="394"/>
    </row>
    <row r="276" spans="11:11" s="57" customFormat="1" x14ac:dyDescent="0.25">
      <c r="K276" s="394"/>
    </row>
    <row r="277" spans="11:11" s="57" customFormat="1" x14ac:dyDescent="0.25">
      <c r="K277" s="394"/>
    </row>
    <row r="278" spans="11:11" s="57" customFormat="1" x14ac:dyDescent="0.25">
      <c r="K278" s="394"/>
    </row>
    <row r="279" spans="11:11" s="57" customFormat="1" x14ac:dyDescent="0.25">
      <c r="K279" s="394"/>
    </row>
    <row r="280" spans="11:11" s="57" customFormat="1" x14ac:dyDescent="0.25">
      <c r="K280" s="394"/>
    </row>
    <row r="281" spans="11:11" s="57" customFormat="1" x14ac:dyDescent="0.25">
      <c r="K281" s="394"/>
    </row>
    <row r="282" spans="11:11" s="57" customFormat="1" x14ac:dyDescent="0.25">
      <c r="K282" s="394"/>
    </row>
    <row r="283" spans="11:11" s="57" customFormat="1" x14ac:dyDescent="0.25">
      <c r="K283" s="394"/>
    </row>
    <row r="284" spans="11:11" s="57" customFormat="1" x14ac:dyDescent="0.25">
      <c r="K284" s="394"/>
    </row>
    <row r="285" spans="11:11" s="57" customFormat="1" x14ac:dyDescent="0.25">
      <c r="K285" s="394"/>
    </row>
    <row r="286" spans="11:11" s="57" customFormat="1" x14ac:dyDescent="0.25">
      <c r="K286" s="394"/>
    </row>
    <row r="287" spans="11:11" s="57" customFormat="1" x14ac:dyDescent="0.25">
      <c r="K287" s="394"/>
    </row>
    <row r="288" spans="11:11" s="57" customFormat="1" x14ac:dyDescent="0.25">
      <c r="K288" s="394"/>
    </row>
    <row r="289" spans="11:11" s="57" customFormat="1" x14ac:dyDescent="0.25">
      <c r="K289" s="394"/>
    </row>
    <row r="290" spans="11:11" s="57" customFormat="1" x14ac:dyDescent="0.25">
      <c r="K290" s="394"/>
    </row>
    <row r="291" spans="11:11" s="57" customFormat="1" x14ac:dyDescent="0.25">
      <c r="K291" s="394"/>
    </row>
    <row r="292" spans="11:11" s="57" customFormat="1" x14ac:dyDescent="0.25">
      <c r="K292" s="394"/>
    </row>
    <row r="293" spans="11:11" s="57" customFormat="1" x14ac:dyDescent="0.25">
      <c r="K293" s="394"/>
    </row>
    <row r="294" spans="11:11" s="57" customFormat="1" x14ac:dyDescent="0.25">
      <c r="K294" s="394"/>
    </row>
    <row r="295" spans="11:11" s="57" customFormat="1" x14ac:dyDescent="0.25">
      <c r="K295" s="394"/>
    </row>
    <row r="296" spans="11:11" s="57" customFormat="1" x14ac:dyDescent="0.25">
      <c r="K296" s="394"/>
    </row>
    <row r="297" spans="11:11" s="57" customFormat="1" x14ac:dyDescent="0.25">
      <c r="K297" s="394"/>
    </row>
    <row r="298" spans="11:11" s="57" customFormat="1" x14ac:dyDescent="0.25">
      <c r="K298" s="394"/>
    </row>
    <row r="299" spans="11:11" s="57" customFormat="1" x14ac:dyDescent="0.25">
      <c r="K299" s="394"/>
    </row>
    <row r="300" spans="11:11" s="57" customFormat="1" x14ac:dyDescent="0.25">
      <c r="K300" s="394"/>
    </row>
    <row r="301" spans="11:11" s="57" customFormat="1" x14ac:dyDescent="0.25">
      <c r="K301" s="394"/>
    </row>
    <row r="302" spans="11:11" s="57" customFormat="1" x14ac:dyDescent="0.25">
      <c r="K302" s="394"/>
    </row>
    <row r="303" spans="11:11" s="57" customFormat="1" x14ac:dyDescent="0.25">
      <c r="K303" s="394"/>
    </row>
    <row r="304" spans="11:11" s="57" customFormat="1" x14ac:dyDescent="0.25">
      <c r="K304" s="394"/>
    </row>
    <row r="305" spans="11:11" s="57" customFormat="1" x14ac:dyDescent="0.25">
      <c r="K305" s="394"/>
    </row>
    <row r="306" spans="11:11" s="57" customFormat="1" x14ac:dyDescent="0.25">
      <c r="K306" s="394"/>
    </row>
    <row r="307" spans="11:11" s="57" customFormat="1" x14ac:dyDescent="0.25">
      <c r="K307" s="394"/>
    </row>
    <row r="308" spans="11:11" s="57" customFormat="1" x14ac:dyDescent="0.25">
      <c r="K308" s="394"/>
    </row>
    <row r="309" spans="11:11" s="57" customFormat="1" x14ac:dyDescent="0.25">
      <c r="K309" s="394"/>
    </row>
    <row r="310" spans="11:11" s="57" customFormat="1" x14ac:dyDescent="0.25">
      <c r="K310" s="394"/>
    </row>
    <row r="311" spans="11:11" s="57" customFormat="1" x14ac:dyDescent="0.25">
      <c r="K311" s="394"/>
    </row>
    <row r="312" spans="11:11" s="57" customFormat="1" x14ac:dyDescent="0.25">
      <c r="K312" s="394"/>
    </row>
    <row r="313" spans="11:11" s="57" customFormat="1" x14ac:dyDescent="0.25">
      <c r="K313" s="394"/>
    </row>
    <row r="314" spans="11:11" s="57" customFormat="1" x14ac:dyDescent="0.25">
      <c r="K314" s="394"/>
    </row>
    <row r="315" spans="11:11" s="57" customFormat="1" x14ac:dyDescent="0.25">
      <c r="K315" s="394"/>
    </row>
    <row r="316" spans="11:11" s="57" customFormat="1" x14ac:dyDescent="0.25">
      <c r="K316" s="394"/>
    </row>
    <row r="317" spans="11:11" s="57" customFormat="1" x14ac:dyDescent="0.25">
      <c r="K317" s="394"/>
    </row>
    <row r="318" spans="11:11" s="57" customFormat="1" x14ac:dyDescent="0.25">
      <c r="K318" s="394"/>
    </row>
    <row r="319" spans="11:11" s="57" customFormat="1" x14ac:dyDescent="0.25">
      <c r="K319" s="394"/>
    </row>
    <row r="320" spans="11:11" s="57" customFormat="1" x14ac:dyDescent="0.25">
      <c r="K320" s="394"/>
    </row>
    <row r="321" spans="11:11" s="57" customFormat="1" x14ac:dyDescent="0.25">
      <c r="K321" s="394"/>
    </row>
    <row r="322" spans="11:11" s="57" customFormat="1" x14ac:dyDescent="0.25">
      <c r="K322" s="394"/>
    </row>
    <row r="323" spans="11:11" s="57" customFormat="1" x14ac:dyDescent="0.25">
      <c r="K323" s="394"/>
    </row>
    <row r="324" spans="11:11" s="57" customFormat="1" x14ac:dyDescent="0.25">
      <c r="K324" s="394"/>
    </row>
    <row r="325" spans="11:11" s="57" customFormat="1" x14ac:dyDescent="0.25">
      <c r="K325" s="394"/>
    </row>
    <row r="326" spans="11:11" s="57" customFormat="1" x14ac:dyDescent="0.25">
      <c r="K326" s="394"/>
    </row>
    <row r="327" spans="11:11" s="57" customFormat="1" x14ac:dyDescent="0.25">
      <c r="K327" s="394"/>
    </row>
    <row r="328" spans="11:11" s="57" customFormat="1" x14ac:dyDescent="0.25">
      <c r="K328" s="394"/>
    </row>
    <row r="329" spans="11:11" s="57" customFormat="1" x14ac:dyDescent="0.25">
      <c r="K329" s="394"/>
    </row>
    <row r="330" spans="11:11" s="57" customFormat="1" x14ac:dyDescent="0.25">
      <c r="K330" s="394"/>
    </row>
    <row r="331" spans="11:11" s="57" customFormat="1" x14ac:dyDescent="0.25">
      <c r="K331" s="394"/>
    </row>
    <row r="332" spans="11:11" s="57" customFormat="1" x14ac:dyDescent="0.25">
      <c r="K332" s="394"/>
    </row>
    <row r="333" spans="11:11" s="57" customFormat="1" x14ac:dyDescent="0.25">
      <c r="K333" s="394"/>
    </row>
    <row r="334" spans="11:11" s="57" customFormat="1" x14ac:dyDescent="0.25">
      <c r="K334" s="394"/>
    </row>
    <row r="335" spans="11:11" s="57" customFormat="1" x14ac:dyDescent="0.25">
      <c r="K335" s="394"/>
    </row>
    <row r="336" spans="11:11" s="57" customFormat="1" x14ac:dyDescent="0.25">
      <c r="K336" s="394"/>
    </row>
    <row r="337" spans="11:11" s="57" customFormat="1" x14ac:dyDescent="0.25">
      <c r="K337" s="394"/>
    </row>
    <row r="338" spans="11:11" s="57" customFormat="1" x14ac:dyDescent="0.25">
      <c r="K338" s="394"/>
    </row>
    <row r="339" spans="11:11" s="57" customFormat="1" x14ac:dyDescent="0.25">
      <c r="K339" s="394"/>
    </row>
    <row r="340" spans="11:11" s="57" customFormat="1" x14ac:dyDescent="0.25">
      <c r="K340" s="394"/>
    </row>
    <row r="341" spans="11:11" s="57" customFormat="1" x14ac:dyDescent="0.25">
      <c r="K341" s="394"/>
    </row>
    <row r="342" spans="11:11" s="57" customFormat="1" x14ac:dyDescent="0.25">
      <c r="K342" s="394"/>
    </row>
    <row r="343" spans="11:11" s="57" customFormat="1" x14ac:dyDescent="0.25">
      <c r="K343" s="394"/>
    </row>
    <row r="344" spans="11:11" s="57" customFormat="1" x14ac:dyDescent="0.25">
      <c r="K344" s="394"/>
    </row>
    <row r="345" spans="11:11" s="57" customFormat="1" x14ac:dyDescent="0.25">
      <c r="K345" s="394"/>
    </row>
    <row r="346" spans="11:11" s="57" customFormat="1" x14ac:dyDescent="0.25">
      <c r="K346" s="394"/>
    </row>
    <row r="347" spans="11:11" s="57" customFormat="1" x14ac:dyDescent="0.25">
      <c r="K347" s="394"/>
    </row>
    <row r="348" spans="11:11" s="57" customFormat="1" x14ac:dyDescent="0.25">
      <c r="K348" s="394"/>
    </row>
    <row r="349" spans="11:11" s="57" customFormat="1" x14ac:dyDescent="0.25">
      <c r="K349" s="394"/>
    </row>
    <row r="350" spans="11:11" s="57" customFormat="1" x14ac:dyDescent="0.25">
      <c r="K350" s="394"/>
    </row>
    <row r="351" spans="11:11" s="57" customFormat="1" x14ac:dyDescent="0.25">
      <c r="K351" s="394"/>
    </row>
    <row r="352" spans="11:11" s="57" customFormat="1" x14ac:dyDescent="0.25">
      <c r="K352" s="394"/>
    </row>
    <row r="353" spans="11:11" s="57" customFormat="1" x14ac:dyDescent="0.25">
      <c r="K353" s="394"/>
    </row>
    <row r="354" spans="11:11" s="57" customFormat="1" x14ac:dyDescent="0.25">
      <c r="K354" s="394"/>
    </row>
    <row r="355" spans="11:11" s="57" customFormat="1" x14ac:dyDescent="0.25">
      <c r="K355" s="394"/>
    </row>
    <row r="356" spans="11:11" s="57" customFormat="1" x14ac:dyDescent="0.25">
      <c r="K356" s="394"/>
    </row>
    <row r="357" spans="11:11" s="57" customFormat="1" x14ac:dyDescent="0.25">
      <c r="K357" s="394"/>
    </row>
    <row r="358" spans="11:11" s="57" customFormat="1" x14ac:dyDescent="0.25">
      <c r="K358" s="394"/>
    </row>
    <row r="359" spans="11:11" s="57" customFormat="1" x14ac:dyDescent="0.25">
      <c r="K359" s="394"/>
    </row>
    <row r="360" spans="11:11" s="57" customFormat="1" x14ac:dyDescent="0.25">
      <c r="K360" s="394"/>
    </row>
    <row r="361" spans="11:11" s="57" customFormat="1" x14ac:dyDescent="0.25">
      <c r="K361" s="394"/>
    </row>
    <row r="362" spans="11:11" s="57" customFormat="1" x14ac:dyDescent="0.25">
      <c r="K362" s="394"/>
    </row>
    <row r="363" spans="11:11" s="57" customFormat="1" x14ac:dyDescent="0.25">
      <c r="K363" s="394"/>
    </row>
    <row r="364" spans="11:11" s="57" customFormat="1" x14ac:dyDescent="0.25">
      <c r="K364" s="394"/>
    </row>
    <row r="365" spans="11:11" s="57" customFormat="1" x14ac:dyDescent="0.25">
      <c r="K365" s="394"/>
    </row>
    <row r="366" spans="11:11" s="57" customFormat="1" x14ac:dyDescent="0.25">
      <c r="K366" s="394"/>
    </row>
    <row r="367" spans="11:11" s="57" customFormat="1" x14ac:dyDescent="0.25">
      <c r="K367" s="394"/>
    </row>
    <row r="368" spans="11:11" s="57" customFormat="1" x14ac:dyDescent="0.25">
      <c r="K368" s="394"/>
    </row>
    <row r="369" spans="11:11" s="57" customFormat="1" x14ac:dyDescent="0.25">
      <c r="K369" s="394"/>
    </row>
    <row r="370" spans="11:11" s="57" customFormat="1" x14ac:dyDescent="0.25">
      <c r="K370" s="394"/>
    </row>
    <row r="371" spans="11:11" s="57" customFormat="1" x14ac:dyDescent="0.25">
      <c r="K371" s="394"/>
    </row>
    <row r="372" spans="11:11" s="57" customFormat="1" x14ac:dyDescent="0.25">
      <c r="K372" s="394"/>
    </row>
    <row r="373" spans="11:11" s="57" customFormat="1" x14ac:dyDescent="0.25">
      <c r="K373" s="394"/>
    </row>
    <row r="374" spans="11:11" s="57" customFormat="1" x14ac:dyDescent="0.25">
      <c r="K374" s="394"/>
    </row>
    <row r="375" spans="11:11" s="57" customFormat="1" x14ac:dyDescent="0.25">
      <c r="K375" s="394"/>
    </row>
    <row r="376" spans="11:11" s="57" customFormat="1" x14ac:dyDescent="0.25">
      <c r="K376" s="394"/>
    </row>
    <row r="377" spans="11:11" s="57" customFormat="1" x14ac:dyDescent="0.25">
      <c r="K377" s="394"/>
    </row>
    <row r="378" spans="11:11" s="57" customFormat="1" x14ac:dyDescent="0.25">
      <c r="K378" s="394"/>
    </row>
    <row r="379" spans="11:11" s="57" customFormat="1" x14ac:dyDescent="0.25">
      <c r="K379" s="394"/>
    </row>
    <row r="380" spans="11:11" s="57" customFormat="1" x14ac:dyDescent="0.25">
      <c r="K380" s="394"/>
    </row>
    <row r="381" spans="11:11" s="57" customFormat="1" x14ac:dyDescent="0.25">
      <c r="K381" s="394"/>
    </row>
    <row r="382" spans="11:11" s="57" customFormat="1" x14ac:dyDescent="0.25">
      <c r="K382" s="394"/>
    </row>
    <row r="383" spans="11:11" s="57" customFormat="1" x14ac:dyDescent="0.25">
      <c r="K383" s="394"/>
    </row>
    <row r="384" spans="11:11" s="57" customFormat="1" x14ac:dyDescent="0.25">
      <c r="K384" s="394"/>
    </row>
    <row r="385" spans="11:11" s="57" customFormat="1" x14ac:dyDescent="0.25">
      <c r="K385" s="394"/>
    </row>
    <row r="386" spans="11:11" s="57" customFormat="1" x14ac:dyDescent="0.25">
      <c r="K386" s="394"/>
    </row>
    <row r="387" spans="11:11" s="57" customFormat="1" x14ac:dyDescent="0.25">
      <c r="K387" s="394"/>
    </row>
    <row r="388" spans="11:11" s="57" customFormat="1" x14ac:dyDescent="0.25">
      <c r="K388" s="394"/>
    </row>
    <row r="389" spans="11:11" s="57" customFormat="1" x14ac:dyDescent="0.25">
      <c r="K389" s="394"/>
    </row>
    <row r="390" spans="11:11" s="57" customFormat="1" x14ac:dyDescent="0.25">
      <c r="K390" s="394"/>
    </row>
    <row r="391" spans="11:11" s="57" customFormat="1" x14ac:dyDescent="0.25">
      <c r="K391" s="394"/>
    </row>
    <row r="392" spans="11:11" s="57" customFormat="1" x14ac:dyDescent="0.25">
      <c r="K392" s="394"/>
    </row>
    <row r="393" spans="11:11" s="57" customFormat="1" x14ac:dyDescent="0.25">
      <c r="K393" s="394"/>
    </row>
    <row r="394" spans="11:11" s="57" customFormat="1" x14ac:dyDescent="0.25">
      <c r="K394" s="394"/>
    </row>
    <row r="395" spans="11:11" s="57" customFormat="1" x14ac:dyDescent="0.25">
      <c r="K395" s="394"/>
    </row>
    <row r="396" spans="11:11" s="57" customFormat="1" x14ac:dyDescent="0.25">
      <c r="K396" s="394"/>
    </row>
    <row r="397" spans="11:11" s="57" customFormat="1" x14ac:dyDescent="0.25">
      <c r="K397" s="394"/>
    </row>
    <row r="398" spans="11:11" s="57" customFormat="1" x14ac:dyDescent="0.25">
      <c r="K398" s="394"/>
    </row>
    <row r="399" spans="11:11" s="57" customFormat="1" x14ac:dyDescent="0.25">
      <c r="K399" s="394"/>
    </row>
    <row r="400" spans="11:11" s="57" customFormat="1" x14ac:dyDescent="0.25">
      <c r="K400" s="394"/>
    </row>
    <row r="401" spans="11:11" s="57" customFormat="1" x14ac:dyDescent="0.25">
      <c r="K401" s="394"/>
    </row>
    <row r="402" spans="11:11" s="57" customFormat="1" x14ac:dyDescent="0.25">
      <c r="K402" s="394"/>
    </row>
    <row r="403" spans="11:11" s="57" customFormat="1" x14ac:dyDescent="0.25">
      <c r="K403" s="394"/>
    </row>
    <row r="404" spans="11:11" s="57" customFormat="1" x14ac:dyDescent="0.25">
      <c r="K404" s="394"/>
    </row>
    <row r="405" spans="11:11" s="57" customFormat="1" x14ac:dyDescent="0.25">
      <c r="K405" s="394"/>
    </row>
    <row r="406" spans="11:11" s="57" customFormat="1" x14ac:dyDescent="0.25">
      <c r="K406" s="394"/>
    </row>
    <row r="407" spans="11:11" s="57" customFormat="1" x14ac:dyDescent="0.25">
      <c r="K407" s="394"/>
    </row>
    <row r="408" spans="11:11" s="57" customFormat="1" x14ac:dyDescent="0.25">
      <c r="K408" s="394"/>
    </row>
    <row r="409" spans="11:11" s="57" customFormat="1" x14ac:dyDescent="0.25">
      <c r="K409" s="394"/>
    </row>
    <row r="410" spans="11:11" s="57" customFormat="1" x14ac:dyDescent="0.25">
      <c r="K410" s="394"/>
    </row>
    <row r="411" spans="11:11" s="57" customFormat="1" x14ac:dyDescent="0.25">
      <c r="K411" s="394"/>
    </row>
    <row r="412" spans="11:11" s="57" customFormat="1" x14ac:dyDescent="0.25">
      <c r="K412" s="394"/>
    </row>
    <row r="413" spans="11:11" s="57" customFormat="1" x14ac:dyDescent="0.25">
      <c r="K413" s="394"/>
    </row>
    <row r="414" spans="11:11" s="57" customFormat="1" x14ac:dyDescent="0.25">
      <c r="K414" s="394"/>
    </row>
    <row r="415" spans="11:11" s="57" customFormat="1" x14ac:dyDescent="0.25">
      <c r="K415" s="394"/>
    </row>
    <row r="416" spans="11:11" s="57" customFormat="1" x14ac:dyDescent="0.25">
      <c r="K416" s="394"/>
    </row>
    <row r="417" spans="11:11" s="57" customFormat="1" x14ac:dyDescent="0.25">
      <c r="K417" s="394"/>
    </row>
    <row r="418" spans="11:11" s="57" customFormat="1" x14ac:dyDescent="0.25">
      <c r="K418" s="394"/>
    </row>
    <row r="419" spans="11:11" s="57" customFormat="1" x14ac:dyDescent="0.25">
      <c r="K419" s="394"/>
    </row>
    <row r="420" spans="11:11" s="57" customFormat="1" x14ac:dyDescent="0.25">
      <c r="K420" s="394"/>
    </row>
    <row r="421" spans="11:11" s="57" customFormat="1" x14ac:dyDescent="0.25">
      <c r="K421" s="394"/>
    </row>
    <row r="422" spans="11:11" s="57" customFormat="1" x14ac:dyDescent="0.25">
      <c r="K422" s="394"/>
    </row>
    <row r="423" spans="11:11" s="57" customFormat="1" x14ac:dyDescent="0.25">
      <c r="K423" s="394"/>
    </row>
    <row r="424" spans="11:11" s="57" customFormat="1" x14ac:dyDescent="0.25">
      <c r="K424" s="394"/>
    </row>
    <row r="425" spans="11:11" s="57" customFormat="1" x14ac:dyDescent="0.25">
      <c r="K425" s="394"/>
    </row>
    <row r="426" spans="11:11" s="57" customFormat="1" x14ac:dyDescent="0.25">
      <c r="K426" s="394"/>
    </row>
    <row r="427" spans="11:11" s="57" customFormat="1" x14ac:dyDescent="0.25">
      <c r="K427" s="394"/>
    </row>
    <row r="428" spans="11:11" s="57" customFormat="1" x14ac:dyDescent="0.25">
      <c r="K428" s="394"/>
    </row>
    <row r="429" spans="11:11" s="57" customFormat="1" x14ac:dyDescent="0.25">
      <c r="K429" s="394"/>
    </row>
    <row r="430" spans="11:11" s="57" customFormat="1" x14ac:dyDescent="0.25">
      <c r="K430" s="394"/>
    </row>
    <row r="431" spans="11:11" s="57" customFormat="1" x14ac:dyDescent="0.25">
      <c r="K431" s="394"/>
    </row>
    <row r="432" spans="11:11" s="57" customFormat="1" x14ac:dyDescent="0.25">
      <c r="K432" s="394"/>
    </row>
    <row r="433" spans="11:11" s="57" customFormat="1" x14ac:dyDescent="0.25">
      <c r="K433" s="394"/>
    </row>
    <row r="434" spans="11:11" s="57" customFormat="1" x14ac:dyDescent="0.25">
      <c r="K434" s="394"/>
    </row>
    <row r="435" spans="11:11" s="57" customFormat="1" x14ac:dyDescent="0.25">
      <c r="K435" s="394"/>
    </row>
    <row r="436" spans="11:11" s="57" customFormat="1" x14ac:dyDescent="0.25">
      <c r="K436" s="394"/>
    </row>
    <row r="437" spans="11:11" s="57" customFormat="1" x14ac:dyDescent="0.25">
      <c r="K437" s="394"/>
    </row>
    <row r="438" spans="11:11" s="57" customFormat="1" x14ac:dyDescent="0.25">
      <c r="K438" s="394"/>
    </row>
    <row r="439" spans="11:11" s="57" customFormat="1" x14ac:dyDescent="0.25">
      <c r="K439" s="394"/>
    </row>
    <row r="440" spans="11:11" s="57" customFormat="1" x14ac:dyDescent="0.25">
      <c r="K440" s="394"/>
    </row>
    <row r="441" spans="11:11" s="57" customFormat="1" x14ac:dyDescent="0.25">
      <c r="K441" s="394"/>
    </row>
    <row r="442" spans="11:11" s="57" customFormat="1" x14ac:dyDescent="0.25">
      <c r="K442" s="394"/>
    </row>
    <row r="443" spans="11:11" s="57" customFormat="1" x14ac:dyDescent="0.25">
      <c r="K443" s="394"/>
    </row>
    <row r="444" spans="11:11" s="57" customFormat="1" x14ac:dyDescent="0.25">
      <c r="K444" s="394"/>
    </row>
    <row r="445" spans="11:11" s="57" customFormat="1" x14ac:dyDescent="0.25">
      <c r="K445" s="394"/>
    </row>
    <row r="446" spans="11:11" s="57" customFormat="1" x14ac:dyDescent="0.25">
      <c r="K446" s="394"/>
    </row>
    <row r="447" spans="11:11" s="57" customFormat="1" x14ac:dyDescent="0.25">
      <c r="K447" s="394"/>
    </row>
    <row r="448" spans="11:11" s="57" customFormat="1" x14ac:dyDescent="0.25">
      <c r="K448" s="394"/>
    </row>
    <row r="449" spans="11:11" s="57" customFormat="1" x14ac:dyDescent="0.25">
      <c r="K449" s="394"/>
    </row>
    <row r="450" spans="11:11" s="57" customFormat="1" x14ac:dyDescent="0.25">
      <c r="K450" s="394"/>
    </row>
    <row r="451" spans="11:11" s="57" customFormat="1" x14ac:dyDescent="0.25">
      <c r="K451" s="394"/>
    </row>
    <row r="452" spans="11:11" s="57" customFormat="1" x14ac:dyDescent="0.25">
      <c r="K452" s="394"/>
    </row>
    <row r="453" spans="11:11" s="57" customFormat="1" x14ac:dyDescent="0.25">
      <c r="K453" s="394"/>
    </row>
    <row r="454" spans="11:11" s="57" customFormat="1" x14ac:dyDescent="0.25">
      <c r="K454" s="394"/>
    </row>
    <row r="455" spans="11:11" s="57" customFormat="1" x14ac:dyDescent="0.25">
      <c r="K455" s="394"/>
    </row>
    <row r="456" spans="11:11" s="57" customFormat="1" x14ac:dyDescent="0.25">
      <c r="K456" s="394"/>
    </row>
    <row r="457" spans="11:11" s="57" customFormat="1" x14ac:dyDescent="0.25">
      <c r="K457" s="394"/>
    </row>
    <row r="458" spans="11:11" s="57" customFormat="1" x14ac:dyDescent="0.25">
      <c r="K458" s="394"/>
    </row>
    <row r="459" spans="11:11" s="57" customFormat="1" x14ac:dyDescent="0.25">
      <c r="K459" s="394"/>
    </row>
    <row r="460" spans="11:11" s="57" customFormat="1" x14ac:dyDescent="0.25">
      <c r="K460" s="394"/>
    </row>
    <row r="461" spans="11:11" s="57" customFormat="1" x14ac:dyDescent="0.25">
      <c r="K461" s="394"/>
    </row>
    <row r="462" spans="11:11" s="57" customFormat="1" x14ac:dyDescent="0.25">
      <c r="K462" s="394"/>
    </row>
    <row r="463" spans="11:11" s="57" customFormat="1" x14ac:dyDescent="0.25">
      <c r="K463" s="394"/>
    </row>
    <row r="464" spans="11:11" s="57" customFormat="1" x14ac:dyDescent="0.25">
      <c r="K464" s="394"/>
    </row>
    <row r="465" spans="11:11" s="57" customFormat="1" x14ac:dyDescent="0.25">
      <c r="K465" s="394"/>
    </row>
    <row r="466" spans="11:11" s="57" customFormat="1" x14ac:dyDescent="0.25">
      <c r="K466" s="394"/>
    </row>
    <row r="467" spans="11:11" s="57" customFormat="1" x14ac:dyDescent="0.25">
      <c r="K467" s="394"/>
    </row>
    <row r="468" spans="11:11" s="57" customFormat="1" x14ac:dyDescent="0.25">
      <c r="K468" s="394"/>
    </row>
    <row r="469" spans="11:11" s="57" customFormat="1" x14ac:dyDescent="0.25">
      <c r="K469" s="394"/>
    </row>
    <row r="470" spans="11:11" s="57" customFormat="1" x14ac:dyDescent="0.25">
      <c r="K470" s="394"/>
    </row>
    <row r="471" spans="11:11" s="57" customFormat="1" x14ac:dyDescent="0.25">
      <c r="K471" s="394"/>
    </row>
    <row r="472" spans="11:11" s="57" customFormat="1" x14ac:dyDescent="0.25">
      <c r="K472" s="394"/>
    </row>
    <row r="473" spans="11:11" s="57" customFormat="1" x14ac:dyDescent="0.25">
      <c r="K473" s="394"/>
    </row>
    <row r="474" spans="11:11" s="57" customFormat="1" x14ac:dyDescent="0.25">
      <c r="K474" s="394"/>
    </row>
    <row r="475" spans="11:11" s="57" customFormat="1" x14ac:dyDescent="0.25">
      <c r="K475" s="394"/>
    </row>
    <row r="476" spans="11:11" s="57" customFormat="1" x14ac:dyDescent="0.25">
      <c r="K476" s="394"/>
    </row>
    <row r="477" spans="11:11" s="57" customFormat="1" x14ac:dyDescent="0.25">
      <c r="K477" s="394"/>
    </row>
    <row r="478" spans="11:11" s="57" customFormat="1" x14ac:dyDescent="0.25">
      <c r="K478" s="394"/>
    </row>
    <row r="479" spans="11:11" s="57" customFormat="1" x14ac:dyDescent="0.25">
      <c r="K479" s="394"/>
    </row>
    <row r="480" spans="11:11" s="57" customFormat="1" x14ac:dyDescent="0.25">
      <c r="K480" s="394"/>
    </row>
    <row r="481" spans="11:11" s="57" customFormat="1" x14ac:dyDescent="0.25">
      <c r="K481" s="394"/>
    </row>
    <row r="482" spans="11:11" s="57" customFormat="1" x14ac:dyDescent="0.25">
      <c r="K482" s="394"/>
    </row>
    <row r="483" spans="11:11" s="57" customFormat="1" x14ac:dyDescent="0.25">
      <c r="K483" s="394"/>
    </row>
    <row r="484" spans="11:11" s="57" customFormat="1" x14ac:dyDescent="0.25">
      <c r="K484" s="394"/>
    </row>
    <row r="485" spans="11:11" s="57" customFormat="1" x14ac:dyDescent="0.25">
      <c r="K485" s="394"/>
    </row>
    <row r="486" spans="11:11" s="57" customFormat="1" x14ac:dyDescent="0.25">
      <c r="K486" s="394"/>
    </row>
    <row r="487" spans="11:11" s="57" customFormat="1" x14ac:dyDescent="0.25">
      <c r="K487" s="394"/>
    </row>
    <row r="488" spans="11:11" s="57" customFormat="1" x14ac:dyDescent="0.25">
      <c r="K488" s="394"/>
    </row>
    <row r="489" spans="11:11" s="57" customFormat="1" x14ac:dyDescent="0.25">
      <c r="K489" s="394"/>
    </row>
    <row r="490" spans="11:11" s="57" customFormat="1" x14ac:dyDescent="0.25">
      <c r="K490" s="394"/>
    </row>
    <row r="491" spans="11:11" s="57" customFormat="1" x14ac:dyDescent="0.25">
      <c r="K491" s="394"/>
    </row>
    <row r="492" spans="11:11" s="57" customFormat="1" x14ac:dyDescent="0.25">
      <c r="K492" s="394"/>
    </row>
    <row r="493" spans="11:11" s="57" customFormat="1" x14ac:dyDescent="0.25">
      <c r="K493" s="394"/>
    </row>
    <row r="494" spans="11:11" s="57" customFormat="1" x14ac:dyDescent="0.25">
      <c r="K494" s="394"/>
    </row>
    <row r="495" spans="11:11" s="57" customFormat="1" x14ac:dyDescent="0.25">
      <c r="K495" s="394"/>
    </row>
    <row r="496" spans="11:11" s="57" customFormat="1" x14ac:dyDescent="0.25">
      <c r="K496" s="394"/>
    </row>
    <row r="497" spans="11:11" s="57" customFormat="1" x14ac:dyDescent="0.25">
      <c r="K497" s="394"/>
    </row>
    <row r="498" spans="11:11" s="57" customFormat="1" x14ac:dyDescent="0.25">
      <c r="K498" s="394"/>
    </row>
    <row r="499" spans="11:11" s="57" customFormat="1" x14ac:dyDescent="0.25">
      <c r="K499" s="394"/>
    </row>
    <row r="500" spans="11:11" s="57" customFormat="1" x14ac:dyDescent="0.25">
      <c r="K500" s="394"/>
    </row>
    <row r="501" spans="11:11" s="57" customFormat="1" x14ac:dyDescent="0.25">
      <c r="K501" s="394"/>
    </row>
    <row r="502" spans="11:11" s="57" customFormat="1" x14ac:dyDescent="0.25">
      <c r="K502" s="394"/>
    </row>
    <row r="503" spans="11:11" s="57" customFormat="1" x14ac:dyDescent="0.25">
      <c r="K503" s="394"/>
    </row>
    <row r="504" spans="11:11" s="57" customFormat="1" x14ac:dyDescent="0.25">
      <c r="K504" s="394"/>
    </row>
    <row r="505" spans="11:11" s="57" customFormat="1" x14ac:dyDescent="0.25">
      <c r="K505" s="394"/>
    </row>
    <row r="506" spans="11:11" s="57" customFormat="1" x14ac:dyDescent="0.25">
      <c r="K506" s="394"/>
    </row>
    <row r="507" spans="11:11" s="57" customFormat="1" x14ac:dyDescent="0.25">
      <c r="K507" s="394"/>
    </row>
    <row r="508" spans="11:11" s="57" customFormat="1" x14ac:dyDescent="0.25">
      <c r="K508" s="394"/>
    </row>
    <row r="509" spans="11:11" s="57" customFormat="1" x14ac:dyDescent="0.25">
      <c r="K509" s="394"/>
    </row>
    <row r="510" spans="11:11" s="57" customFormat="1" x14ac:dyDescent="0.25">
      <c r="K510" s="394"/>
    </row>
    <row r="511" spans="11:11" s="57" customFormat="1" x14ac:dyDescent="0.25">
      <c r="K511" s="394"/>
    </row>
    <row r="512" spans="11:11" s="57" customFormat="1" x14ac:dyDescent="0.25">
      <c r="K512" s="394"/>
    </row>
    <row r="513" spans="11:11" s="57" customFormat="1" x14ac:dyDescent="0.25">
      <c r="K513" s="394"/>
    </row>
    <row r="514" spans="11:11" s="57" customFormat="1" x14ac:dyDescent="0.25">
      <c r="K514" s="394"/>
    </row>
    <row r="515" spans="11:11" s="57" customFormat="1" x14ac:dyDescent="0.25">
      <c r="K515" s="394"/>
    </row>
    <row r="516" spans="11:11" s="57" customFormat="1" x14ac:dyDescent="0.25">
      <c r="K516" s="394"/>
    </row>
    <row r="517" spans="11:11" s="57" customFormat="1" x14ac:dyDescent="0.25">
      <c r="K517" s="394"/>
    </row>
    <row r="518" spans="11:11" s="57" customFormat="1" x14ac:dyDescent="0.25">
      <c r="K518" s="394"/>
    </row>
    <row r="519" spans="11:11" s="57" customFormat="1" x14ac:dyDescent="0.25">
      <c r="K519" s="394"/>
    </row>
    <row r="520" spans="11:11" s="57" customFormat="1" x14ac:dyDescent="0.25">
      <c r="K520" s="394"/>
    </row>
    <row r="521" spans="11:11" s="57" customFormat="1" x14ac:dyDescent="0.25">
      <c r="K521" s="394"/>
    </row>
    <row r="522" spans="11:11" s="57" customFormat="1" x14ac:dyDescent="0.25">
      <c r="K522" s="394"/>
    </row>
    <row r="523" spans="11:11" s="57" customFormat="1" x14ac:dyDescent="0.25">
      <c r="K523" s="394"/>
    </row>
    <row r="524" spans="11:11" s="57" customFormat="1" x14ac:dyDescent="0.25">
      <c r="K524" s="394"/>
    </row>
    <row r="525" spans="11:11" s="57" customFormat="1" x14ac:dyDescent="0.25">
      <c r="K525" s="394"/>
    </row>
    <row r="526" spans="11:11" s="57" customFormat="1" x14ac:dyDescent="0.25">
      <c r="K526" s="394"/>
    </row>
    <row r="527" spans="11:11" s="57" customFormat="1" x14ac:dyDescent="0.25">
      <c r="K527" s="394"/>
    </row>
    <row r="528" spans="11:11" s="57" customFormat="1" x14ac:dyDescent="0.25">
      <c r="K528" s="394"/>
    </row>
    <row r="529" spans="11:11" s="57" customFormat="1" x14ac:dyDescent="0.25">
      <c r="K529" s="394"/>
    </row>
    <row r="530" spans="11:11" s="57" customFormat="1" x14ac:dyDescent="0.25">
      <c r="K530" s="394"/>
    </row>
    <row r="531" spans="11:11" s="57" customFormat="1" x14ac:dyDescent="0.25">
      <c r="K531" s="394"/>
    </row>
    <row r="532" spans="11:11" s="57" customFormat="1" x14ac:dyDescent="0.25">
      <c r="K532" s="394"/>
    </row>
    <row r="533" spans="11:11" s="57" customFormat="1" x14ac:dyDescent="0.25">
      <c r="K533" s="394"/>
    </row>
    <row r="534" spans="11:11" s="57" customFormat="1" x14ac:dyDescent="0.25">
      <c r="K534" s="394"/>
    </row>
    <row r="535" spans="11:11" s="57" customFormat="1" x14ac:dyDescent="0.25">
      <c r="K535" s="394"/>
    </row>
    <row r="536" spans="11:11" s="57" customFormat="1" x14ac:dyDescent="0.25">
      <c r="K536" s="394"/>
    </row>
    <row r="537" spans="11:11" s="57" customFormat="1" x14ac:dyDescent="0.25">
      <c r="K537" s="394"/>
    </row>
    <row r="538" spans="11:11" s="57" customFormat="1" x14ac:dyDescent="0.25">
      <c r="K538" s="394"/>
    </row>
    <row r="539" spans="11:11" s="57" customFormat="1" x14ac:dyDescent="0.25">
      <c r="K539" s="394"/>
    </row>
    <row r="540" spans="11:11" s="57" customFormat="1" x14ac:dyDescent="0.25">
      <c r="K540" s="394"/>
    </row>
    <row r="541" spans="11:11" s="57" customFormat="1" x14ac:dyDescent="0.25">
      <c r="K541" s="394"/>
    </row>
    <row r="542" spans="11:11" s="57" customFormat="1" x14ac:dyDescent="0.25">
      <c r="K542" s="394"/>
    </row>
    <row r="543" spans="11:11" s="57" customFormat="1" x14ac:dyDescent="0.25">
      <c r="K543" s="394"/>
    </row>
    <row r="544" spans="11:11" s="57" customFormat="1" x14ac:dyDescent="0.25">
      <c r="K544" s="394"/>
    </row>
    <row r="545" spans="11:11" s="57" customFormat="1" x14ac:dyDescent="0.25">
      <c r="K545" s="394"/>
    </row>
    <row r="546" spans="11:11" s="57" customFormat="1" x14ac:dyDescent="0.25">
      <c r="K546" s="394"/>
    </row>
    <row r="547" spans="11:11" s="57" customFormat="1" x14ac:dyDescent="0.25">
      <c r="K547" s="394"/>
    </row>
    <row r="548" spans="11:11" s="57" customFormat="1" x14ac:dyDescent="0.25">
      <c r="K548" s="394"/>
    </row>
    <row r="549" spans="11:11" s="57" customFormat="1" x14ac:dyDescent="0.25">
      <c r="K549" s="394"/>
    </row>
    <row r="550" spans="11:11" s="57" customFormat="1" x14ac:dyDescent="0.25">
      <c r="K550" s="394"/>
    </row>
    <row r="551" spans="11:11" s="57" customFormat="1" x14ac:dyDescent="0.25">
      <c r="K551" s="394"/>
    </row>
    <row r="552" spans="11:11" s="57" customFormat="1" x14ac:dyDescent="0.25">
      <c r="K552" s="394"/>
    </row>
    <row r="553" spans="11:11" s="57" customFormat="1" x14ac:dyDescent="0.25">
      <c r="K553" s="394"/>
    </row>
    <row r="554" spans="11:11" s="57" customFormat="1" x14ac:dyDescent="0.25">
      <c r="K554" s="394"/>
    </row>
    <row r="555" spans="11:11" s="57" customFormat="1" x14ac:dyDescent="0.25">
      <c r="K555" s="394"/>
    </row>
    <row r="556" spans="11:11" s="57" customFormat="1" x14ac:dyDescent="0.25">
      <c r="K556" s="394"/>
    </row>
    <row r="557" spans="11:11" s="57" customFormat="1" x14ac:dyDescent="0.25">
      <c r="K557" s="394"/>
    </row>
    <row r="558" spans="11:11" s="57" customFormat="1" x14ac:dyDescent="0.25">
      <c r="K558" s="394"/>
    </row>
    <row r="559" spans="11:11" s="57" customFormat="1" x14ac:dyDescent="0.25">
      <c r="K559" s="394"/>
    </row>
    <row r="560" spans="11:11" s="57" customFormat="1" x14ac:dyDescent="0.25">
      <c r="K560" s="394"/>
    </row>
    <row r="561" spans="11:11" s="57" customFormat="1" x14ac:dyDescent="0.25">
      <c r="K561" s="394"/>
    </row>
    <row r="562" spans="11:11" s="57" customFormat="1" x14ac:dyDescent="0.25">
      <c r="K562" s="394"/>
    </row>
    <row r="563" spans="11:11" s="57" customFormat="1" x14ac:dyDescent="0.25">
      <c r="K563" s="394"/>
    </row>
    <row r="564" spans="11:11" s="57" customFormat="1" x14ac:dyDescent="0.25">
      <c r="K564" s="394"/>
    </row>
    <row r="565" spans="11:11" s="57" customFormat="1" x14ac:dyDescent="0.25">
      <c r="K565" s="394"/>
    </row>
    <row r="566" spans="11:11" s="57" customFormat="1" x14ac:dyDescent="0.25">
      <c r="K566" s="394"/>
    </row>
    <row r="567" spans="11:11" s="57" customFormat="1" x14ac:dyDescent="0.25">
      <c r="K567" s="394"/>
    </row>
    <row r="568" spans="11:11" s="57" customFormat="1" x14ac:dyDescent="0.25">
      <c r="K568" s="394"/>
    </row>
    <row r="569" spans="11:11" s="57" customFormat="1" x14ac:dyDescent="0.25">
      <c r="K569" s="394"/>
    </row>
    <row r="570" spans="11:11" s="57" customFormat="1" x14ac:dyDescent="0.25">
      <c r="K570" s="394"/>
    </row>
    <row r="571" spans="11:11" s="57" customFormat="1" x14ac:dyDescent="0.25">
      <c r="K571" s="394"/>
    </row>
    <row r="572" spans="11:11" s="57" customFormat="1" x14ac:dyDescent="0.25">
      <c r="K572" s="394"/>
    </row>
    <row r="573" spans="11:11" s="57" customFormat="1" x14ac:dyDescent="0.25">
      <c r="K573" s="394"/>
    </row>
    <row r="574" spans="11:11" s="57" customFormat="1" x14ac:dyDescent="0.25">
      <c r="K574" s="394"/>
    </row>
    <row r="575" spans="11:11" s="57" customFormat="1" x14ac:dyDescent="0.25">
      <c r="K575" s="394"/>
    </row>
    <row r="576" spans="11:11" s="57" customFormat="1" x14ac:dyDescent="0.25">
      <c r="K576" s="394"/>
    </row>
    <row r="577" spans="11:11" s="57" customFormat="1" x14ac:dyDescent="0.25">
      <c r="K577" s="394"/>
    </row>
    <row r="578" spans="11:11" s="57" customFormat="1" x14ac:dyDescent="0.25">
      <c r="K578" s="394"/>
    </row>
    <row r="579" spans="11:11" s="57" customFormat="1" x14ac:dyDescent="0.25">
      <c r="K579" s="394"/>
    </row>
    <row r="580" spans="11:11" s="57" customFormat="1" x14ac:dyDescent="0.25">
      <c r="K580" s="394"/>
    </row>
    <row r="581" spans="11:11" s="57" customFormat="1" x14ac:dyDescent="0.25">
      <c r="K581" s="394"/>
    </row>
    <row r="582" spans="11:11" s="57" customFormat="1" x14ac:dyDescent="0.25">
      <c r="K582" s="394"/>
    </row>
    <row r="583" spans="11:11" s="57" customFormat="1" x14ac:dyDescent="0.25">
      <c r="K583" s="394"/>
    </row>
    <row r="584" spans="11:11" s="57" customFormat="1" x14ac:dyDescent="0.25">
      <c r="K584" s="394"/>
    </row>
    <row r="585" spans="11:11" s="57" customFormat="1" x14ac:dyDescent="0.25">
      <c r="K585" s="394"/>
    </row>
    <row r="586" spans="11:11" s="57" customFormat="1" x14ac:dyDescent="0.25">
      <c r="K586" s="394"/>
    </row>
    <row r="587" spans="11:11" s="57" customFormat="1" x14ac:dyDescent="0.25">
      <c r="K587" s="394"/>
    </row>
    <row r="588" spans="11:11" s="57" customFormat="1" x14ac:dyDescent="0.25">
      <c r="K588" s="394"/>
    </row>
    <row r="589" spans="11:11" s="57" customFormat="1" x14ac:dyDescent="0.25">
      <c r="K589" s="394"/>
    </row>
    <row r="590" spans="11:11" s="57" customFormat="1" x14ac:dyDescent="0.25">
      <c r="K590" s="394"/>
    </row>
    <row r="591" spans="11:11" s="57" customFormat="1" x14ac:dyDescent="0.25">
      <c r="K591" s="394"/>
    </row>
    <row r="592" spans="11:11" s="57" customFormat="1" x14ac:dyDescent="0.25">
      <c r="K592" s="394"/>
    </row>
    <row r="593" spans="11:11" s="57" customFormat="1" x14ac:dyDescent="0.25">
      <c r="K593" s="394"/>
    </row>
    <row r="594" spans="11:11" s="57" customFormat="1" x14ac:dyDescent="0.25">
      <c r="K594" s="394"/>
    </row>
    <row r="595" spans="11:11" s="57" customFormat="1" x14ac:dyDescent="0.25">
      <c r="K595" s="394"/>
    </row>
    <row r="596" spans="11:11" s="57" customFormat="1" x14ac:dyDescent="0.25">
      <c r="K596" s="394"/>
    </row>
    <row r="597" spans="11:11" s="57" customFormat="1" x14ac:dyDescent="0.25">
      <c r="K597" s="394"/>
    </row>
    <row r="598" spans="11:11" s="57" customFormat="1" x14ac:dyDescent="0.25">
      <c r="K598" s="394"/>
    </row>
    <row r="599" spans="11:11" s="57" customFormat="1" x14ac:dyDescent="0.25">
      <c r="K599" s="394"/>
    </row>
    <row r="600" spans="11:11" s="57" customFormat="1" x14ac:dyDescent="0.25">
      <c r="K600" s="394"/>
    </row>
    <row r="601" spans="11:11" s="57" customFormat="1" x14ac:dyDescent="0.25">
      <c r="K601" s="394"/>
    </row>
    <row r="602" spans="11:11" s="57" customFormat="1" x14ac:dyDescent="0.25">
      <c r="K602" s="394"/>
    </row>
    <row r="603" spans="11:11" s="57" customFormat="1" x14ac:dyDescent="0.25">
      <c r="K603" s="394"/>
    </row>
    <row r="604" spans="11:11" s="57" customFormat="1" x14ac:dyDescent="0.25">
      <c r="K604" s="394"/>
    </row>
    <row r="605" spans="11:11" s="57" customFormat="1" x14ac:dyDescent="0.25">
      <c r="K605" s="394"/>
    </row>
    <row r="606" spans="11:11" s="57" customFormat="1" x14ac:dyDescent="0.25">
      <c r="K606" s="394"/>
    </row>
    <row r="607" spans="11:11" s="57" customFormat="1" x14ac:dyDescent="0.25">
      <c r="K607" s="394"/>
    </row>
    <row r="608" spans="11:11" s="57" customFormat="1" x14ac:dyDescent="0.25">
      <c r="K608" s="394"/>
    </row>
    <row r="609" spans="11:11" s="57" customFormat="1" x14ac:dyDescent="0.25">
      <c r="K609" s="394"/>
    </row>
    <row r="610" spans="11:11" s="57" customFormat="1" x14ac:dyDescent="0.25">
      <c r="K610" s="394"/>
    </row>
    <row r="611" spans="11:11" s="57" customFormat="1" x14ac:dyDescent="0.25">
      <c r="K611" s="394"/>
    </row>
    <row r="612" spans="11:11" s="57" customFormat="1" x14ac:dyDescent="0.25">
      <c r="K612" s="394"/>
    </row>
    <row r="613" spans="11:11" s="57" customFormat="1" x14ac:dyDescent="0.25">
      <c r="K613" s="394"/>
    </row>
    <row r="614" spans="11:11" s="57" customFormat="1" x14ac:dyDescent="0.25">
      <c r="K614" s="394"/>
    </row>
    <row r="615" spans="11:11" s="57" customFormat="1" x14ac:dyDescent="0.25">
      <c r="K615" s="394"/>
    </row>
    <row r="616" spans="11:11" s="57" customFormat="1" x14ac:dyDescent="0.25">
      <c r="K616" s="394"/>
    </row>
    <row r="617" spans="11:11" s="57" customFormat="1" x14ac:dyDescent="0.25">
      <c r="K617" s="394"/>
    </row>
    <row r="618" spans="11:11" s="57" customFormat="1" x14ac:dyDescent="0.25">
      <c r="K618" s="394"/>
    </row>
    <row r="619" spans="11:11" s="57" customFormat="1" x14ac:dyDescent="0.25">
      <c r="K619" s="394"/>
    </row>
    <row r="620" spans="11:11" s="57" customFormat="1" x14ac:dyDescent="0.25">
      <c r="K620" s="394"/>
    </row>
    <row r="621" spans="11:11" s="57" customFormat="1" x14ac:dyDescent="0.25">
      <c r="K621" s="394"/>
    </row>
    <row r="622" spans="11:11" s="57" customFormat="1" x14ac:dyDescent="0.25">
      <c r="K622" s="394"/>
    </row>
    <row r="623" spans="11:11" s="57" customFormat="1" x14ac:dyDescent="0.25">
      <c r="K623" s="394"/>
    </row>
    <row r="624" spans="11:11" s="57" customFormat="1" x14ac:dyDescent="0.25">
      <c r="K624" s="394"/>
    </row>
    <row r="625" spans="11:11" s="57" customFormat="1" x14ac:dyDescent="0.25">
      <c r="K625" s="394"/>
    </row>
    <row r="626" spans="11:11" s="57" customFormat="1" x14ac:dyDescent="0.25">
      <c r="K626" s="394"/>
    </row>
    <row r="627" spans="11:11" s="57" customFormat="1" x14ac:dyDescent="0.25">
      <c r="K627" s="394"/>
    </row>
    <row r="628" spans="11:11" s="57" customFormat="1" x14ac:dyDescent="0.25">
      <c r="K628" s="394"/>
    </row>
    <row r="629" spans="11:11" s="57" customFormat="1" x14ac:dyDescent="0.25">
      <c r="K629" s="394"/>
    </row>
    <row r="630" spans="11:11" s="57" customFormat="1" x14ac:dyDescent="0.25">
      <c r="K630" s="394"/>
    </row>
    <row r="631" spans="11:11" s="57" customFormat="1" x14ac:dyDescent="0.25">
      <c r="K631" s="394"/>
    </row>
    <row r="632" spans="11:11" s="57" customFormat="1" x14ac:dyDescent="0.25">
      <c r="K632" s="394"/>
    </row>
    <row r="633" spans="11:11" s="57" customFormat="1" x14ac:dyDescent="0.25">
      <c r="K633" s="394"/>
    </row>
    <row r="634" spans="11:11" s="57" customFormat="1" x14ac:dyDescent="0.25">
      <c r="K634" s="394"/>
    </row>
    <row r="635" spans="11:11" s="57" customFormat="1" x14ac:dyDescent="0.25">
      <c r="K635" s="394"/>
    </row>
    <row r="636" spans="11:11" s="57" customFormat="1" x14ac:dyDescent="0.25">
      <c r="K636" s="394"/>
    </row>
    <row r="637" spans="11:11" s="57" customFormat="1" x14ac:dyDescent="0.25">
      <c r="K637" s="394"/>
    </row>
    <row r="638" spans="11:11" s="57" customFormat="1" x14ac:dyDescent="0.25">
      <c r="K638" s="394"/>
    </row>
    <row r="639" spans="11:11" s="57" customFormat="1" x14ac:dyDescent="0.25">
      <c r="K639" s="394"/>
    </row>
    <row r="640" spans="11:11" s="57" customFormat="1" x14ac:dyDescent="0.25">
      <c r="K640" s="394"/>
    </row>
    <row r="641" spans="11:11" s="57" customFormat="1" x14ac:dyDescent="0.25">
      <c r="K641" s="394"/>
    </row>
    <row r="642" spans="11:11" s="57" customFormat="1" x14ac:dyDescent="0.25">
      <c r="K642" s="394"/>
    </row>
    <row r="643" spans="11:11" s="57" customFormat="1" x14ac:dyDescent="0.25">
      <c r="K643" s="394"/>
    </row>
    <row r="644" spans="11:11" s="57" customFormat="1" x14ac:dyDescent="0.25">
      <c r="K644" s="394"/>
    </row>
    <row r="645" spans="11:11" s="57" customFormat="1" x14ac:dyDescent="0.25">
      <c r="K645" s="394"/>
    </row>
    <row r="646" spans="11:11" s="57" customFormat="1" x14ac:dyDescent="0.25">
      <c r="K646" s="394"/>
    </row>
    <row r="647" spans="11:11" s="57" customFormat="1" x14ac:dyDescent="0.25">
      <c r="K647" s="394"/>
    </row>
    <row r="648" spans="11:11" s="57" customFormat="1" x14ac:dyDescent="0.25">
      <c r="K648" s="394"/>
    </row>
    <row r="649" spans="11:11" s="57" customFormat="1" x14ac:dyDescent="0.25">
      <c r="K649" s="394"/>
    </row>
    <row r="650" spans="11:11" s="57" customFormat="1" x14ac:dyDescent="0.25">
      <c r="K650" s="394"/>
    </row>
    <row r="651" spans="11:11" s="57" customFormat="1" x14ac:dyDescent="0.25">
      <c r="K651" s="394"/>
    </row>
    <row r="652" spans="11:11" s="57" customFormat="1" x14ac:dyDescent="0.25">
      <c r="K652" s="394"/>
    </row>
    <row r="653" spans="11:11" s="57" customFormat="1" x14ac:dyDescent="0.25">
      <c r="K653" s="394"/>
    </row>
    <row r="654" spans="11:11" s="57" customFormat="1" x14ac:dyDescent="0.25">
      <c r="K654" s="394"/>
    </row>
    <row r="655" spans="11:11" s="57" customFormat="1" x14ac:dyDescent="0.25">
      <c r="K655" s="394"/>
    </row>
    <row r="656" spans="11:11" s="57" customFormat="1" x14ac:dyDescent="0.25">
      <c r="K656" s="394"/>
    </row>
    <row r="657" spans="11:11" s="57" customFormat="1" x14ac:dyDescent="0.25">
      <c r="K657" s="394"/>
    </row>
    <row r="658" spans="11:11" s="57" customFormat="1" x14ac:dyDescent="0.25">
      <c r="K658" s="394"/>
    </row>
    <row r="659" spans="11:11" s="57" customFormat="1" x14ac:dyDescent="0.25">
      <c r="K659" s="394"/>
    </row>
    <row r="660" spans="11:11" s="57" customFormat="1" x14ac:dyDescent="0.25">
      <c r="K660" s="394"/>
    </row>
    <row r="661" spans="11:11" s="57" customFormat="1" x14ac:dyDescent="0.25">
      <c r="K661" s="394"/>
    </row>
    <row r="662" spans="11:11" s="57" customFormat="1" x14ac:dyDescent="0.25">
      <c r="K662" s="394"/>
    </row>
    <row r="663" spans="11:11" s="57" customFormat="1" x14ac:dyDescent="0.25">
      <c r="K663" s="394"/>
    </row>
    <row r="664" spans="11:11" s="57" customFormat="1" x14ac:dyDescent="0.25">
      <c r="K664" s="394"/>
    </row>
    <row r="665" spans="11:11" s="57" customFormat="1" x14ac:dyDescent="0.25">
      <c r="K665" s="394"/>
    </row>
    <row r="666" spans="11:11" s="57" customFormat="1" x14ac:dyDescent="0.25">
      <c r="K666" s="394"/>
    </row>
    <row r="667" spans="11:11" s="57" customFormat="1" x14ac:dyDescent="0.25">
      <c r="K667" s="394"/>
    </row>
    <row r="668" spans="11:11" s="57" customFormat="1" x14ac:dyDescent="0.25">
      <c r="K668" s="394"/>
    </row>
    <row r="669" spans="11:11" s="57" customFormat="1" x14ac:dyDescent="0.25">
      <c r="K669" s="394"/>
    </row>
    <row r="670" spans="11:11" s="57" customFormat="1" x14ac:dyDescent="0.25">
      <c r="K670" s="394"/>
    </row>
    <row r="671" spans="11:11" s="57" customFormat="1" x14ac:dyDescent="0.25">
      <c r="K671" s="394"/>
    </row>
    <row r="672" spans="11:11" s="57" customFormat="1" x14ac:dyDescent="0.25">
      <c r="K672" s="394"/>
    </row>
    <row r="673" spans="11:11" s="57" customFormat="1" x14ac:dyDescent="0.25">
      <c r="K673" s="394"/>
    </row>
    <row r="674" spans="11:11" s="57" customFormat="1" x14ac:dyDescent="0.25">
      <c r="K674" s="394"/>
    </row>
    <row r="675" spans="11:11" s="57" customFormat="1" x14ac:dyDescent="0.25">
      <c r="K675" s="394"/>
    </row>
    <row r="676" spans="11:11" s="57" customFormat="1" x14ac:dyDescent="0.25">
      <c r="K676" s="394"/>
    </row>
    <row r="677" spans="11:11" s="57" customFormat="1" x14ac:dyDescent="0.25">
      <c r="K677" s="394"/>
    </row>
    <row r="678" spans="11:11" s="57" customFormat="1" x14ac:dyDescent="0.25">
      <c r="K678" s="394"/>
    </row>
    <row r="679" spans="11:11" s="57" customFormat="1" x14ac:dyDescent="0.25">
      <c r="K679" s="394"/>
    </row>
    <row r="680" spans="11:11" s="57" customFormat="1" x14ac:dyDescent="0.25">
      <c r="K680" s="394"/>
    </row>
    <row r="681" spans="11:11" s="57" customFormat="1" x14ac:dyDescent="0.25">
      <c r="K681" s="394"/>
    </row>
    <row r="682" spans="11:11" s="57" customFormat="1" x14ac:dyDescent="0.25">
      <c r="K682" s="394"/>
    </row>
    <row r="683" spans="11:11" s="57" customFormat="1" x14ac:dyDescent="0.25">
      <c r="K683" s="394"/>
    </row>
    <row r="684" spans="11:11" s="57" customFormat="1" x14ac:dyDescent="0.25">
      <c r="K684" s="394"/>
    </row>
    <row r="685" spans="11:11" s="57" customFormat="1" x14ac:dyDescent="0.25">
      <c r="K685" s="394"/>
    </row>
    <row r="686" spans="11:11" s="57" customFormat="1" x14ac:dyDescent="0.25">
      <c r="K686" s="394"/>
    </row>
    <row r="687" spans="11:11" s="57" customFormat="1" x14ac:dyDescent="0.25">
      <c r="K687" s="394"/>
    </row>
    <row r="688" spans="11:11" s="57" customFormat="1" x14ac:dyDescent="0.25">
      <c r="K688" s="394"/>
    </row>
    <row r="689" spans="11:11" s="57" customFormat="1" x14ac:dyDescent="0.25">
      <c r="K689" s="394"/>
    </row>
    <row r="690" spans="11:11" s="57" customFormat="1" x14ac:dyDescent="0.25">
      <c r="K690" s="394"/>
    </row>
    <row r="691" spans="11:11" s="57" customFormat="1" x14ac:dyDescent="0.25">
      <c r="K691" s="394"/>
    </row>
    <row r="692" spans="11:11" s="57" customFormat="1" x14ac:dyDescent="0.25">
      <c r="K692" s="394"/>
    </row>
    <row r="693" spans="11:11" s="57" customFormat="1" x14ac:dyDescent="0.25">
      <c r="K693" s="394"/>
    </row>
    <row r="694" spans="11:11" s="57" customFormat="1" x14ac:dyDescent="0.25">
      <c r="K694" s="394"/>
    </row>
    <row r="695" spans="11:11" s="57" customFormat="1" x14ac:dyDescent="0.25">
      <c r="K695" s="394"/>
    </row>
    <row r="696" spans="11:11" s="57" customFormat="1" x14ac:dyDescent="0.25">
      <c r="K696" s="394"/>
    </row>
    <row r="697" spans="11:11" s="57" customFormat="1" x14ac:dyDescent="0.25">
      <c r="K697" s="394"/>
    </row>
    <row r="698" spans="11:11" s="57" customFormat="1" x14ac:dyDescent="0.25">
      <c r="K698" s="394"/>
    </row>
    <row r="699" spans="11:11" s="57" customFormat="1" x14ac:dyDescent="0.25">
      <c r="K699" s="394"/>
    </row>
    <row r="700" spans="11:11" s="57" customFormat="1" x14ac:dyDescent="0.25">
      <c r="K700" s="394"/>
    </row>
    <row r="701" spans="11:11" s="57" customFormat="1" x14ac:dyDescent="0.25">
      <c r="K701" s="394"/>
    </row>
    <row r="702" spans="11:11" s="57" customFormat="1" x14ac:dyDescent="0.25">
      <c r="K702" s="394"/>
    </row>
    <row r="703" spans="11:11" s="57" customFormat="1" x14ac:dyDescent="0.25">
      <c r="K703" s="394"/>
    </row>
    <row r="704" spans="11:11" s="57" customFormat="1" x14ac:dyDescent="0.25">
      <c r="K704" s="394"/>
    </row>
    <row r="705" spans="11:11" s="57" customFormat="1" x14ac:dyDescent="0.25">
      <c r="K705" s="394"/>
    </row>
    <row r="706" spans="11:11" s="57" customFormat="1" x14ac:dyDescent="0.25">
      <c r="K706" s="394"/>
    </row>
    <row r="707" spans="11:11" s="57" customFormat="1" x14ac:dyDescent="0.25">
      <c r="K707" s="394"/>
    </row>
    <row r="708" spans="11:11" s="57" customFormat="1" x14ac:dyDescent="0.25">
      <c r="K708" s="394"/>
    </row>
    <row r="709" spans="11:11" s="57" customFormat="1" x14ac:dyDescent="0.25">
      <c r="K709" s="394"/>
    </row>
    <row r="710" spans="11:11" s="57" customFormat="1" x14ac:dyDescent="0.25">
      <c r="K710" s="394"/>
    </row>
    <row r="711" spans="11:11" s="57" customFormat="1" x14ac:dyDescent="0.25">
      <c r="K711" s="394"/>
    </row>
    <row r="712" spans="11:11" s="57" customFormat="1" x14ac:dyDescent="0.25">
      <c r="K712" s="394"/>
    </row>
    <row r="713" spans="11:11" s="57" customFormat="1" x14ac:dyDescent="0.25">
      <c r="K713" s="394"/>
    </row>
    <row r="714" spans="11:11" s="57" customFormat="1" x14ac:dyDescent="0.25">
      <c r="K714" s="394"/>
    </row>
    <row r="715" spans="11:11" s="57" customFormat="1" x14ac:dyDescent="0.25">
      <c r="K715" s="394"/>
    </row>
    <row r="716" spans="11:11" s="57" customFormat="1" x14ac:dyDescent="0.25">
      <c r="K716" s="394"/>
    </row>
    <row r="717" spans="11:11" s="57" customFormat="1" x14ac:dyDescent="0.25">
      <c r="K717" s="394"/>
    </row>
    <row r="718" spans="11:11" s="57" customFormat="1" x14ac:dyDescent="0.25">
      <c r="K718" s="394"/>
    </row>
    <row r="719" spans="11:11" s="57" customFormat="1" x14ac:dyDescent="0.25">
      <c r="K719" s="394"/>
    </row>
    <row r="720" spans="11:11" s="57" customFormat="1" x14ac:dyDescent="0.25">
      <c r="K720" s="394"/>
    </row>
    <row r="721" spans="11:11" s="57" customFormat="1" x14ac:dyDescent="0.25">
      <c r="K721" s="394"/>
    </row>
    <row r="722" spans="11:11" s="57" customFormat="1" x14ac:dyDescent="0.25">
      <c r="K722" s="394"/>
    </row>
    <row r="723" spans="11:11" s="57" customFormat="1" x14ac:dyDescent="0.25">
      <c r="K723" s="394"/>
    </row>
    <row r="724" spans="11:11" s="57" customFormat="1" x14ac:dyDescent="0.25">
      <c r="K724" s="394"/>
    </row>
    <row r="725" spans="11:11" s="57" customFormat="1" x14ac:dyDescent="0.25">
      <c r="K725" s="394"/>
    </row>
    <row r="726" spans="11:11" s="57" customFormat="1" x14ac:dyDescent="0.25">
      <c r="K726" s="394"/>
    </row>
    <row r="727" spans="11:11" s="57" customFormat="1" x14ac:dyDescent="0.25">
      <c r="K727" s="394"/>
    </row>
    <row r="728" spans="11:11" s="57" customFormat="1" x14ac:dyDescent="0.25">
      <c r="K728" s="394"/>
    </row>
    <row r="729" spans="11:11" s="57" customFormat="1" x14ac:dyDescent="0.25">
      <c r="K729" s="394"/>
    </row>
    <row r="730" spans="11:11" s="57" customFormat="1" x14ac:dyDescent="0.25">
      <c r="K730" s="394"/>
    </row>
    <row r="731" spans="11:11" s="57" customFormat="1" x14ac:dyDescent="0.25">
      <c r="K731" s="394"/>
    </row>
    <row r="732" spans="11:11" s="57" customFormat="1" x14ac:dyDescent="0.25">
      <c r="K732" s="394"/>
    </row>
    <row r="733" spans="11:11" s="57" customFormat="1" x14ac:dyDescent="0.25">
      <c r="K733" s="394"/>
    </row>
    <row r="734" spans="11:11" s="57" customFormat="1" x14ac:dyDescent="0.25">
      <c r="K734" s="394"/>
    </row>
    <row r="735" spans="11:11" s="57" customFormat="1" x14ac:dyDescent="0.25">
      <c r="K735" s="394"/>
    </row>
    <row r="736" spans="11:11" s="57" customFormat="1" x14ac:dyDescent="0.25">
      <c r="K736" s="394"/>
    </row>
    <row r="737" spans="11:11" s="57" customFormat="1" x14ac:dyDescent="0.25">
      <c r="K737" s="394"/>
    </row>
    <row r="738" spans="11:11" s="57" customFormat="1" x14ac:dyDescent="0.25">
      <c r="K738" s="394"/>
    </row>
    <row r="739" spans="11:11" s="57" customFormat="1" x14ac:dyDescent="0.25">
      <c r="K739" s="394"/>
    </row>
    <row r="740" spans="11:11" s="57" customFormat="1" x14ac:dyDescent="0.25">
      <c r="K740" s="394"/>
    </row>
    <row r="741" spans="11:11" s="57" customFormat="1" x14ac:dyDescent="0.25">
      <c r="K741" s="394"/>
    </row>
    <row r="742" spans="11:11" s="57" customFormat="1" x14ac:dyDescent="0.25">
      <c r="K742" s="394"/>
    </row>
    <row r="743" spans="11:11" s="57" customFormat="1" x14ac:dyDescent="0.25">
      <c r="K743" s="394"/>
    </row>
    <row r="744" spans="11:11" s="57" customFormat="1" x14ac:dyDescent="0.25">
      <c r="K744" s="394"/>
    </row>
    <row r="745" spans="11:11" s="57" customFormat="1" x14ac:dyDescent="0.25">
      <c r="K745" s="394"/>
    </row>
    <row r="746" spans="11:11" s="57" customFormat="1" x14ac:dyDescent="0.25">
      <c r="K746" s="394"/>
    </row>
    <row r="747" spans="11:11" s="57" customFormat="1" x14ac:dyDescent="0.25">
      <c r="K747" s="394"/>
    </row>
    <row r="748" spans="11:11" s="57" customFormat="1" x14ac:dyDescent="0.25">
      <c r="K748" s="394"/>
    </row>
    <row r="749" spans="11:11" s="57" customFormat="1" x14ac:dyDescent="0.25">
      <c r="K749" s="394"/>
    </row>
    <row r="750" spans="11:11" s="57" customFormat="1" x14ac:dyDescent="0.25">
      <c r="K750" s="394"/>
    </row>
    <row r="751" spans="11:11" s="57" customFormat="1" x14ac:dyDescent="0.25">
      <c r="K751" s="394"/>
    </row>
    <row r="752" spans="11:11" s="57" customFormat="1" x14ac:dyDescent="0.25">
      <c r="K752" s="394"/>
    </row>
    <row r="753" spans="11:11" s="57" customFormat="1" x14ac:dyDescent="0.25">
      <c r="K753" s="394"/>
    </row>
    <row r="754" spans="11:11" s="57" customFormat="1" x14ac:dyDescent="0.25">
      <c r="K754" s="394"/>
    </row>
    <row r="755" spans="11:11" s="57" customFormat="1" x14ac:dyDescent="0.25">
      <c r="K755" s="394"/>
    </row>
    <row r="756" spans="11:11" s="57" customFormat="1" x14ac:dyDescent="0.25">
      <c r="K756" s="394"/>
    </row>
    <row r="757" spans="11:11" s="57" customFormat="1" x14ac:dyDescent="0.25">
      <c r="K757" s="394"/>
    </row>
    <row r="758" spans="11:11" s="57" customFormat="1" x14ac:dyDescent="0.25">
      <c r="K758" s="394"/>
    </row>
    <row r="759" spans="11:11" s="57" customFormat="1" x14ac:dyDescent="0.25">
      <c r="K759" s="394"/>
    </row>
    <row r="760" spans="11:11" s="57" customFormat="1" x14ac:dyDescent="0.25">
      <c r="K760" s="394"/>
    </row>
    <row r="761" spans="11:11" s="57" customFormat="1" x14ac:dyDescent="0.25">
      <c r="K761" s="394"/>
    </row>
    <row r="762" spans="11:11" s="57" customFormat="1" x14ac:dyDescent="0.25">
      <c r="K762" s="394"/>
    </row>
    <row r="763" spans="11:11" s="57" customFormat="1" x14ac:dyDescent="0.25">
      <c r="K763" s="394"/>
    </row>
    <row r="764" spans="11:11" s="57" customFormat="1" x14ac:dyDescent="0.25">
      <c r="K764" s="394"/>
    </row>
    <row r="765" spans="11:11" s="57" customFormat="1" x14ac:dyDescent="0.25">
      <c r="K765" s="394"/>
    </row>
    <row r="766" spans="11:11" s="57" customFormat="1" x14ac:dyDescent="0.25">
      <c r="K766" s="394"/>
    </row>
    <row r="767" spans="11:11" s="57" customFormat="1" x14ac:dyDescent="0.25">
      <c r="K767" s="394"/>
    </row>
    <row r="768" spans="11:11" s="57" customFormat="1" x14ac:dyDescent="0.25">
      <c r="K768" s="394"/>
    </row>
    <row r="769" spans="11:11" s="57" customFormat="1" x14ac:dyDescent="0.25">
      <c r="K769" s="394"/>
    </row>
    <row r="770" spans="11:11" s="57" customFormat="1" x14ac:dyDescent="0.25">
      <c r="K770" s="394"/>
    </row>
    <row r="771" spans="11:11" s="57" customFormat="1" x14ac:dyDescent="0.25">
      <c r="K771" s="394"/>
    </row>
    <row r="772" spans="11:11" s="57" customFormat="1" x14ac:dyDescent="0.25">
      <c r="K772" s="394"/>
    </row>
    <row r="773" spans="11:11" s="57" customFormat="1" x14ac:dyDescent="0.25">
      <c r="K773" s="394"/>
    </row>
    <row r="774" spans="11:11" s="57" customFormat="1" x14ac:dyDescent="0.25">
      <c r="K774" s="394"/>
    </row>
    <row r="775" spans="11:11" s="57" customFormat="1" x14ac:dyDescent="0.25">
      <c r="K775" s="394"/>
    </row>
    <row r="776" spans="11:11" s="57" customFormat="1" x14ac:dyDescent="0.25">
      <c r="K776" s="394"/>
    </row>
    <row r="777" spans="11:11" s="57" customFormat="1" x14ac:dyDescent="0.25">
      <c r="K777" s="394"/>
    </row>
    <row r="778" spans="11:11" s="57" customFormat="1" x14ac:dyDescent="0.25">
      <c r="K778" s="394"/>
    </row>
    <row r="779" spans="11:11" s="57" customFormat="1" x14ac:dyDescent="0.25">
      <c r="K779" s="394"/>
    </row>
    <row r="780" spans="11:11" s="57" customFormat="1" x14ac:dyDescent="0.25">
      <c r="K780" s="394"/>
    </row>
    <row r="781" spans="11:11" s="57" customFormat="1" x14ac:dyDescent="0.25">
      <c r="K781" s="394"/>
    </row>
    <row r="782" spans="11:11" s="57" customFormat="1" x14ac:dyDescent="0.25">
      <c r="K782" s="394"/>
    </row>
    <row r="783" spans="11:11" s="57" customFormat="1" x14ac:dyDescent="0.25">
      <c r="K783" s="394"/>
    </row>
    <row r="784" spans="11:11" s="57" customFormat="1" x14ac:dyDescent="0.25">
      <c r="K784" s="394"/>
    </row>
    <row r="785" spans="11:11" s="57" customFormat="1" x14ac:dyDescent="0.25">
      <c r="K785" s="394"/>
    </row>
    <row r="786" spans="11:11" s="57" customFormat="1" x14ac:dyDescent="0.25">
      <c r="K786" s="394"/>
    </row>
    <row r="787" spans="11:11" s="57" customFormat="1" x14ac:dyDescent="0.25">
      <c r="K787" s="394"/>
    </row>
    <row r="788" spans="11:11" s="57" customFormat="1" x14ac:dyDescent="0.25">
      <c r="K788" s="394"/>
    </row>
    <row r="789" spans="11:11" s="57" customFormat="1" x14ac:dyDescent="0.25">
      <c r="K789" s="394"/>
    </row>
    <row r="790" spans="11:11" s="57" customFormat="1" x14ac:dyDescent="0.25">
      <c r="K790" s="394"/>
    </row>
    <row r="791" spans="11:11" s="57" customFormat="1" x14ac:dyDescent="0.25">
      <c r="K791" s="394"/>
    </row>
    <row r="792" spans="11:11" s="57" customFormat="1" x14ac:dyDescent="0.25">
      <c r="K792" s="394"/>
    </row>
    <row r="793" spans="11:11" s="57" customFormat="1" x14ac:dyDescent="0.25">
      <c r="K793" s="394"/>
    </row>
    <row r="794" spans="11:11" s="57" customFormat="1" x14ac:dyDescent="0.25">
      <c r="K794" s="394"/>
    </row>
    <row r="795" spans="11:11" s="57" customFormat="1" x14ac:dyDescent="0.25">
      <c r="K795" s="394"/>
    </row>
    <row r="796" spans="11:11" s="57" customFormat="1" x14ac:dyDescent="0.25">
      <c r="K796" s="394"/>
    </row>
    <row r="797" spans="11:11" s="57" customFormat="1" x14ac:dyDescent="0.25">
      <c r="K797" s="394"/>
    </row>
    <row r="798" spans="11:11" s="57" customFormat="1" x14ac:dyDescent="0.25">
      <c r="K798" s="394"/>
    </row>
    <row r="799" spans="11:11" s="57" customFormat="1" x14ac:dyDescent="0.25">
      <c r="K799" s="394"/>
    </row>
    <row r="800" spans="11:11" s="57" customFormat="1" x14ac:dyDescent="0.25">
      <c r="K800" s="394"/>
    </row>
    <row r="801" spans="11:11" s="57" customFormat="1" x14ac:dyDescent="0.25">
      <c r="K801" s="394"/>
    </row>
    <row r="802" spans="11:11" s="57" customFormat="1" x14ac:dyDescent="0.25">
      <c r="K802" s="394"/>
    </row>
    <row r="803" spans="11:11" s="57" customFormat="1" x14ac:dyDescent="0.25">
      <c r="K803" s="394"/>
    </row>
    <row r="804" spans="11:11" s="57" customFormat="1" x14ac:dyDescent="0.25">
      <c r="K804" s="394"/>
    </row>
    <row r="805" spans="11:11" s="57" customFormat="1" x14ac:dyDescent="0.25">
      <c r="K805" s="394"/>
    </row>
    <row r="806" spans="11:11" s="57" customFormat="1" x14ac:dyDescent="0.25">
      <c r="K806" s="394"/>
    </row>
    <row r="807" spans="11:11" s="57" customFormat="1" x14ac:dyDescent="0.25">
      <c r="K807" s="394"/>
    </row>
    <row r="808" spans="11:11" s="57" customFormat="1" x14ac:dyDescent="0.25">
      <c r="K808" s="394"/>
    </row>
    <row r="809" spans="11:11" s="57" customFormat="1" x14ac:dyDescent="0.25">
      <c r="K809" s="394"/>
    </row>
    <row r="810" spans="11:11" s="57" customFormat="1" x14ac:dyDescent="0.25">
      <c r="K810" s="394"/>
    </row>
    <row r="811" spans="11:11" s="57" customFormat="1" x14ac:dyDescent="0.25">
      <c r="K811" s="394"/>
    </row>
    <row r="812" spans="11:11" s="57" customFormat="1" x14ac:dyDescent="0.25">
      <c r="K812" s="394"/>
    </row>
    <row r="813" spans="11:11" s="57" customFormat="1" x14ac:dyDescent="0.25">
      <c r="K813" s="394"/>
    </row>
    <row r="814" spans="11:11" s="57" customFormat="1" x14ac:dyDescent="0.25">
      <c r="K814" s="394"/>
    </row>
    <row r="815" spans="11:11" s="57" customFormat="1" x14ac:dyDescent="0.25">
      <c r="K815" s="394"/>
    </row>
    <row r="816" spans="11:11" s="57" customFormat="1" x14ac:dyDescent="0.25">
      <c r="K816" s="394"/>
    </row>
    <row r="817" spans="11:11" s="57" customFormat="1" x14ac:dyDescent="0.25">
      <c r="K817" s="394"/>
    </row>
    <row r="818" spans="11:11" s="57" customFormat="1" x14ac:dyDescent="0.25">
      <c r="K818" s="394"/>
    </row>
    <row r="819" spans="11:11" s="57" customFormat="1" x14ac:dyDescent="0.25">
      <c r="K819" s="394"/>
    </row>
    <row r="820" spans="11:11" s="57" customFormat="1" x14ac:dyDescent="0.25">
      <c r="K820" s="394"/>
    </row>
    <row r="821" spans="11:11" s="57" customFormat="1" x14ac:dyDescent="0.25">
      <c r="K821" s="394"/>
    </row>
    <row r="822" spans="11:11" s="57" customFormat="1" x14ac:dyDescent="0.25">
      <c r="K822" s="394"/>
    </row>
    <row r="823" spans="11:11" s="57" customFormat="1" x14ac:dyDescent="0.25">
      <c r="K823" s="394"/>
    </row>
    <row r="824" spans="11:11" s="57" customFormat="1" x14ac:dyDescent="0.25">
      <c r="K824" s="394"/>
    </row>
    <row r="825" spans="11:11" s="57" customFormat="1" x14ac:dyDescent="0.25">
      <c r="K825" s="394"/>
    </row>
    <row r="826" spans="11:11" s="57" customFormat="1" x14ac:dyDescent="0.25">
      <c r="K826" s="394"/>
    </row>
    <row r="827" spans="11:11" s="57" customFormat="1" x14ac:dyDescent="0.25">
      <c r="K827" s="394"/>
    </row>
    <row r="828" spans="11:11" s="57" customFormat="1" x14ac:dyDescent="0.25">
      <c r="K828" s="394"/>
    </row>
    <row r="829" spans="11:11" s="57" customFormat="1" x14ac:dyDescent="0.25">
      <c r="K829" s="394"/>
    </row>
    <row r="830" spans="11:11" s="57" customFormat="1" x14ac:dyDescent="0.25">
      <c r="K830" s="394"/>
    </row>
    <row r="831" spans="11:11" s="57" customFormat="1" x14ac:dyDescent="0.25">
      <c r="K831" s="394"/>
    </row>
    <row r="832" spans="11:11" s="57" customFormat="1" x14ac:dyDescent="0.25">
      <c r="K832" s="394"/>
    </row>
    <row r="833" spans="11:11" s="57" customFormat="1" x14ac:dyDescent="0.25">
      <c r="K833" s="394"/>
    </row>
    <row r="834" spans="11:11" s="57" customFormat="1" x14ac:dyDescent="0.25">
      <c r="K834" s="394"/>
    </row>
    <row r="835" spans="11:11" s="57" customFormat="1" x14ac:dyDescent="0.25">
      <c r="K835" s="394"/>
    </row>
    <row r="836" spans="11:11" s="57" customFormat="1" x14ac:dyDescent="0.25">
      <c r="K836" s="394"/>
    </row>
    <row r="837" spans="11:11" s="57" customFormat="1" x14ac:dyDescent="0.25">
      <c r="K837" s="394"/>
    </row>
    <row r="838" spans="11:11" s="57" customFormat="1" x14ac:dyDescent="0.25">
      <c r="K838" s="394"/>
    </row>
    <row r="839" spans="11:11" s="57" customFormat="1" x14ac:dyDescent="0.25">
      <c r="K839" s="394"/>
    </row>
    <row r="840" spans="11:11" s="57" customFormat="1" x14ac:dyDescent="0.25">
      <c r="K840" s="394"/>
    </row>
    <row r="841" spans="11:11" s="57" customFormat="1" x14ac:dyDescent="0.25">
      <c r="K841" s="394"/>
    </row>
    <row r="842" spans="11:11" s="57" customFormat="1" x14ac:dyDescent="0.25">
      <c r="K842" s="394"/>
    </row>
    <row r="843" spans="11:11" s="57" customFormat="1" x14ac:dyDescent="0.25">
      <c r="K843" s="394"/>
    </row>
    <row r="844" spans="11:11" s="57" customFormat="1" x14ac:dyDescent="0.25">
      <c r="K844" s="394"/>
    </row>
    <row r="845" spans="11:11" s="57" customFormat="1" x14ac:dyDescent="0.25">
      <c r="K845" s="394"/>
    </row>
    <row r="846" spans="11:11" s="57" customFormat="1" x14ac:dyDescent="0.25">
      <c r="K846" s="394"/>
    </row>
    <row r="847" spans="11:11" s="57" customFormat="1" x14ac:dyDescent="0.25">
      <c r="K847" s="394"/>
    </row>
    <row r="848" spans="11:11" s="57" customFormat="1" x14ac:dyDescent="0.25">
      <c r="K848" s="394"/>
    </row>
    <row r="849" spans="11:11" s="57" customFormat="1" x14ac:dyDescent="0.25">
      <c r="K849" s="394"/>
    </row>
    <row r="850" spans="11:11" s="57" customFormat="1" x14ac:dyDescent="0.25">
      <c r="K850" s="394"/>
    </row>
    <row r="851" spans="11:11" s="57" customFormat="1" x14ac:dyDescent="0.25">
      <c r="K851" s="394"/>
    </row>
    <row r="852" spans="11:11" s="57" customFormat="1" x14ac:dyDescent="0.25">
      <c r="K852" s="394"/>
    </row>
    <row r="853" spans="11:11" s="57" customFormat="1" x14ac:dyDescent="0.25">
      <c r="K853" s="394"/>
    </row>
    <row r="854" spans="11:11" s="57" customFormat="1" x14ac:dyDescent="0.25">
      <c r="K854" s="394"/>
    </row>
    <row r="855" spans="11:11" s="57" customFormat="1" x14ac:dyDescent="0.25">
      <c r="K855" s="394"/>
    </row>
    <row r="856" spans="11:11" s="57" customFormat="1" x14ac:dyDescent="0.25">
      <c r="K856" s="394"/>
    </row>
    <row r="857" spans="11:11" s="57" customFormat="1" x14ac:dyDescent="0.25">
      <c r="K857" s="394"/>
    </row>
    <row r="858" spans="11:11" s="57" customFormat="1" x14ac:dyDescent="0.25">
      <c r="K858" s="394"/>
    </row>
    <row r="859" spans="11:11" s="57" customFormat="1" x14ac:dyDescent="0.25">
      <c r="K859" s="394"/>
    </row>
    <row r="860" spans="11:11" s="57" customFormat="1" x14ac:dyDescent="0.25">
      <c r="K860" s="394"/>
    </row>
    <row r="861" spans="11:11" s="57" customFormat="1" x14ac:dyDescent="0.25">
      <c r="K861" s="394"/>
    </row>
    <row r="862" spans="11:11" s="57" customFormat="1" x14ac:dyDescent="0.25">
      <c r="K862" s="394"/>
    </row>
    <row r="863" spans="11:11" s="57" customFormat="1" x14ac:dyDescent="0.25">
      <c r="K863" s="394"/>
    </row>
    <row r="864" spans="11:11" s="57" customFormat="1" x14ac:dyDescent="0.25">
      <c r="K864" s="394"/>
    </row>
    <row r="865" spans="11:11" s="57" customFormat="1" x14ac:dyDescent="0.25">
      <c r="K865" s="394"/>
    </row>
    <row r="866" spans="11:11" s="57" customFormat="1" x14ac:dyDescent="0.25">
      <c r="K866" s="394"/>
    </row>
    <row r="867" spans="11:11" s="57" customFormat="1" x14ac:dyDescent="0.25">
      <c r="K867" s="394"/>
    </row>
    <row r="868" spans="11:11" s="57" customFormat="1" x14ac:dyDescent="0.25">
      <c r="K868" s="394"/>
    </row>
    <row r="869" spans="11:11" s="57" customFormat="1" x14ac:dyDescent="0.25">
      <c r="K869" s="394"/>
    </row>
    <row r="870" spans="11:11" s="57" customFormat="1" x14ac:dyDescent="0.25">
      <c r="K870" s="394"/>
    </row>
    <row r="871" spans="11:11" s="57" customFormat="1" x14ac:dyDescent="0.25">
      <c r="K871" s="394"/>
    </row>
    <row r="872" spans="11:11" s="57" customFormat="1" x14ac:dyDescent="0.25">
      <c r="K872" s="394"/>
    </row>
    <row r="873" spans="11:11" s="57" customFormat="1" x14ac:dyDescent="0.25">
      <c r="K873" s="394"/>
    </row>
    <row r="874" spans="11:11" s="57" customFormat="1" x14ac:dyDescent="0.25">
      <c r="K874" s="394"/>
    </row>
    <row r="875" spans="11:11" s="57" customFormat="1" x14ac:dyDescent="0.25">
      <c r="K875" s="394"/>
    </row>
    <row r="876" spans="11:11" s="57" customFormat="1" x14ac:dyDescent="0.25">
      <c r="K876" s="394"/>
    </row>
    <row r="877" spans="11:11" s="57" customFormat="1" x14ac:dyDescent="0.25">
      <c r="K877" s="394"/>
    </row>
    <row r="878" spans="11:11" s="57" customFormat="1" x14ac:dyDescent="0.25">
      <c r="K878" s="394"/>
    </row>
    <row r="879" spans="11:11" s="57" customFormat="1" x14ac:dyDescent="0.25">
      <c r="K879" s="394"/>
    </row>
    <row r="880" spans="11:11" s="57" customFormat="1" x14ac:dyDescent="0.25">
      <c r="K880" s="394"/>
    </row>
    <row r="881" spans="11:11" s="57" customFormat="1" x14ac:dyDescent="0.25">
      <c r="K881" s="394"/>
    </row>
    <row r="882" spans="11:11" s="57" customFormat="1" x14ac:dyDescent="0.25">
      <c r="K882" s="394"/>
    </row>
    <row r="883" spans="11:11" s="57" customFormat="1" x14ac:dyDescent="0.25">
      <c r="K883" s="394"/>
    </row>
    <row r="884" spans="11:11" s="57" customFormat="1" x14ac:dyDescent="0.25">
      <c r="K884" s="394"/>
    </row>
    <row r="885" spans="11:11" s="57" customFormat="1" x14ac:dyDescent="0.25">
      <c r="K885" s="394"/>
    </row>
    <row r="886" spans="11:11" s="57" customFormat="1" x14ac:dyDescent="0.25">
      <c r="K886" s="394"/>
    </row>
    <row r="887" spans="11:11" s="57" customFormat="1" x14ac:dyDescent="0.25">
      <c r="K887" s="394"/>
    </row>
    <row r="888" spans="11:11" s="57" customFormat="1" x14ac:dyDescent="0.25">
      <c r="K888" s="394"/>
    </row>
    <row r="889" spans="11:11" s="57" customFormat="1" x14ac:dyDescent="0.25">
      <c r="K889" s="394"/>
    </row>
    <row r="890" spans="11:11" s="57" customFormat="1" x14ac:dyDescent="0.25">
      <c r="K890" s="394"/>
    </row>
    <row r="891" spans="11:11" s="57" customFormat="1" x14ac:dyDescent="0.25">
      <c r="K891" s="394"/>
    </row>
    <row r="892" spans="11:11" s="57" customFormat="1" x14ac:dyDescent="0.25">
      <c r="K892" s="394"/>
    </row>
    <row r="893" spans="11:11" s="57" customFormat="1" x14ac:dyDescent="0.25">
      <c r="K893" s="394"/>
    </row>
    <row r="894" spans="11:11" s="57" customFormat="1" x14ac:dyDescent="0.25">
      <c r="K894" s="394"/>
    </row>
    <row r="895" spans="11:11" s="57" customFormat="1" x14ac:dyDescent="0.25">
      <c r="K895" s="394"/>
    </row>
    <row r="896" spans="11:11" s="57" customFormat="1" x14ac:dyDescent="0.25">
      <c r="K896" s="394"/>
    </row>
    <row r="897" spans="11:11" s="57" customFormat="1" x14ac:dyDescent="0.25">
      <c r="K897" s="394"/>
    </row>
    <row r="898" spans="11:11" s="57" customFormat="1" x14ac:dyDescent="0.25">
      <c r="K898" s="394"/>
    </row>
    <row r="899" spans="11:11" s="57" customFormat="1" x14ac:dyDescent="0.25">
      <c r="K899" s="394"/>
    </row>
    <row r="900" spans="11:11" s="57" customFormat="1" x14ac:dyDescent="0.25">
      <c r="K900" s="394"/>
    </row>
    <row r="901" spans="11:11" s="57" customFormat="1" x14ac:dyDescent="0.25">
      <c r="K901" s="394"/>
    </row>
    <row r="902" spans="11:11" s="57" customFormat="1" x14ac:dyDescent="0.25">
      <c r="K902" s="394"/>
    </row>
    <row r="903" spans="11:11" s="57" customFormat="1" x14ac:dyDescent="0.25">
      <c r="K903" s="394"/>
    </row>
    <row r="904" spans="11:11" s="57" customFormat="1" x14ac:dyDescent="0.25">
      <c r="K904" s="394"/>
    </row>
    <row r="905" spans="11:11" s="57" customFormat="1" x14ac:dyDescent="0.25">
      <c r="K905" s="394"/>
    </row>
    <row r="906" spans="11:11" s="57" customFormat="1" x14ac:dyDescent="0.25">
      <c r="K906" s="394"/>
    </row>
    <row r="907" spans="11:11" s="57" customFormat="1" x14ac:dyDescent="0.25">
      <c r="K907" s="394"/>
    </row>
    <row r="908" spans="11:11" s="57" customFormat="1" x14ac:dyDescent="0.25">
      <c r="K908" s="394"/>
    </row>
    <row r="909" spans="11:11" s="57" customFormat="1" x14ac:dyDescent="0.25">
      <c r="K909" s="394"/>
    </row>
    <row r="910" spans="11:11" s="57" customFormat="1" x14ac:dyDescent="0.25">
      <c r="K910" s="394"/>
    </row>
    <row r="911" spans="11:11" s="57" customFormat="1" x14ac:dyDescent="0.25">
      <c r="K911" s="394"/>
    </row>
    <row r="912" spans="11:11" s="57" customFormat="1" x14ac:dyDescent="0.25">
      <c r="K912" s="394"/>
    </row>
    <row r="913" spans="11:11" s="57" customFormat="1" x14ac:dyDescent="0.25">
      <c r="K913" s="394"/>
    </row>
    <row r="914" spans="11:11" s="57" customFormat="1" x14ac:dyDescent="0.25">
      <c r="K914" s="394"/>
    </row>
    <row r="915" spans="11:11" s="57" customFormat="1" x14ac:dyDescent="0.25">
      <c r="K915" s="394"/>
    </row>
    <row r="916" spans="11:11" s="57" customFormat="1" x14ac:dyDescent="0.25">
      <c r="K916" s="394"/>
    </row>
    <row r="917" spans="11:11" s="57" customFormat="1" x14ac:dyDescent="0.25">
      <c r="K917" s="394"/>
    </row>
    <row r="918" spans="11:11" s="57" customFormat="1" x14ac:dyDescent="0.25">
      <c r="K918" s="394"/>
    </row>
    <row r="919" spans="11:11" s="57" customFormat="1" x14ac:dyDescent="0.25">
      <c r="K919" s="394"/>
    </row>
    <row r="920" spans="11:11" s="57" customFormat="1" x14ac:dyDescent="0.25">
      <c r="K920" s="394"/>
    </row>
    <row r="921" spans="11:11" s="57" customFormat="1" x14ac:dyDescent="0.25">
      <c r="K921" s="394"/>
    </row>
    <row r="922" spans="11:11" s="57" customFormat="1" x14ac:dyDescent="0.25">
      <c r="K922" s="394"/>
    </row>
    <row r="923" spans="11:11" s="57" customFormat="1" x14ac:dyDescent="0.25">
      <c r="K923" s="394"/>
    </row>
    <row r="924" spans="11:11" s="57" customFormat="1" x14ac:dyDescent="0.25">
      <c r="K924" s="394"/>
    </row>
    <row r="925" spans="11:11" s="57" customFormat="1" x14ac:dyDescent="0.25">
      <c r="K925" s="394"/>
    </row>
    <row r="926" spans="11:11" s="57" customFormat="1" x14ac:dyDescent="0.25">
      <c r="K926" s="394"/>
    </row>
    <row r="927" spans="11:11" s="57" customFormat="1" x14ac:dyDescent="0.25">
      <c r="K927" s="394"/>
    </row>
    <row r="928" spans="11:11" s="57" customFormat="1" x14ac:dyDescent="0.25">
      <c r="K928" s="394"/>
    </row>
    <row r="929" spans="11:11" s="57" customFormat="1" x14ac:dyDescent="0.25">
      <c r="K929" s="394"/>
    </row>
    <row r="930" spans="11:11" s="57" customFormat="1" x14ac:dyDescent="0.25">
      <c r="K930" s="394"/>
    </row>
    <row r="931" spans="11:11" s="57" customFormat="1" x14ac:dyDescent="0.25">
      <c r="K931" s="394"/>
    </row>
    <row r="932" spans="11:11" s="57" customFormat="1" x14ac:dyDescent="0.25">
      <c r="K932" s="394"/>
    </row>
    <row r="933" spans="11:11" s="57" customFormat="1" x14ac:dyDescent="0.25">
      <c r="K933" s="394"/>
    </row>
    <row r="934" spans="11:11" s="57" customFormat="1" x14ac:dyDescent="0.25">
      <c r="K934" s="394"/>
    </row>
    <row r="935" spans="11:11" s="57" customFormat="1" x14ac:dyDescent="0.25">
      <c r="K935" s="394"/>
    </row>
    <row r="936" spans="11:11" s="57" customFormat="1" x14ac:dyDescent="0.25">
      <c r="K936" s="394"/>
    </row>
    <row r="937" spans="11:11" s="57" customFormat="1" x14ac:dyDescent="0.25">
      <c r="K937" s="394"/>
    </row>
    <row r="938" spans="11:11" s="57" customFormat="1" x14ac:dyDescent="0.25">
      <c r="K938" s="394"/>
    </row>
  </sheetData>
  <mergeCells count="8">
    <mergeCell ref="H4:S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N15" sqref="N15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635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636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29</v>
      </c>
    </row>
    <row r="4" spans="1:20" x14ac:dyDescent="0.25">
      <c r="A4" s="679"/>
      <c r="B4" s="680"/>
      <c r="C4" s="677">
        <v>2016</v>
      </c>
      <c r="D4" s="677">
        <v>2017</v>
      </c>
      <c r="E4" s="677">
        <v>2018</v>
      </c>
      <c r="F4" s="677">
        <v>2019</v>
      </c>
      <c r="G4" s="677">
        <v>2020</v>
      </c>
      <c r="H4" s="675">
        <v>2020</v>
      </c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20">
        <v>2021</v>
      </c>
    </row>
    <row r="5" spans="1:20" ht="25.5" x14ac:dyDescent="0.25">
      <c r="A5" s="679"/>
      <c r="B5" s="680"/>
      <c r="C5" s="678"/>
      <c r="D5" s="678"/>
      <c r="E5" s="678"/>
      <c r="F5" s="678"/>
      <c r="G5" s="678"/>
      <c r="H5" s="295" t="s">
        <v>570</v>
      </c>
      <c r="I5" s="295" t="s">
        <v>547</v>
      </c>
      <c r="J5" s="295" t="s">
        <v>548</v>
      </c>
      <c r="K5" s="295" t="s">
        <v>569</v>
      </c>
      <c r="L5" s="295" t="s">
        <v>549</v>
      </c>
      <c r="M5" s="258" t="s">
        <v>571</v>
      </c>
      <c r="N5" s="295" t="s">
        <v>599</v>
      </c>
      <c r="O5" s="295" t="s">
        <v>600</v>
      </c>
      <c r="P5" s="258" t="s">
        <v>546</v>
      </c>
      <c r="Q5" s="295" t="s">
        <v>550</v>
      </c>
      <c r="R5" s="258" t="s">
        <v>601</v>
      </c>
      <c r="S5" s="295" t="s">
        <v>551</v>
      </c>
      <c r="T5" s="258" t="s">
        <v>570</v>
      </c>
    </row>
    <row r="6" spans="1:20" ht="26.25" customHeight="1" x14ac:dyDescent="0.25">
      <c r="A6" s="670" t="s">
        <v>30</v>
      </c>
      <c r="B6" s="670"/>
      <c r="C6" s="446">
        <v>836</v>
      </c>
      <c r="D6" s="446">
        <v>831</v>
      </c>
      <c r="E6" s="446">
        <v>857</v>
      </c>
      <c r="F6" s="446">
        <v>906</v>
      </c>
      <c r="G6" s="446">
        <v>956</v>
      </c>
      <c r="H6" s="563">
        <v>914</v>
      </c>
      <c r="I6" s="563">
        <v>957</v>
      </c>
      <c r="J6" s="563">
        <v>956</v>
      </c>
      <c r="K6" s="563">
        <v>946</v>
      </c>
      <c r="L6" s="563">
        <v>950</v>
      </c>
      <c r="M6" s="563">
        <v>958</v>
      </c>
      <c r="N6" s="563">
        <v>955</v>
      </c>
      <c r="O6" s="563">
        <v>962</v>
      </c>
      <c r="P6" s="563">
        <v>965</v>
      </c>
      <c r="Q6" s="563">
        <v>964</v>
      </c>
      <c r="R6" s="563">
        <v>969</v>
      </c>
      <c r="S6" s="563">
        <v>979</v>
      </c>
      <c r="T6" s="563">
        <v>962</v>
      </c>
    </row>
    <row r="7" spans="1:20" ht="38.25" x14ac:dyDescent="0.25">
      <c r="A7" s="187" t="s">
        <v>31</v>
      </c>
      <c r="B7" s="342" t="s">
        <v>32</v>
      </c>
      <c r="C7" s="446">
        <v>710</v>
      </c>
      <c r="D7" s="446">
        <v>725</v>
      </c>
      <c r="E7" s="446">
        <v>729</v>
      </c>
      <c r="F7" s="446">
        <v>751</v>
      </c>
      <c r="G7" s="446">
        <v>779</v>
      </c>
      <c r="H7" s="563">
        <v>775</v>
      </c>
      <c r="I7" s="563">
        <v>764</v>
      </c>
      <c r="J7" s="563">
        <v>781</v>
      </c>
      <c r="K7" s="563">
        <v>770</v>
      </c>
      <c r="L7" s="563">
        <v>776</v>
      </c>
      <c r="M7" s="563">
        <v>786</v>
      </c>
      <c r="N7" s="563">
        <v>787</v>
      </c>
      <c r="O7" s="563">
        <v>778</v>
      </c>
      <c r="P7" s="563">
        <v>778</v>
      </c>
      <c r="Q7" s="563">
        <v>788</v>
      </c>
      <c r="R7" s="563">
        <v>782</v>
      </c>
      <c r="S7" s="563">
        <v>780</v>
      </c>
      <c r="T7" s="563">
        <v>797</v>
      </c>
    </row>
    <row r="8" spans="1:20" ht="25.5" x14ac:dyDescent="0.25">
      <c r="A8" s="187" t="s">
        <v>33</v>
      </c>
      <c r="B8" s="342" t="s">
        <v>34</v>
      </c>
      <c r="C8" s="446">
        <v>1090</v>
      </c>
      <c r="D8" s="446">
        <v>1084</v>
      </c>
      <c r="E8" s="446">
        <v>1126</v>
      </c>
      <c r="F8" s="446">
        <v>1178</v>
      </c>
      <c r="G8" s="446">
        <v>1233</v>
      </c>
      <c r="H8" s="563">
        <v>1188</v>
      </c>
      <c r="I8" s="563">
        <v>1243</v>
      </c>
      <c r="J8" s="563">
        <v>1238</v>
      </c>
      <c r="K8" s="563">
        <v>1175</v>
      </c>
      <c r="L8" s="563">
        <v>1242</v>
      </c>
      <c r="M8" s="563">
        <v>1273</v>
      </c>
      <c r="N8" s="563">
        <v>1193</v>
      </c>
      <c r="O8" s="563">
        <v>1195</v>
      </c>
      <c r="P8" s="563">
        <v>1302</v>
      </c>
      <c r="Q8" s="563">
        <v>1223</v>
      </c>
      <c r="R8" s="563">
        <v>1256</v>
      </c>
      <c r="S8" s="563" t="s">
        <v>733</v>
      </c>
      <c r="T8" s="563">
        <v>1222</v>
      </c>
    </row>
    <row r="9" spans="1:20" ht="25.5" x14ac:dyDescent="0.25">
      <c r="A9" s="187" t="s">
        <v>35</v>
      </c>
      <c r="B9" s="342" t="s">
        <v>36</v>
      </c>
      <c r="C9" s="446">
        <v>626</v>
      </c>
      <c r="D9" s="446">
        <v>638</v>
      </c>
      <c r="E9" s="446">
        <v>675</v>
      </c>
      <c r="F9" s="446">
        <v>736</v>
      </c>
      <c r="G9" s="446">
        <v>772</v>
      </c>
      <c r="H9" s="563">
        <v>765</v>
      </c>
      <c r="I9" s="563">
        <v>772</v>
      </c>
      <c r="J9" s="563">
        <v>773</v>
      </c>
      <c r="K9" s="563">
        <v>768</v>
      </c>
      <c r="L9" s="563">
        <v>746</v>
      </c>
      <c r="M9" s="563">
        <v>753</v>
      </c>
      <c r="N9" s="563">
        <v>769</v>
      </c>
      <c r="O9" s="563">
        <v>785</v>
      </c>
      <c r="P9" s="563">
        <v>774</v>
      </c>
      <c r="Q9" s="563">
        <v>784</v>
      </c>
      <c r="R9" s="563">
        <v>785</v>
      </c>
      <c r="S9" s="563">
        <v>787</v>
      </c>
      <c r="T9" s="563">
        <v>796</v>
      </c>
    </row>
    <row r="10" spans="1:20" s="57" customFormat="1" ht="63.75" x14ac:dyDescent="0.25">
      <c r="A10" s="121" t="s">
        <v>37</v>
      </c>
      <c r="B10" s="185" t="s">
        <v>38</v>
      </c>
      <c r="C10" s="447">
        <v>1074</v>
      </c>
      <c r="D10" s="447">
        <v>1083</v>
      </c>
      <c r="E10" s="447">
        <v>1152</v>
      </c>
      <c r="F10" s="447">
        <v>1205</v>
      </c>
      <c r="G10" s="446">
        <v>1235</v>
      </c>
      <c r="H10" s="563">
        <v>1215</v>
      </c>
      <c r="I10" s="563">
        <v>1260</v>
      </c>
      <c r="J10" s="563">
        <v>1240</v>
      </c>
      <c r="K10" s="563">
        <v>1188</v>
      </c>
      <c r="L10" s="563">
        <v>1213</v>
      </c>
      <c r="M10" s="563">
        <v>1241</v>
      </c>
      <c r="N10" s="563">
        <v>1204</v>
      </c>
      <c r="O10" s="563">
        <v>1228</v>
      </c>
      <c r="P10" s="563">
        <v>1262</v>
      </c>
      <c r="Q10" s="563">
        <v>1246</v>
      </c>
      <c r="R10" s="563">
        <v>1270</v>
      </c>
      <c r="S10" s="563" t="s">
        <v>734</v>
      </c>
      <c r="T10" s="563">
        <v>1249</v>
      </c>
    </row>
    <row r="11" spans="1:20" s="57" customFormat="1" ht="89.25" x14ac:dyDescent="0.25">
      <c r="A11" s="121" t="s">
        <v>39</v>
      </c>
      <c r="B11" s="185" t="s">
        <v>40</v>
      </c>
      <c r="C11" s="447">
        <v>688</v>
      </c>
      <c r="D11" s="447">
        <v>696</v>
      </c>
      <c r="E11" s="447">
        <v>759</v>
      </c>
      <c r="F11" s="447">
        <v>791</v>
      </c>
      <c r="G11" s="446">
        <v>838</v>
      </c>
      <c r="H11" s="563">
        <v>808</v>
      </c>
      <c r="I11" s="563">
        <v>834</v>
      </c>
      <c r="J11" s="563">
        <v>837</v>
      </c>
      <c r="K11" s="563">
        <v>825</v>
      </c>
      <c r="L11" s="563">
        <v>828</v>
      </c>
      <c r="M11" s="563">
        <v>843</v>
      </c>
      <c r="N11" s="563">
        <v>839</v>
      </c>
      <c r="O11" s="563">
        <v>847</v>
      </c>
      <c r="P11" s="563">
        <v>850</v>
      </c>
      <c r="Q11" s="563">
        <v>840</v>
      </c>
      <c r="R11" s="563">
        <v>855</v>
      </c>
      <c r="S11" s="563">
        <v>846</v>
      </c>
      <c r="T11" s="563">
        <v>845</v>
      </c>
    </row>
    <row r="12" spans="1:20" s="57" customFormat="1" ht="25.5" x14ac:dyDescent="0.25">
      <c r="A12" s="121" t="s">
        <v>41</v>
      </c>
      <c r="B12" s="185" t="s">
        <v>42</v>
      </c>
      <c r="C12" s="447">
        <v>537</v>
      </c>
      <c r="D12" s="447">
        <v>548</v>
      </c>
      <c r="E12" s="447">
        <v>580</v>
      </c>
      <c r="F12" s="447">
        <v>630</v>
      </c>
      <c r="G12" s="446">
        <v>661</v>
      </c>
      <c r="H12" s="563">
        <v>648</v>
      </c>
      <c r="I12" s="563">
        <v>657</v>
      </c>
      <c r="J12" s="563">
        <v>664</v>
      </c>
      <c r="K12" s="563">
        <v>655</v>
      </c>
      <c r="L12" s="563">
        <v>654</v>
      </c>
      <c r="M12" s="563">
        <v>657</v>
      </c>
      <c r="N12" s="563">
        <v>666</v>
      </c>
      <c r="O12" s="563">
        <v>668</v>
      </c>
      <c r="P12" s="563">
        <v>668</v>
      </c>
      <c r="Q12" s="563">
        <v>664</v>
      </c>
      <c r="R12" s="563">
        <v>662</v>
      </c>
      <c r="S12" s="563">
        <v>665</v>
      </c>
      <c r="T12" s="563">
        <v>703</v>
      </c>
    </row>
    <row r="13" spans="1:20" s="57" customFormat="1" ht="63.75" x14ac:dyDescent="0.25">
      <c r="A13" s="121" t="s">
        <v>43</v>
      </c>
      <c r="B13" s="185" t="s">
        <v>44</v>
      </c>
      <c r="C13" s="447">
        <v>585</v>
      </c>
      <c r="D13" s="447">
        <v>589</v>
      </c>
      <c r="E13" s="447">
        <v>628</v>
      </c>
      <c r="F13" s="447">
        <v>696</v>
      </c>
      <c r="G13" s="446">
        <v>736</v>
      </c>
      <c r="H13" s="563">
        <v>713</v>
      </c>
      <c r="I13" s="563">
        <v>743</v>
      </c>
      <c r="J13" s="563">
        <v>747</v>
      </c>
      <c r="K13" s="563">
        <v>727</v>
      </c>
      <c r="L13" s="563">
        <v>711</v>
      </c>
      <c r="M13" s="563">
        <v>724</v>
      </c>
      <c r="N13" s="563">
        <v>730</v>
      </c>
      <c r="O13" s="563">
        <v>746</v>
      </c>
      <c r="P13" s="563">
        <v>741</v>
      </c>
      <c r="Q13" s="563">
        <v>750</v>
      </c>
      <c r="R13" s="563">
        <v>748</v>
      </c>
      <c r="S13" s="563">
        <v>746</v>
      </c>
      <c r="T13" s="563">
        <v>735</v>
      </c>
    </row>
    <row r="14" spans="1:20" s="57" customFormat="1" ht="25.5" x14ac:dyDescent="0.25">
      <c r="A14" s="121" t="s">
        <v>45</v>
      </c>
      <c r="B14" s="185" t="s">
        <v>46</v>
      </c>
      <c r="C14" s="447">
        <v>626</v>
      </c>
      <c r="D14" s="447">
        <v>630</v>
      </c>
      <c r="E14" s="447">
        <v>652</v>
      </c>
      <c r="F14" s="447">
        <v>688</v>
      </c>
      <c r="G14" s="446">
        <v>740</v>
      </c>
      <c r="H14" s="563">
        <v>719</v>
      </c>
      <c r="I14" s="563">
        <v>741</v>
      </c>
      <c r="J14" s="563">
        <v>741</v>
      </c>
      <c r="K14" s="563">
        <v>734</v>
      </c>
      <c r="L14" s="563">
        <v>744</v>
      </c>
      <c r="M14" s="563">
        <v>744</v>
      </c>
      <c r="N14" s="563">
        <v>738</v>
      </c>
      <c r="O14" s="563">
        <v>744</v>
      </c>
      <c r="P14" s="563">
        <v>747</v>
      </c>
      <c r="Q14" s="563">
        <v>746</v>
      </c>
      <c r="R14" s="563">
        <v>749</v>
      </c>
      <c r="S14" s="563">
        <v>741</v>
      </c>
      <c r="T14" s="563">
        <v>742</v>
      </c>
    </row>
    <row r="15" spans="1:20" s="57" customFormat="1" ht="63.75" x14ac:dyDescent="0.25">
      <c r="A15" s="121" t="s">
        <v>47</v>
      </c>
      <c r="B15" s="185" t="s">
        <v>48</v>
      </c>
      <c r="C15" s="447">
        <v>561</v>
      </c>
      <c r="D15" s="447">
        <v>562</v>
      </c>
      <c r="E15" s="447">
        <v>575</v>
      </c>
      <c r="F15" s="447">
        <v>645</v>
      </c>
      <c r="G15" s="446">
        <v>719</v>
      </c>
      <c r="H15" s="563">
        <v>694</v>
      </c>
      <c r="I15" s="563">
        <v>766</v>
      </c>
      <c r="J15" s="563">
        <v>758</v>
      </c>
      <c r="K15" s="563">
        <v>694</v>
      </c>
      <c r="L15" s="563">
        <v>686</v>
      </c>
      <c r="M15" s="563">
        <v>695</v>
      </c>
      <c r="N15" s="563">
        <v>719</v>
      </c>
      <c r="O15" s="563">
        <v>688</v>
      </c>
      <c r="P15" s="563">
        <v>730</v>
      </c>
      <c r="Q15" s="563">
        <v>722</v>
      </c>
      <c r="R15" s="563">
        <v>741</v>
      </c>
      <c r="S15" s="563">
        <v>721</v>
      </c>
      <c r="T15" s="563">
        <v>676</v>
      </c>
    </row>
    <row r="16" spans="1:20" s="57" customFormat="1" ht="25.5" x14ac:dyDescent="0.25">
      <c r="A16" s="121" t="s">
        <v>49</v>
      </c>
      <c r="B16" s="185" t="s">
        <v>50</v>
      </c>
      <c r="C16" s="447">
        <v>1161</v>
      </c>
      <c r="D16" s="447">
        <v>1136</v>
      </c>
      <c r="E16" s="447">
        <v>1204</v>
      </c>
      <c r="F16" s="447">
        <v>1270</v>
      </c>
      <c r="G16" s="446">
        <v>1314</v>
      </c>
      <c r="H16" s="563">
        <v>1023</v>
      </c>
      <c r="I16" s="563">
        <v>1317</v>
      </c>
      <c r="J16" s="563">
        <v>1339</v>
      </c>
      <c r="K16" s="563">
        <v>1313</v>
      </c>
      <c r="L16" s="563">
        <v>1266</v>
      </c>
      <c r="M16" s="563">
        <v>1283</v>
      </c>
      <c r="N16" s="563">
        <v>1304</v>
      </c>
      <c r="O16" s="563">
        <v>1326</v>
      </c>
      <c r="P16" s="563">
        <v>1303</v>
      </c>
      <c r="Q16" s="563">
        <v>1278</v>
      </c>
      <c r="R16" s="563">
        <v>1341</v>
      </c>
      <c r="S16" s="563" t="s">
        <v>735</v>
      </c>
      <c r="T16" s="563">
        <v>1066</v>
      </c>
    </row>
    <row r="17" spans="1:20" s="57" customFormat="1" ht="38.25" x14ac:dyDescent="0.25">
      <c r="A17" s="121" t="s">
        <v>51</v>
      </c>
      <c r="B17" s="185" t="s">
        <v>52</v>
      </c>
      <c r="C17" s="447">
        <v>1269</v>
      </c>
      <c r="D17" s="447">
        <v>1321</v>
      </c>
      <c r="E17" s="447">
        <v>1369</v>
      </c>
      <c r="F17" s="447">
        <v>1409</v>
      </c>
      <c r="G17" s="446">
        <v>1449</v>
      </c>
      <c r="H17" s="563">
        <v>1430</v>
      </c>
      <c r="I17" s="563">
        <v>1413</v>
      </c>
      <c r="J17" s="563">
        <v>1456</v>
      </c>
      <c r="K17" s="563">
        <v>1432</v>
      </c>
      <c r="L17" s="563">
        <v>1438</v>
      </c>
      <c r="M17" s="563">
        <v>1434</v>
      </c>
      <c r="N17" s="563">
        <v>1457</v>
      </c>
      <c r="O17" s="563">
        <v>1467</v>
      </c>
      <c r="P17" s="563">
        <v>1467</v>
      </c>
      <c r="Q17" s="563">
        <v>1451</v>
      </c>
      <c r="R17" s="563">
        <v>1438</v>
      </c>
      <c r="S17" s="563" t="s">
        <v>736</v>
      </c>
      <c r="T17" s="563">
        <v>1452</v>
      </c>
    </row>
    <row r="18" spans="1:20" s="57" customFormat="1" ht="25.5" x14ac:dyDescent="0.25">
      <c r="A18" s="121" t="s">
        <v>53</v>
      </c>
      <c r="B18" s="185" t="s">
        <v>54</v>
      </c>
      <c r="C18" s="447">
        <v>679</v>
      </c>
      <c r="D18" s="447">
        <v>623</v>
      </c>
      <c r="E18" s="447">
        <v>646</v>
      </c>
      <c r="F18" s="447">
        <v>768</v>
      </c>
      <c r="G18" s="446">
        <v>784</v>
      </c>
      <c r="H18" s="563">
        <v>743</v>
      </c>
      <c r="I18" s="563">
        <v>783</v>
      </c>
      <c r="J18" s="563">
        <v>751</v>
      </c>
      <c r="K18" s="563">
        <v>776</v>
      </c>
      <c r="L18" s="563">
        <v>780</v>
      </c>
      <c r="M18" s="563">
        <v>834</v>
      </c>
      <c r="N18" s="563">
        <v>841</v>
      </c>
      <c r="O18" s="563">
        <v>784</v>
      </c>
      <c r="P18" s="563">
        <v>822</v>
      </c>
      <c r="Q18" s="563">
        <v>783</v>
      </c>
      <c r="R18" s="563">
        <v>775</v>
      </c>
      <c r="S18" s="563">
        <v>754</v>
      </c>
      <c r="T18" s="563">
        <v>821</v>
      </c>
    </row>
    <row r="19" spans="1:20" s="57" customFormat="1" ht="51" x14ac:dyDescent="0.25">
      <c r="A19" s="121" t="s">
        <v>55</v>
      </c>
      <c r="B19" s="185" t="s">
        <v>56</v>
      </c>
      <c r="C19" s="447">
        <v>794</v>
      </c>
      <c r="D19" s="447">
        <v>896</v>
      </c>
      <c r="E19" s="447">
        <v>901</v>
      </c>
      <c r="F19" s="447">
        <v>922</v>
      </c>
      <c r="G19" s="446">
        <v>940</v>
      </c>
      <c r="H19" s="563">
        <v>895</v>
      </c>
      <c r="I19" s="563">
        <v>906</v>
      </c>
      <c r="J19" s="563">
        <v>924</v>
      </c>
      <c r="K19" s="563">
        <v>940</v>
      </c>
      <c r="L19" s="563">
        <v>961</v>
      </c>
      <c r="M19" s="563">
        <v>946</v>
      </c>
      <c r="N19" s="563">
        <v>940</v>
      </c>
      <c r="O19" s="563">
        <v>958</v>
      </c>
      <c r="P19" s="563">
        <v>933</v>
      </c>
      <c r="Q19" s="563">
        <v>951</v>
      </c>
      <c r="R19" s="563">
        <v>963</v>
      </c>
      <c r="S19" s="563">
        <v>967</v>
      </c>
      <c r="T19" s="563">
        <v>1006</v>
      </c>
    </row>
    <row r="20" spans="1:20" s="57" customFormat="1" ht="51" x14ac:dyDescent="0.25">
      <c r="A20" s="121" t="s">
        <v>57</v>
      </c>
      <c r="B20" s="185" t="s">
        <v>58</v>
      </c>
      <c r="C20" s="447">
        <v>518</v>
      </c>
      <c r="D20" s="447">
        <v>552</v>
      </c>
      <c r="E20" s="447">
        <v>581</v>
      </c>
      <c r="F20" s="447">
        <v>681</v>
      </c>
      <c r="G20" s="446">
        <v>759</v>
      </c>
      <c r="H20" s="563">
        <v>664</v>
      </c>
      <c r="I20" s="563">
        <v>770</v>
      </c>
      <c r="J20" s="563">
        <v>775</v>
      </c>
      <c r="K20" s="563">
        <v>771</v>
      </c>
      <c r="L20" s="563">
        <v>763</v>
      </c>
      <c r="M20" s="563">
        <v>775</v>
      </c>
      <c r="N20" s="563">
        <v>779</v>
      </c>
      <c r="O20" s="563">
        <v>767</v>
      </c>
      <c r="P20" s="563">
        <v>767</v>
      </c>
      <c r="Q20" s="563">
        <v>752</v>
      </c>
      <c r="R20" s="563">
        <v>759</v>
      </c>
      <c r="S20" s="563">
        <v>763</v>
      </c>
      <c r="T20" s="563">
        <v>710</v>
      </c>
    </row>
    <row r="21" spans="1:20" s="57" customFormat="1" ht="51" x14ac:dyDescent="0.25">
      <c r="A21" s="121" t="s">
        <v>59</v>
      </c>
      <c r="B21" s="185" t="s">
        <v>60</v>
      </c>
      <c r="C21" s="447">
        <v>1115</v>
      </c>
      <c r="D21" s="447">
        <v>1098</v>
      </c>
      <c r="E21" s="447">
        <v>1126</v>
      </c>
      <c r="F21" s="447">
        <v>1167</v>
      </c>
      <c r="G21" s="446">
        <v>1244</v>
      </c>
      <c r="H21" s="563">
        <v>1180</v>
      </c>
      <c r="I21" s="563">
        <v>1258</v>
      </c>
      <c r="J21" s="563">
        <v>1244</v>
      </c>
      <c r="K21" s="563">
        <v>1240</v>
      </c>
      <c r="L21" s="563">
        <v>1255</v>
      </c>
      <c r="M21" s="563">
        <v>1261</v>
      </c>
      <c r="N21" s="563">
        <v>1247</v>
      </c>
      <c r="O21" s="563">
        <v>1246</v>
      </c>
      <c r="P21" s="563">
        <v>1245</v>
      </c>
      <c r="Q21" s="563">
        <v>1246</v>
      </c>
      <c r="R21" s="563">
        <v>1251</v>
      </c>
      <c r="S21" s="563" t="s">
        <v>737</v>
      </c>
      <c r="T21" s="563">
        <v>1249</v>
      </c>
    </row>
    <row r="22" spans="1:20" s="57" customFormat="1" ht="25.5" x14ac:dyDescent="0.25">
      <c r="A22" s="121" t="s">
        <v>61</v>
      </c>
      <c r="B22" s="393" t="s">
        <v>62</v>
      </c>
      <c r="C22" s="447">
        <v>855</v>
      </c>
      <c r="D22" s="447">
        <v>833</v>
      </c>
      <c r="E22" s="447">
        <v>846</v>
      </c>
      <c r="F22" s="447">
        <v>898</v>
      </c>
      <c r="G22" s="446">
        <v>973</v>
      </c>
      <c r="H22" s="563">
        <v>901</v>
      </c>
      <c r="I22" s="563">
        <v>958</v>
      </c>
      <c r="J22" s="563">
        <v>965</v>
      </c>
      <c r="K22" s="563">
        <v>965</v>
      </c>
      <c r="L22" s="563">
        <v>973</v>
      </c>
      <c r="M22" s="563">
        <v>977</v>
      </c>
      <c r="N22" s="563">
        <v>977</v>
      </c>
      <c r="O22" s="563">
        <v>985</v>
      </c>
      <c r="P22" s="563">
        <v>1000</v>
      </c>
      <c r="Q22" s="563">
        <v>995</v>
      </c>
      <c r="R22" s="563">
        <v>992</v>
      </c>
      <c r="S22" s="563">
        <v>989</v>
      </c>
      <c r="T22" s="563">
        <v>991</v>
      </c>
    </row>
    <row r="23" spans="1:20" s="57" customFormat="1" ht="51" x14ac:dyDescent="0.25">
      <c r="A23" s="121" t="s">
        <v>63</v>
      </c>
      <c r="B23" s="185" t="s">
        <v>64</v>
      </c>
      <c r="C23" s="447">
        <v>1059</v>
      </c>
      <c r="D23" s="447">
        <v>1041</v>
      </c>
      <c r="E23" s="447">
        <v>1047</v>
      </c>
      <c r="F23" s="447">
        <v>1080</v>
      </c>
      <c r="G23" s="446">
        <v>1152</v>
      </c>
      <c r="H23" s="563">
        <v>1139</v>
      </c>
      <c r="I23" s="563">
        <v>1151</v>
      </c>
      <c r="J23" s="563">
        <v>1155</v>
      </c>
      <c r="K23" s="563">
        <v>1140</v>
      </c>
      <c r="L23" s="563">
        <v>1152</v>
      </c>
      <c r="M23" s="563">
        <v>1165</v>
      </c>
      <c r="N23" s="563">
        <v>1154</v>
      </c>
      <c r="O23" s="563">
        <v>1147</v>
      </c>
      <c r="P23" s="563">
        <v>1152</v>
      </c>
      <c r="Q23" s="563">
        <v>1145</v>
      </c>
      <c r="R23" s="563">
        <v>1157</v>
      </c>
      <c r="S23" s="563" t="s">
        <v>738</v>
      </c>
      <c r="T23" s="563">
        <v>1171</v>
      </c>
    </row>
    <row r="24" spans="1:20" s="57" customFormat="1" ht="25.5" x14ac:dyDescent="0.25">
      <c r="A24" s="121" t="s">
        <v>65</v>
      </c>
      <c r="B24" s="418" t="s">
        <v>66</v>
      </c>
      <c r="C24" s="447">
        <v>548</v>
      </c>
      <c r="D24" s="447">
        <v>564</v>
      </c>
      <c r="E24" s="447">
        <v>588</v>
      </c>
      <c r="F24" s="447">
        <v>638</v>
      </c>
      <c r="G24" s="446">
        <v>704</v>
      </c>
      <c r="H24" s="563">
        <v>670</v>
      </c>
      <c r="I24" s="563">
        <v>696</v>
      </c>
      <c r="J24" s="563">
        <v>683</v>
      </c>
      <c r="K24" s="563">
        <v>680</v>
      </c>
      <c r="L24" s="563">
        <v>686</v>
      </c>
      <c r="M24" s="563">
        <v>674</v>
      </c>
      <c r="N24" s="563">
        <v>705</v>
      </c>
      <c r="O24" s="563">
        <v>717</v>
      </c>
      <c r="P24" s="563">
        <v>737</v>
      </c>
      <c r="Q24" s="563">
        <v>742</v>
      </c>
      <c r="R24" s="563">
        <v>713</v>
      </c>
      <c r="S24" s="563">
        <v>744</v>
      </c>
      <c r="T24" s="563">
        <v>735</v>
      </c>
    </row>
    <row r="25" spans="1:20" s="57" customFormat="1" ht="25.5" x14ac:dyDescent="0.25">
      <c r="A25" s="121" t="s">
        <v>67</v>
      </c>
      <c r="B25" s="560" t="s">
        <v>68</v>
      </c>
      <c r="C25" s="447">
        <v>685</v>
      </c>
      <c r="D25" s="447">
        <v>813</v>
      </c>
      <c r="E25" s="447">
        <v>797</v>
      </c>
      <c r="F25" s="447">
        <v>913</v>
      </c>
      <c r="G25" s="446">
        <v>925</v>
      </c>
      <c r="H25" s="563">
        <v>899</v>
      </c>
      <c r="I25" s="563">
        <v>916</v>
      </c>
      <c r="J25" s="563">
        <v>928</v>
      </c>
      <c r="K25" s="563">
        <v>904</v>
      </c>
      <c r="L25" s="563">
        <v>947</v>
      </c>
      <c r="M25" s="563">
        <v>913</v>
      </c>
      <c r="N25" s="563">
        <v>934</v>
      </c>
      <c r="O25" s="563">
        <v>926</v>
      </c>
      <c r="P25" s="563">
        <v>929</v>
      </c>
      <c r="Q25" s="563">
        <v>949</v>
      </c>
      <c r="R25" s="563">
        <v>932</v>
      </c>
      <c r="S25" s="563">
        <v>929</v>
      </c>
      <c r="T25" s="563">
        <v>1006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8">
    <mergeCell ref="H4:S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D22" sqref="D22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637</v>
      </c>
      <c r="B1" s="80"/>
      <c r="C1" s="80"/>
      <c r="D1" s="80"/>
      <c r="E1" s="88"/>
      <c r="F1" s="88"/>
      <c r="G1" s="88"/>
    </row>
    <row r="2" spans="1:8" x14ac:dyDescent="0.25">
      <c r="A2" s="74" t="s">
        <v>638</v>
      </c>
      <c r="B2" s="80"/>
      <c r="C2" s="80"/>
      <c r="D2" s="80"/>
      <c r="E2" s="88"/>
      <c r="F2" s="88"/>
      <c r="G2" s="88"/>
    </row>
    <row r="3" spans="1:8" x14ac:dyDescent="0.25">
      <c r="A3" s="681"/>
      <c r="B3" s="682" t="s">
        <v>69</v>
      </c>
      <c r="C3" s="682"/>
      <c r="D3" s="682"/>
      <c r="E3" s="682" t="s">
        <v>70</v>
      </c>
      <c r="F3" s="682"/>
      <c r="G3" s="683"/>
    </row>
    <row r="4" spans="1:8" x14ac:dyDescent="0.25">
      <c r="A4" s="681"/>
      <c r="B4" s="684" t="s">
        <v>71</v>
      </c>
      <c r="C4" s="684"/>
      <c r="D4" s="684"/>
      <c r="E4" s="684" t="s">
        <v>72</v>
      </c>
      <c r="F4" s="684"/>
      <c r="G4" s="685"/>
    </row>
    <row r="5" spans="1:8" ht="51" x14ac:dyDescent="0.25">
      <c r="A5" s="681"/>
      <c r="B5" s="431" t="s">
        <v>648</v>
      </c>
      <c r="C5" s="431" t="s">
        <v>649</v>
      </c>
      <c r="D5" s="326" t="s">
        <v>761</v>
      </c>
      <c r="E5" s="431" t="s">
        <v>648</v>
      </c>
      <c r="F5" s="431" t="s">
        <v>649</v>
      </c>
      <c r="G5" s="327" t="s">
        <v>761</v>
      </c>
    </row>
    <row r="6" spans="1:8" x14ac:dyDescent="0.25">
      <c r="A6" s="310">
        <v>2020</v>
      </c>
      <c r="B6" s="2"/>
      <c r="C6" s="2"/>
      <c r="D6" s="2"/>
      <c r="E6" s="2"/>
      <c r="F6" s="2"/>
      <c r="G6" s="2"/>
    </row>
    <row r="7" spans="1:8" x14ac:dyDescent="0.25">
      <c r="A7" s="396" t="s">
        <v>322</v>
      </c>
      <c r="B7" s="99">
        <v>97.4</v>
      </c>
      <c r="C7" s="99">
        <v>103.1</v>
      </c>
      <c r="D7" s="99">
        <v>95.616972434409774</v>
      </c>
      <c r="E7" s="99">
        <v>97</v>
      </c>
      <c r="F7" s="99">
        <v>102.5</v>
      </c>
      <c r="G7" s="99">
        <v>93.805643210177379</v>
      </c>
    </row>
    <row r="8" spans="1:8" x14ac:dyDescent="0.25">
      <c r="A8" s="347" t="s">
        <v>338</v>
      </c>
      <c r="B8" s="99">
        <v>104.6</v>
      </c>
      <c r="C8" s="99">
        <v>106.7</v>
      </c>
      <c r="D8" s="99">
        <v>100.02939217314281</v>
      </c>
      <c r="E8" s="99">
        <v>104.5</v>
      </c>
      <c r="F8" s="99">
        <v>106.6</v>
      </c>
      <c r="G8" s="99">
        <v>98.017032580049275</v>
      </c>
    </row>
    <row r="9" spans="1:8" x14ac:dyDescent="0.25">
      <c r="A9" s="347" t="s">
        <v>328</v>
      </c>
      <c r="B9" s="395">
        <v>99.9</v>
      </c>
      <c r="C9" s="395">
        <v>107.9</v>
      </c>
      <c r="D9" s="395">
        <v>99.97025105880455</v>
      </c>
      <c r="E9" s="395">
        <v>99.9</v>
      </c>
      <c r="F9" s="395">
        <v>108</v>
      </c>
      <c r="G9" s="99">
        <v>97.985129276135268</v>
      </c>
    </row>
    <row r="10" spans="1:8" s="57" customFormat="1" x14ac:dyDescent="0.25">
      <c r="A10" s="347" t="s">
        <v>522</v>
      </c>
      <c r="B10" s="395">
        <v>98.9</v>
      </c>
      <c r="C10" s="395">
        <v>105.5</v>
      </c>
      <c r="D10" s="395">
        <v>98.904146920608454</v>
      </c>
      <c r="E10" s="395">
        <v>101.1</v>
      </c>
      <c r="F10" s="395">
        <v>106.9</v>
      </c>
      <c r="G10" s="99">
        <v>99.002387851797465</v>
      </c>
      <c r="H10" s="350"/>
    </row>
    <row r="11" spans="1:8" s="57" customFormat="1" x14ac:dyDescent="0.25">
      <c r="A11" s="396" t="s">
        <v>330</v>
      </c>
      <c r="B11" s="99">
        <v>100.4</v>
      </c>
      <c r="C11" s="99">
        <v>105.3</v>
      </c>
      <c r="D11" s="99">
        <v>99.34585214445228</v>
      </c>
      <c r="E11" s="99">
        <v>101.3</v>
      </c>
      <c r="F11" s="99">
        <v>107.5</v>
      </c>
      <c r="G11" s="99">
        <v>100.21738899813376</v>
      </c>
    </row>
    <row r="12" spans="1:8" s="57" customFormat="1" x14ac:dyDescent="0.25">
      <c r="A12" s="347" t="s">
        <v>331</v>
      </c>
      <c r="B12" s="99">
        <v>100.9</v>
      </c>
      <c r="C12" s="99">
        <v>105.3</v>
      </c>
      <c r="D12" s="99">
        <v>100.19536141026715</v>
      </c>
      <c r="E12" s="99">
        <v>100.7</v>
      </c>
      <c r="F12" s="99">
        <v>106.8</v>
      </c>
      <c r="G12" s="99">
        <v>100.8957415648113</v>
      </c>
    </row>
    <row r="13" spans="1:8" s="57" customFormat="1" x14ac:dyDescent="0.25">
      <c r="A13" s="347" t="s">
        <v>545</v>
      </c>
      <c r="B13" s="2">
        <v>99.7</v>
      </c>
      <c r="C13" s="2">
        <v>104.8</v>
      </c>
      <c r="D13" s="99">
        <v>99.85915249738386</v>
      </c>
      <c r="E13" s="2">
        <v>100.1</v>
      </c>
      <c r="F13" s="2">
        <v>106.1</v>
      </c>
      <c r="G13" s="99">
        <v>100.93595115332091</v>
      </c>
    </row>
    <row r="14" spans="1:8" s="57" customFormat="1" x14ac:dyDescent="0.25">
      <c r="A14" s="304" t="s">
        <v>333</v>
      </c>
      <c r="B14" s="2">
        <v>100.8</v>
      </c>
      <c r="C14" s="2">
        <v>105.7</v>
      </c>
      <c r="D14" s="99">
        <v>100.62473290710707</v>
      </c>
      <c r="E14" s="99">
        <v>101</v>
      </c>
      <c r="F14" s="99">
        <v>107</v>
      </c>
      <c r="G14" s="99">
        <v>101.91591170361558</v>
      </c>
    </row>
    <row r="15" spans="1:8" s="57" customFormat="1" x14ac:dyDescent="0.25">
      <c r="A15" s="347" t="s">
        <v>334</v>
      </c>
      <c r="B15" s="2">
        <v>100.3</v>
      </c>
      <c r="C15" s="2">
        <v>106.2</v>
      </c>
      <c r="D15" s="395">
        <v>100.91025158466181</v>
      </c>
      <c r="E15" s="2">
        <v>100.2</v>
      </c>
      <c r="F15" s="2">
        <v>108.1</v>
      </c>
      <c r="G15" s="99">
        <v>102.12216381889606</v>
      </c>
    </row>
    <row r="16" spans="1:8" s="57" customFormat="1" x14ac:dyDescent="0.25">
      <c r="A16" s="347" t="s">
        <v>335</v>
      </c>
      <c r="B16" s="2">
        <v>99.9</v>
      </c>
      <c r="C16" s="2">
        <v>105.9</v>
      </c>
      <c r="D16" s="395">
        <v>100.76661389802456</v>
      </c>
      <c r="E16" s="2">
        <v>98.9</v>
      </c>
      <c r="F16" s="99">
        <v>108</v>
      </c>
      <c r="G16" s="99">
        <v>100.96945205155788</v>
      </c>
    </row>
    <row r="17" spans="1:8" s="57" customFormat="1" x14ac:dyDescent="0.25">
      <c r="A17" s="347" t="s">
        <v>336</v>
      </c>
      <c r="B17" s="2">
        <v>100.5</v>
      </c>
      <c r="C17" s="2">
        <v>105.6</v>
      </c>
      <c r="D17" s="99">
        <v>101.29255187055486</v>
      </c>
      <c r="E17" s="2">
        <v>100.5</v>
      </c>
      <c r="F17" s="2">
        <v>107.4</v>
      </c>
      <c r="G17" s="99">
        <v>101.53954563989967</v>
      </c>
    </row>
    <row r="18" spans="1:8" s="57" customFormat="1" x14ac:dyDescent="0.25">
      <c r="A18" s="396" t="s">
        <v>337</v>
      </c>
      <c r="B18" s="595" t="s">
        <v>739</v>
      </c>
      <c r="C18" s="595" t="s">
        <v>740</v>
      </c>
      <c r="D18" s="99">
        <v>102.37843028049143</v>
      </c>
      <c r="E18" s="595" t="s">
        <v>741</v>
      </c>
      <c r="F18" s="595" t="s">
        <v>742</v>
      </c>
      <c r="G18" s="99">
        <v>102.77135086952339</v>
      </c>
      <c r="H18" s="351"/>
    </row>
    <row r="19" spans="1:8" s="57" customFormat="1" x14ac:dyDescent="0.25">
      <c r="A19" s="310">
        <v>2021</v>
      </c>
      <c r="B19" s="2"/>
      <c r="C19" s="2"/>
      <c r="D19" s="2"/>
      <c r="E19" s="2"/>
      <c r="F19" s="2"/>
      <c r="G19" s="2"/>
      <c r="H19" s="351"/>
    </row>
    <row r="20" spans="1:8" s="57" customFormat="1" x14ac:dyDescent="0.25">
      <c r="A20" s="396" t="s">
        <v>322</v>
      </c>
      <c r="B20" s="2">
        <v>98.2</v>
      </c>
      <c r="C20" s="2">
        <v>105.2</v>
      </c>
      <c r="D20" s="2">
        <v>100.6</v>
      </c>
      <c r="E20" s="2">
        <v>97.7</v>
      </c>
      <c r="F20" s="2">
        <v>107.1</v>
      </c>
      <c r="G20" s="2">
        <v>100.5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14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/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614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615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73</v>
      </c>
      <c r="K3" s="53"/>
      <c r="L3" s="53"/>
      <c r="M3" s="53"/>
      <c r="N3" s="53"/>
    </row>
    <row r="4" spans="1:14" ht="15.75" customHeight="1" x14ac:dyDescent="0.25">
      <c r="A4" s="686"/>
      <c r="B4" s="336">
        <v>2018</v>
      </c>
      <c r="C4" s="688">
        <v>2019</v>
      </c>
      <c r="D4" s="689"/>
      <c r="E4" s="689"/>
      <c r="F4" s="690"/>
      <c r="G4" s="688" t="s">
        <v>693</v>
      </c>
      <c r="H4" s="689"/>
      <c r="I4" s="690"/>
      <c r="J4" s="306"/>
      <c r="K4" s="53"/>
      <c r="L4" s="53"/>
      <c r="M4" s="53"/>
      <c r="N4" s="53"/>
    </row>
    <row r="5" spans="1:14" x14ac:dyDescent="0.25">
      <c r="A5" s="687"/>
      <c r="B5" s="336" t="s">
        <v>18</v>
      </c>
      <c r="C5" s="559" t="s">
        <v>15</v>
      </c>
      <c r="D5" s="336" t="s">
        <v>16</v>
      </c>
      <c r="E5" s="336" t="s">
        <v>17</v>
      </c>
      <c r="F5" s="336" t="s">
        <v>18</v>
      </c>
      <c r="G5" s="336" t="s">
        <v>15</v>
      </c>
      <c r="H5" s="336" t="s">
        <v>16</v>
      </c>
      <c r="I5" s="336" t="s">
        <v>17</v>
      </c>
      <c r="J5" s="173"/>
      <c r="K5" s="53"/>
      <c r="L5" s="53"/>
      <c r="M5" s="53"/>
    </row>
    <row r="6" spans="1:14" ht="15" customHeight="1" x14ac:dyDescent="0.25">
      <c r="A6" s="397" t="s">
        <v>74</v>
      </c>
      <c r="B6" s="565">
        <v>247999.87741948699</v>
      </c>
      <c r="C6" s="448">
        <v>215609.34130147076</v>
      </c>
      <c r="D6" s="448">
        <v>237285.36748506461</v>
      </c>
      <c r="E6" s="448">
        <v>263671.55267801031</v>
      </c>
      <c r="F6" s="526">
        <v>249803.73853545421</v>
      </c>
      <c r="G6" s="526">
        <v>220677.0300110926</v>
      </c>
      <c r="H6" s="526">
        <v>248181.72526124865</v>
      </c>
      <c r="I6" s="566">
        <v>280341.12107290112</v>
      </c>
      <c r="J6" s="398" t="s">
        <v>74</v>
      </c>
      <c r="K6" s="53"/>
      <c r="L6" s="53"/>
      <c r="M6" s="53"/>
    </row>
    <row r="7" spans="1:14" ht="15" customHeight="1" x14ac:dyDescent="0.25">
      <c r="A7" s="399" t="s">
        <v>75</v>
      </c>
      <c r="B7" s="567">
        <v>572449.85312491562</v>
      </c>
      <c r="C7" s="449">
        <v>510188.69037275633</v>
      </c>
      <c r="D7" s="449">
        <v>539249.17996125342</v>
      </c>
      <c r="E7" s="449">
        <v>572489.13626093883</v>
      </c>
      <c r="F7" s="311">
        <v>595476.993405052</v>
      </c>
      <c r="G7" s="311">
        <v>501221.36616349081</v>
      </c>
      <c r="H7" s="311">
        <v>494284.81236633786</v>
      </c>
      <c r="I7" s="568">
        <v>532299.17411847541</v>
      </c>
      <c r="J7" s="400" t="s">
        <v>75</v>
      </c>
      <c r="K7" s="53"/>
      <c r="L7" s="53"/>
      <c r="M7" s="53"/>
    </row>
    <row r="8" spans="1:14" ht="15" customHeight="1" x14ac:dyDescent="0.25">
      <c r="A8" s="402" t="s">
        <v>76</v>
      </c>
      <c r="B8" s="567">
        <v>334020.01111587975</v>
      </c>
      <c r="C8" s="449">
        <v>281647.45830172766</v>
      </c>
      <c r="D8" s="449">
        <v>324171.65992859669</v>
      </c>
      <c r="E8" s="449">
        <v>353017.05117034854</v>
      </c>
      <c r="F8" s="311">
        <v>369710.83059932746</v>
      </c>
      <c r="G8" s="311">
        <v>265811.24906019215</v>
      </c>
      <c r="H8" s="311">
        <v>279614.64861662604</v>
      </c>
      <c r="I8" s="568">
        <v>315179.83304660593</v>
      </c>
      <c r="J8" s="403" t="s">
        <v>77</v>
      </c>
      <c r="K8" s="53"/>
      <c r="L8" s="53"/>
      <c r="M8" s="53"/>
    </row>
    <row r="9" spans="1:14" ht="15" customHeight="1" x14ac:dyDescent="0.25">
      <c r="A9" s="399" t="s">
        <v>78</v>
      </c>
      <c r="B9" s="567">
        <v>198843.31141882797</v>
      </c>
      <c r="C9" s="449">
        <v>89450.704657444992</v>
      </c>
      <c r="D9" s="449">
        <v>148757.34891049186</v>
      </c>
      <c r="E9" s="449">
        <v>187160.92464227672</v>
      </c>
      <c r="F9" s="311">
        <v>218295.02178978652</v>
      </c>
      <c r="G9" s="311">
        <v>92466.349679700099</v>
      </c>
      <c r="H9" s="311">
        <v>154397.64197620773</v>
      </c>
      <c r="I9" s="568">
        <v>196875.01502667536</v>
      </c>
      <c r="J9" s="400" t="s">
        <v>78</v>
      </c>
      <c r="K9" s="53"/>
      <c r="L9" s="53"/>
      <c r="M9" s="53"/>
    </row>
    <row r="10" spans="1:14" s="57" customFormat="1" ht="15" customHeight="1" x14ac:dyDescent="0.25">
      <c r="A10" s="399" t="s">
        <v>79</v>
      </c>
      <c r="B10" s="567">
        <v>454601.69829183712</v>
      </c>
      <c r="C10" s="449">
        <v>399505.10048594768</v>
      </c>
      <c r="D10" s="449">
        <v>473410.45831768238</v>
      </c>
      <c r="E10" s="449">
        <v>522609.45945540187</v>
      </c>
      <c r="F10" s="311">
        <v>481168.98174096795</v>
      </c>
      <c r="G10" s="311">
        <v>426220.76375682285</v>
      </c>
      <c r="H10" s="311">
        <v>395447.27527672058</v>
      </c>
      <c r="I10" s="568">
        <v>481962.61678168213</v>
      </c>
      <c r="J10" s="400" t="s">
        <v>79</v>
      </c>
      <c r="K10" s="212"/>
      <c r="L10" s="212"/>
      <c r="M10" s="212"/>
    </row>
    <row r="11" spans="1:14" s="57" customFormat="1" ht="15" customHeight="1" x14ac:dyDescent="0.25">
      <c r="A11" s="399" t="s">
        <v>80</v>
      </c>
      <c r="B11" s="567">
        <v>116265.80367957041</v>
      </c>
      <c r="C11" s="449">
        <v>116485.33110862985</v>
      </c>
      <c r="D11" s="449">
        <v>126234.85719842078</v>
      </c>
      <c r="E11" s="449">
        <v>128537.27570328918</v>
      </c>
      <c r="F11" s="311">
        <v>123190.53598966023</v>
      </c>
      <c r="G11" s="311">
        <v>124411.31525648801</v>
      </c>
      <c r="H11" s="311">
        <v>127080.29295047899</v>
      </c>
      <c r="I11" s="568">
        <v>130920.40217088448</v>
      </c>
      <c r="J11" s="400" t="s">
        <v>80</v>
      </c>
      <c r="K11" s="212"/>
      <c r="L11" s="212"/>
      <c r="M11" s="212"/>
    </row>
    <row r="12" spans="1:14" s="57" customFormat="1" ht="15" customHeight="1" x14ac:dyDescent="0.25">
      <c r="A12" s="399" t="s">
        <v>81</v>
      </c>
      <c r="B12" s="567">
        <v>91320.549213816877</v>
      </c>
      <c r="C12" s="449">
        <v>90048.255548432644</v>
      </c>
      <c r="D12" s="449">
        <v>94765.910704301408</v>
      </c>
      <c r="E12" s="449">
        <v>97408.228583583783</v>
      </c>
      <c r="F12" s="311">
        <v>95897.605163682194</v>
      </c>
      <c r="G12" s="311">
        <v>94969.11866107503</v>
      </c>
      <c r="H12" s="311">
        <v>100428.57867186304</v>
      </c>
      <c r="I12" s="568">
        <v>101654.8741453736</v>
      </c>
      <c r="J12" s="400" t="s">
        <v>81</v>
      </c>
      <c r="K12" s="212"/>
      <c r="L12" s="212"/>
      <c r="M12" s="212"/>
    </row>
    <row r="13" spans="1:14" s="57" customFormat="1" ht="15" customHeight="1" x14ac:dyDescent="0.25">
      <c r="A13" s="399" t="s">
        <v>82</v>
      </c>
      <c r="B13" s="567">
        <v>109092.36295447433</v>
      </c>
      <c r="C13" s="449">
        <v>111072.48077544903</v>
      </c>
      <c r="D13" s="449">
        <v>112459.20235920364</v>
      </c>
      <c r="E13" s="449">
        <v>113075.8352099387</v>
      </c>
      <c r="F13" s="311">
        <v>115408.4816554086</v>
      </c>
      <c r="G13" s="311">
        <v>114779.73539779992</v>
      </c>
      <c r="H13" s="311">
        <v>112211.21446444539</v>
      </c>
      <c r="I13" s="568">
        <v>110997.11142374015</v>
      </c>
      <c r="J13" s="400" t="s">
        <v>82</v>
      </c>
      <c r="K13" s="212"/>
      <c r="L13" s="212"/>
      <c r="M13" s="212"/>
    </row>
    <row r="14" spans="1:14" s="57" customFormat="1" ht="15" customHeight="1" x14ac:dyDescent="0.25">
      <c r="A14" s="399" t="s">
        <v>83</v>
      </c>
      <c r="B14" s="567">
        <v>87347.915360109575</v>
      </c>
      <c r="C14" s="449">
        <v>88145.173544043049</v>
      </c>
      <c r="D14" s="449">
        <v>92464.537331031897</v>
      </c>
      <c r="E14" s="449">
        <v>98713.016844100479</v>
      </c>
      <c r="F14" s="311">
        <v>101591.27228082453</v>
      </c>
      <c r="G14" s="311">
        <v>89060.398786454127</v>
      </c>
      <c r="H14" s="311">
        <v>86793.494612633047</v>
      </c>
      <c r="I14" s="568">
        <v>93689.963984636765</v>
      </c>
      <c r="J14" s="400" t="s">
        <v>83</v>
      </c>
      <c r="K14" s="212"/>
      <c r="L14" s="212"/>
      <c r="M14" s="212"/>
    </row>
    <row r="15" spans="1:14" s="57" customFormat="1" ht="15" customHeight="1" x14ac:dyDescent="0.25">
      <c r="A15" s="399" t="s">
        <v>84</v>
      </c>
      <c r="B15" s="569">
        <v>440185.51349761779</v>
      </c>
      <c r="C15" s="450">
        <v>441613.43207031518</v>
      </c>
      <c r="D15" s="450">
        <v>452872.13619357743</v>
      </c>
      <c r="E15" s="450">
        <v>468248.58982672985</v>
      </c>
      <c r="F15" s="311">
        <v>466759.84190937743</v>
      </c>
      <c r="G15" s="311">
        <v>464515.42216319899</v>
      </c>
      <c r="H15" s="311">
        <v>493102.84791400377</v>
      </c>
      <c r="I15" s="568">
        <v>504004.43619359238</v>
      </c>
      <c r="J15" s="400" t="s">
        <v>84</v>
      </c>
      <c r="K15" s="212"/>
      <c r="L15" s="212"/>
      <c r="M15" s="212"/>
    </row>
    <row r="16" spans="1:14" s="57" customFormat="1" ht="15" customHeight="1" x14ac:dyDescent="0.25">
      <c r="A16" s="399" t="s">
        <v>85</v>
      </c>
      <c r="B16" s="567">
        <v>62961.224083297908</v>
      </c>
      <c r="C16" s="449">
        <v>61914.159492844279</v>
      </c>
      <c r="D16" s="449">
        <v>66274.639469638743</v>
      </c>
      <c r="E16" s="449">
        <v>71635.721910824475</v>
      </c>
      <c r="F16" s="311">
        <v>76089.479126692531</v>
      </c>
      <c r="G16" s="311">
        <v>64444.679841300473</v>
      </c>
      <c r="H16" s="311">
        <v>50333.944213703537</v>
      </c>
      <c r="I16" s="568">
        <v>59221.854800476998</v>
      </c>
      <c r="J16" s="400" t="s">
        <v>85</v>
      </c>
      <c r="K16" s="212"/>
      <c r="L16" s="212"/>
      <c r="M16" s="212"/>
    </row>
    <row r="17" spans="1:14" s="57" customFormat="1" ht="15" customHeight="1" x14ac:dyDescent="0.25">
      <c r="A17" s="401" t="s">
        <v>86</v>
      </c>
      <c r="B17" s="569">
        <v>54698.402886347401</v>
      </c>
      <c r="C17" s="450">
        <v>55229.237062739201</v>
      </c>
      <c r="D17" s="450">
        <v>64625.929205081397</v>
      </c>
      <c r="E17" s="450">
        <v>50454.120565912599</v>
      </c>
      <c r="F17" s="311">
        <v>54533.713166266803</v>
      </c>
      <c r="G17" s="311">
        <v>57649.111175710714</v>
      </c>
      <c r="H17" s="311">
        <v>65876.033825186139</v>
      </c>
      <c r="I17" s="568">
        <v>52476.654941950292</v>
      </c>
      <c r="J17" s="400" t="s">
        <v>87</v>
      </c>
      <c r="K17" s="212"/>
      <c r="L17" s="212"/>
      <c r="M17" s="212"/>
    </row>
    <row r="18" spans="1:14" s="57" customFormat="1" ht="15" customHeight="1" x14ac:dyDescent="0.25">
      <c r="A18" s="401" t="s">
        <v>88</v>
      </c>
      <c r="B18" s="569">
        <v>2326369.7061576075</v>
      </c>
      <c r="C18" s="450">
        <v>2068803.4322945946</v>
      </c>
      <c r="D18" s="450">
        <v>2279147.7087255851</v>
      </c>
      <c r="E18" s="450">
        <v>2473095.6205491815</v>
      </c>
      <c r="F18" s="311">
        <v>2469148.2384306393</v>
      </c>
      <c r="G18" s="311">
        <v>2135117.0685417131</v>
      </c>
      <c r="H18" s="311">
        <v>2196385.7938824571</v>
      </c>
      <c r="I18" s="568">
        <v>2439489.9147764887</v>
      </c>
      <c r="J18" s="400" t="s">
        <v>89</v>
      </c>
      <c r="K18" s="212"/>
      <c r="L18" s="212"/>
      <c r="M18" s="212"/>
    </row>
    <row r="19" spans="1:14" s="57" customFormat="1" ht="15" customHeight="1" x14ac:dyDescent="0.25">
      <c r="A19" s="401" t="s">
        <v>90</v>
      </c>
      <c r="B19" s="569">
        <v>481586.52132686315</v>
      </c>
      <c r="C19" s="450">
        <v>480161.23610236793</v>
      </c>
      <c r="D19" s="450">
        <v>493302.79280463327</v>
      </c>
      <c r="E19" s="450">
        <v>489999.61861910712</v>
      </c>
      <c r="F19" s="311">
        <v>497665.35247389186</v>
      </c>
      <c r="G19" s="311">
        <v>496557.51291206793</v>
      </c>
      <c r="H19" s="311">
        <v>391332.54082387133</v>
      </c>
      <c r="I19" s="568">
        <v>456554.63096118328</v>
      </c>
      <c r="J19" s="400" t="s">
        <v>91</v>
      </c>
      <c r="K19" s="212"/>
      <c r="L19" s="212"/>
      <c r="M19" s="212"/>
    </row>
    <row r="20" spans="1:14" s="57" customFormat="1" ht="15" customHeight="1" x14ac:dyDescent="0.25">
      <c r="A20" s="571" t="s">
        <v>92</v>
      </c>
      <c r="B20" s="569">
        <v>2807956.2274844707</v>
      </c>
      <c r="C20" s="450">
        <v>2548964.6683969623</v>
      </c>
      <c r="D20" s="450">
        <v>2772450.5015302184</v>
      </c>
      <c r="E20" s="450">
        <v>2963095.2391682887</v>
      </c>
      <c r="F20" s="311">
        <v>2966813.5909045311</v>
      </c>
      <c r="G20" s="311">
        <v>2631674.5814537811</v>
      </c>
      <c r="H20" s="311">
        <v>2587718.3347063283</v>
      </c>
      <c r="I20" s="568">
        <v>2896044.5457376721</v>
      </c>
      <c r="J20" s="570" t="s">
        <v>93</v>
      </c>
      <c r="K20" s="212"/>
      <c r="L20" s="212"/>
      <c r="M20" s="212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12"/>
      <c r="L21" s="212"/>
      <c r="M21" s="212"/>
      <c r="N21" s="212"/>
    </row>
    <row r="22" spans="1:14" s="57" customFormat="1" x14ac:dyDescent="0.25">
      <c r="A22" s="519" t="s">
        <v>695</v>
      </c>
      <c r="B22" s="311"/>
      <c r="C22" s="311"/>
      <c r="D22" s="311"/>
      <c r="E22" s="391"/>
      <c r="F22" s="391"/>
      <c r="G22" s="391"/>
      <c r="H22" s="391"/>
      <c r="I22" s="391"/>
      <c r="J22" s="391"/>
    </row>
    <row r="23" spans="1:14" s="57" customFormat="1" x14ac:dyDescent="0.25">
      <c r="A23" s="519"/>
      <c r="B23" s="311"/>
      <c r="C23" s="311"/>
      <c r="D23" s="311"/>
      <c r="E23" s="311"/>
      <c r="F23" s="390"/>
      <c r="G23" s="391"/>
      <c r="H23" s="391"/>
      <c r="I23" s="391"/>
      <c r="J23" s="391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/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692" t="s">
        <v>617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58" t="s">
        <v>94</v>
      </c>
      <c r="M2" s="88"/>
      <c r="N2" s="88"/>
      <c r="O2" s="88"/>
      <c r="P2" s="88"/>
    </row>
    <row r="3" spans="1:16" x14ac:dyDescent="0.25">
      <c r="A3" s="256"/>
      <c r="B3" s="109"/>
      <c r="C3" s="116"/>
      <c r="D3" s="116"/>
      <c r="E3" s="116"/>
      <c r="F3" s="109"/>
      <c r="G3" s="109"/>
      <c r="H3" s="109"/>
      <c r="I3" s="109"/>
      <c r="J3" s="107" t="s">
        <v>95</v>
      </c>
      <c r="K3" s="107"/>
      <c r="L3" s="88"/>
      <c r="M3" s="88"/>
      <c r="N3" s="88"/>
      <c r="O3" s="88"/>
      <c r="P3" s="88"/>
    </row>
    <row r="4" spans="1:16" ht="15.75" customHeight="1" x14ac:dyDescent="0.25">
      <c r="A4" s="691"/>
      <c r="B4" s="336">
        <v>2018</v>
      </c>
      <c r="C4" s="688">
        <v>2019</v>
      </c>
      <c r="D4" s="689"/>
      <c r="E4" s="689"/>
      <c r="F4" s="690"/>
      <c r="G4" s="693" t="s">
        <v>694</v>
      </c>
      <c r="H4" s="694"/>
      <c r="I4" s="695"/>
      <c r="J4" s="337"/>
      <c r="K4" s="116"/>
      <c r="L4" s="88"/>
      <c r="M4" s="88"/>
      <c r="N4" s="88"/>
      <c r="O4" s="88"/>
    </row>
    <row r="5" spans="1:16" x14ac:dyDescent="0.25">
      <c r="A5" s="691"/>
      <c r="B5" s="336" t="s">
        <v>18</v>
      </c>
      <c r="C5" s="559" t="s">
        <v>15</v>
      </c>
      <c r="D5" s="336" t="s">
        <v>16</v>
      </c>
      <c r="E5" s="336" t="s">
        <v>17</v>
      </c>
      <c r="F5" s="336" t="s">
        <v>18</v>
      </c>
      <c r="G5" s="336" t="s">
        <v>15</v>
      </c>
      <c r="H5" s="336" t="s">
        <v>16</v>
      </c>
      <c r="I5" s="336" t="s">
        <v>17</v>
      </c>
      <c r="J5" s="338"/>
      <c r="K5" s="116"/>
      <c r="L5" s="88"/>
      <c r="M5" s="88"/>
      <c r="N5" s="88"/>
      <c r="O5" s="88"/>
    </row>
    <row r="6" spans="1:16" ht="15" customHeight="1" x14ac:dyDescent="0.25">
      <c r="A6" s="404" t="s">
        <v>74</v>
      </c>
      <c r="B6" s="572">
        <v>3.7655826654858089</v>
      </c>
      <c r="C6" s="538">
        <v>1.3312501488258022E-2</v>
      </c>
      <c r="D6" s="521">
        <v>0.27859746720193357</v>
      </c>
      <c r="E6" s="539">
        <v>0.71879494662823618</v>
      </c>
      <c r="F6" s="524">
        <v>0.5802965037719332</v>
      </c>
      <c r="G6" s="524">
        <v>0.91332520433122966</v>
      </c>
      <c r="H6" s="573">
        <v>2.7604076234174784</v>
      </c>
      <c r="I6" s="574">
        <v>5.2951206550302601</v>
      </c>
      <c r="J6" s="405" t="s">
        <v>74</v>
      </c>
      <c r="K6" s="116"/>
      <c r="L6" s="88"/>
      <c r="M6" s="88"/>
      <c r="N6" s="88"/>
      <c r="O6" s="88"/>
    </row>
    <row r="7" spans="1:16" ht="15" customHeight="1" x14ac:dyDescent="0.25">
      <c r="A7" s="396" t="s">
        <v>75</v>
      </c>
      <c r="B7" s="575">
        <v>3.6690698076806711</v>
      </c>
      <c r="C7" s="523">
        <v>-5.1374384981535144</v>
      </c>
      <c r="D7" s="523">
        <v>-3.784835708724728</v>
      </c>
      <c r="E7" s="522">
        <v>-3.6180530091150729</v>
      </c>
      <c r="F7" s="517">
        <v>-3.929876831717138</v>
      </c>
      <c r="G7" s="517">
        <v>-3.5518963434937803</v>
      </c>
      <c r="H7" s="576">
        <v>-9.7650363194901644</v>
      </c>
      <c r="I7" s="577">
        <v>-6.6744108262059285</v>
      </c>
      <c r="J7" s="406" t="s">
        <v>75</v>
      </c>
      <c r="K7" s="116"/>
      <c r="L7" s="88"/>
      <c r="M7" s="88"/>
      <c r="N7" s="88"/>
      <c r="O7" s="88"/>
    </row>
    <row r="8" spans="1:16" ht="15" customHeight="1" x14ac:dyDescent="0.25">
      <c r="A8" s="408" t="s">
        <v>76</v>
      </c>
      <c r="B8" s="578">
        <v>1.4001653926869864</v>
      </c>
      <c r="C8" s="523">
        <v>-2.0477269351668355</v>
      </c>
      <c r="D8" s="523">
        <v>-2.408121180617357</v>
      </c>
      <c r="E8" s="522">
        <v>-1.682050399006485</v>
      </c>
      <c r="F8" s="517">
        <v>-1.9097547895923555</v>
      </c>
      <c r="G8" s="517">
        <v>-6.6367769588103016</v>
      </c>
      <c r="H8" s="576">
        <v>-15.630948997357265</v>
      </c>
      <c r="I8" s="577">
        <v>-10.451621388226798</v>
      </c>
      <c r="J8" s="409" t="s">
        <v>77</v>
      </c>
      <c r="K8" s="116"/>
      <c r="L8" s="88"/>
      <c r="N8" s="88"/>
      <c r="O8" s="88"/>
    </row>
    <row r="9" spans="1:16" ht="15" customHeight="1" x14ac:dyDescent="0.25">
      <c r="A9" s="396" t="s">
        <v>78</v>
      </c>
      <c r="B9" s="575">
        <v>4.2440794601051408</v>
      </c>
      <c r="C9" s="523">
        <v>4.537857321617139</v>
      </c>
      <c r="D9" s="523">
        <v>6.9116318387058868</v>
      </c>
      <c r="E9" s="522">
        <v>8.7665461186569473</v>
      </c>
      <c r="F9" s="517">
        <v>6.0043743019525522</v>
      </c>
      <c r="G9" s="517">
        <v>2.1995510927406627</v>
      </c>
      <c r="H9" s="576">
        <v>0.26442899823217658</v>
      </c>
      <c r="I9" s="577">
        <v>2.9376594361265376</v>
      </c>
      <c r="J9" s="406" t="s">
        <v>78</v>
      </c>
      <c r="K9" s="116"/>
      <c r="L9" s="88"/>
      <c r="M9" s="88"/>
      <c r="N9" s="88"/>
      <c r="O9" s="88"/>
    </row>
    <row r="10" spans="1:16" s="57" customFormat="1" ht="15" customHeight="1" x14ac:dyDescent="0.25">
      <c r="A10" s="396" t="s">
        <v>79</v>
      </c>
      <c r="B10" s="579">
        <v>4.4085150411142138</v>
      </c>
      <c r="C10" s="523">
        <v>6.001026860627718</v>
      </c>
      <c r="D10" s="523">
        <v>5.0565461136507395</v>
      </c>
      <c r="E10" s="522">
        <v>5.2399151757817037</v>
      </c>
      <c r="F10" s="517">
        <v>4.8998802937741033</v>
      </c>
      <c r="G10" s="517">
        <v>5.7062377696760933</v>
      </c>
      <c r="H10" s="576">
        <v>-14.968053395933921</v>
      </c>
      <c r="I10" s="577">
        <v>-4.146971121680636</v>
      </c>
      <c r="J10" s="406" t="s">
        <v>79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96" t="s">
        <v>80</v>
      </c>
      <c r="B11" s="579">
        <v>2.7903694907345482</v>
      </c>
      <c r="C11" s="523">
        <v>2.7545440263689045</v>
      </c>
      <c r="D11" s="523">
        <v>2.9802213696317637</v>
      </c>
      <c r="E11" s="522">
        <v>4.7914723385661091</v>
      </c>
      <c r="F11" s="517">
        <v>6.784943663703686</v>
      </c>
      <c r="G11" s="517">
        <v>3.7244772567614888</v>
      </c>
      <c r="H11" s="576">
        <v>1.4475783928920265</v>
      </c>
      <c r="I11" s="577">
        <v>1.820649797892159</v>
      </c>
      <c r="J11" s="406" t="s">
        <v>80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96" t="s">
        <v>81</v>
      </c>
      <c r="B12" s="579">
        <v>5.0302983590872543</v>
      </c>
      <c r="C12" s="523">
        <v>4.8252748852103338</v>
      </c>
      <c r="D12" s="523">
        <v>5.918124573273559</v>
      </c>
      <c r="E12" s="522">
        <v>7.7541646323211637</v>
      </c>
      <c r="F12" s="518">
        <v>6.0484885228338356</v>
      </c>
      <c r="G12" s="518">
        <v>2.0181765461726968</v>
      </c>
      <c r="H12" s="576">
        <v>1.4519051617185852</v>
      </c>
      <c r="I12" s="577">
        <v>3.1887840397838829</v>
      </c>
      <c r="J12" s="406" t="s">
        <v>81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96" t="s">
        <v>82</v>
      </c>
      <c r="B13" s="579">
        <v>0.28554399638989025</v>
      </c>
      <c r="C13" s="523">
        <v>1.87818186564445</v>
      </c>
      <c r="D13" s="523">
        <v>2.7041911954433573</v>
      </c>
      <c r="E13" s="522">
        <v>2.7128120516425298</v>
      </c>
      <c r="F13" s="517">
        <v>2.3892723187634886</v>
      </c>
      <c r="G13" s="517">
        <v>1.2958304054291148</v>
      </c>
      <c r="H13" s="576">
        <v>-0.16170098032792168</v>
      </c>
      <c r="I13" s="577">
        <v>-0.80628673362788561</v>
      </c>
      <c r="J13" s="406" t="s">
        <v>82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96" t="s">
        <v>83</v>
      </c>
      <c r="B14" s="579">
        <v>7.5682173505864654</v>
      </c>
      <c r="C14" s="523">
        <v>10.581038260627238</v>
      </c>
      <c r="D14" s="523">
        <v>10.771417791829535</v>
      </c>
      <c r="E14" s="522">
        <v>13.556672254829394</v>
      </c>
      <c r="F14" s="517">
        <v>11.54260994890987</v>
      </c>
      <c r="G14" s="517">
        <v>-0.32408089288243502</v>
      </c>
      <c r="H14" s="576">
        <v>-5.3230231760986868</v>
      </c>
      <c r="I14" s="577">
        <v>-4.2992817581889398</v>
      </c>
      <c r="J14" s="406" t="s">
        <v>83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96" t="s">
        <v>84</v>
      </c>
      <c r="B15" s="579">
        <v>2.1209373777609812</v>
      </c>
      <c r="C15" s="520">
        <v>2.7437756151130515</v>
      </c>
      <c r="D15" s="520">
        <v>3.1523353217786791</v>
      </c>
      <c r="E15" s="522">
        <v>3.0668942408743618</v>
      </c>
      <c r="F15" s="525">
        <v>3.326459706778067</v>
      </c>
      <c r="G15" s="525">
        <v>1.4609153420654764</v>
      </c>
      <c r="H15" s="580">
        <v>1.1967726060535284</v>
      </c>
      <c r="I15" s="581">
        <v>0.81195363142659005</v>
      </c>
      <c r="J15" s="406" t="s">
        <v>84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96" t="s">
        <v>85</v>
      </c>
      <c r="B16" s="579">
        <v>9.1191253216136801</v>
      </c>
      <c r="C16" s="523">
        <v>6.3353177088729637</v>
      </c>
      <c r="D16" s="523">
        <v>6.6530340162937165</v>
      </c>
      <c r="E16" s="522">
        <v>9.8703972260120452</v>
      </c>
      <c r="F16" s="517">
        <v>9.0001807669330134</v>
      </c>
      <c r="G16" s="517">
        <v>0.64327561954226553</v>
      </c>
      <c r="H16" s="576">
        <v>-25.19583844993133</v>
      </c>
      <c r="I16" s="577">
        <v>-18.299239648924043</v>
      </c>
      <c r="J16" s="406" t="s">
        <v>85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407" t="s">
        <v>86</v>
      </c>
      <c r="B17" s="575">
        <v>3.0337875828936092</v>
      </c>
      <c r="C17" s="520">
        <v>3.406278705974259</v>
      </c>
      <c r="D17" s="520">
        <v>5.5644695416264653</v>
      </c>
      <c r="E17" s="522">
        <v>6.6707229209211647</v>
      </c>
      <c r="F17" s="525">
        <v>4.8568071854796955</v>
      </c>
      <c r="G17" s="525">
        <v>1.3543663790163976</v>
      </c>
      <c r="H17" s="580">
        <v>0.63972392939470524</v>
      </c>
      <c r="I17" s="581">
        <v>2.8476790348592687</v>
      </c>
      <c r="J17" s="406" t="s">
        <v>87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407" t="s">
        <v>88</v>
      </c>
      <c r="B18" s="575">
        <v>3.8274198908890327</v>
      </c>
      <c r="C18" s="520">
        <v>1.5810414128971644</v>
      </c>
      <c r="D18" s="520">
        <v>2.1553271152000804</v>
      </c>
      <c r="E18" s="522">
        <v>2.803469560154312</v>
      </c>
      <c r="F18" s="525">
        <v>2.4319124355069306</v>
      </c>
      <c r="G18" s="525">
        <v>1.0996138780539582</v>
      </c>
      <c r="H18" s="580">
        <v>-5.6845320996785915</v>
      </c>
      <c r="I18" s="581">
        <v>-2.1278733713912032</v>
      </c>
      <c r="J18" s="406" t="s">
        <v>89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407" t="s">
        <v>90</v>
      </c>
      <c r="B19" s="575">
        <v>3.3650086036635827</v>
      </c>
      <c r="C19" s="520">
        <v>3.0975763301883887</v>
      </c>
      <c r="D19" s="520">
        <v>3.1636910523039603</v>
      </c>
      <c r="E19" s="522">
        <v>3.7777347228353335</v>
      </c>
      <c r="F19" s="525">
        <v>3.2139485424526555</v>
      </c>
      <c r="G19" s="525">
        <v>2.8212065667327266</v>
      </c>
      <c r="H19" s="580">
        <v>-12.236695728241955</v>
      </c>
      <c r="I19" s="581">
        <v>-9.8712311681248224</v>
      </c>
      <c r="J19" s="406" t="s">
        <v>91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82" t="s">
        <v>92</v>
      </c>
      <c r="B20" s="575">
        <v>3.7549794108155083</v>
      </c>
      <c r="C20" s="520">
        <v>1.8447508104473656</v>
      </c>
      <c r="D20" s="520">
        <v>2.3305516809239464</v>
      </c>
      <c r="E20" s="522">
        <v>2.9768702902244257</v>
      </c>
      <c r="F20" s="525">
        <v>2.5712578196188929</v>
      </c>
      <c r="G20" s="525">
        <v>1.4074841212604667</v>
      </c>
      <c r="H20" s="580">
        <v>-6.8326157755702468</v>
      </c>
      <c r="I20" s="581">
        <v>-3.4252649216491449</v>
      </c>
      <c r="J20" s="583" t="s">
        <v>93</v>
      </c>
      <c r="K20" s="109"/>
      <c r="L20" s="66"/>
      <c r="M20" s="66"/>
      <c r="N20" s="66"/>
      <c r="O20" s="66"/>
    </row>
    <row r="21" spans="1:16" s="57" customFormat="1" x14ac:dyDescent="0.25">
      <c r="A21" s="180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519" t="s">
        <v>695</v>
      </c>
      <c r="B22" s="99"/>
      <c r="C22" s="216"/>
      <c r="D22" s="384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19"/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12"/>
      <c r="G24" s="212"/>
      <c r="H24" s="212"/>
      <c r="I24" s="66"/>
      <c r="J24" s="212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12"/>
      <c r="G25" s="212"/>
      <c r="H25" s="212"/>
      <c r="I25" s="66"/>
      <c r="J25" s="212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12"/>
      <c r="G26" s="212"/>
      <c r="H26" s="212"/>
      <c r="I26" s="66"/>
      <c r="J26" s="212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12"/>
      <c r="G27" s="212"/>
      <c r="H27" s="212"/>
      <c r="I27" s="66"/>
      <c r="J27" s="212"/>
      <c r="K27" s="66"/>
      <c r="L27" s="66"/>
      <c r="M27" s="66"/>
      <c r="N27" s="66"/>
      <c r="O27" s="66"/>
      <c r="P27" s="66"/>
    </row>
    <row r="28" spans="1:16" s="57" customFormat="1" x14ac:dyDescent="0.25">
      <c r="F28" s="212"/>
      <c r="G28" s="212"/>
      <c r="H28" s="212"/>
      <c r="J28" s="212"/>
    </row>
    <row r="29" spans="1:16" s="57" customFormat="1" x14ac:dyDescent="0.25">
      <c r="F29" s="212"/>
      <c r="G29" s="212"/>
      <c r="H29" s="212"/>
      <c r="J29" s="212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A5" sqref="A5:M5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97</v>
      </c>
      <c r="B1" s="80"/>
      <c r="C1" s="80"/>
      <c r="D1" s="477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98</v>
      </c>
      <c r="B2" s="80"/>
      <c r="C2" s="80"/>
      <c r="D2" s="68"/>
      <c r="E2" s="80"/>
      <c r="F2" s="80"/>
      <c r="G2" s="68"/>
      <c r="H2" s="478" t="s">
        <v>503</v>
      </c>
      <c r="I2" s="80"/>
      <c r="J2" s="80"/>
      <c r="K2" s="80"/>
      <c r="L2" s="68"/>
      <c r="M2" s="80"/>
      <c r="N2" s="80"/>
    </row>
    <row r="3" spans="1:14" x14ac:dyDescent="0.25">
      <c r="A3" s="703"/>
      <c r="B3" s="696" t="s">
        <v>526</v>
      </c>
      <c r="C3" s="696" t="s">
        <v>527</v>
      </c>
      <c r="D3" s="123" t="s">
        <v>528</v>
      </c>
      <c r="E3" s="457" t="s">
        <v>529</v>
      </c>
      <c r="F3" s="457" t="s">
        <v>530</v>
      </c>
      <c r="G3" s="123" t="s">
        <v>531</v>
      </c>
      <c r="H3" s="123" t="s">
        <v>504</v>
      </c>
      <c r="I3" s="696" t="s">
        <v>532</v>
      </c>
      <c r="J3" s="696" t="s">
        <v>533</v>
      </c>
      <c r="K3" s="696" t="s">
        <v>534</v>
      </c>
      <c r="L3" s="698" t="s">
        <v>535</v>
      </c>
      <c r="M3" s="700" t="s">
        <v>536</v>
      </c>
      <c r="N3" s="80"/>
    </row>
    <row r="4" spans="1:14" x14ac:dyDescent="0.25">
      <c r="A4" s="704"/>
      <c r="B4" s="697"/>
      <c r="C4" s="697"/>
      <c r="D4" s="124" t="s">
        <v>99</v>
      </c>
      <c r="E4" s="92" t="s">
        <v>100</v>
      </c>
      <c r="F4" s="92" t="s">
        <v>101</v>
      </c>
      <c r="G4" s="124" t="s">
        <v>102</v>
      </c>
      <c r="H4" s="124" t="s">
        <v>103</v>
      </c>
      <c r="I4" s="697"/>
      <c r="J4" s="697"/>
      <c r="K4" s="697"/>
      <c r="L4" s="699"/>
      <c r="M4" s="701"/>
      <c r="N4" s="80"/>
    </row>
    <row r="5" spans="1:14" ht="30.75" customHeight="1" x14ac:dyDescent="0.25">
      <c r="A5" s="702" t="s">
        <v>513</v>
      </c>
      <c r="B5" s="702"/>
      <c r="C5" s="702"/>
      <c r="D5" s="702"/>
      <c r="E5" s="702"/>
      <c r="F5" s="702"/>
      <c r="G5" s="702"/>
      <c r="H5" s="702"/>
      <c r="I5" s="702"/>
      <c r="J5" s="702"/>
      <c r="K5" s="702"/>
      <c r="L5" s="702"/>
      <c r="M5" s="702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/>
      <c r="D10" s="54"/>
      <c r="E10" s="54"/>
      <c r="F10" s="54"/>
      <c r="G10" s="54"/>
      <c r="H10" s="54"/>
      <c r="I10" s="54"/>
      <c r="J10" s="79"/>
      <c r="K10" s="54"/>
      <c r="L10" s="54"/>
      <c r="M10" s="125"/>
      <c r="N10" s="80"/>
    </row>
    <row r="11" spans="1:14" ht="25.5" x14ac:dyDescent="0.25">
      <c r="A11" s="422" t="s">
        <v>514</v>
      </c>
      <c r="B11" s="422"/>
      <c r="C11" s="422"/>
      <c r="D11" s="432"/>
      <c r="E11" s="422"/>
      <c r="F11" s="422"/>
      <c r="G11" s="432"/>
      <c r="H11" s="432"/>
      <c r="I11" s="422"/>
      <c r="J11" s="422"/>
      <c r="K11" s="422"/>
      <c r="L11" s="432"/>
      <c r="M11" s="421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/>
      <c r="D16" s="54"/>
      <c r="E16" s="79"/>
      <c r="F16" s="79"/>
      <c r="G16" s="54"/>
      <c r="H16" s="54"/>
      <c r="I16" s="79"/>
      <c r="J16" s="79"/>
      <c r="K16" s="54"/>
      <c r="L16" s="54"/>
      <c r="M16" s="126"/>
      <c r="N16" s="80"/>
    </row>
    <row r="17" spans="1:14" ht="25.5" x14ac:dyDescent="0.25">
      <c r="A17" s="422" t="s">
        <v>515</v>
      </c>
      <c r="B17" s="422"/>
      <c r="C17" s="422"/>
      <c r="D17" s="432"/>
      <c r="E17" s="422"/>
      <c r="F17" s="422"/>
      <c r="G17" s="432"/>
      <c r="H17" s="432"/>
      <c r="I17" s="422"/>
      <c r="J17" s="422"/>
      <c r="K17" s="422"/>
      <c r="L17" s="432"/>
      <c r="M17" s="421"/>
      <c r="N17" s="80"/>
    </row>
    <row r="18" spans="1:14" x14ac:dyDescent="0.25">
      <c r="A18" s="3">
        <v>2017</v>
      </c>
      <c r="B18" s="104" t="s">
        <v>105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105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105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105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105</v>
      </c>
      <c r="C22" s="104"/>
      <c r="D22" s="105"/>
      <c r="E22" s="104"/>
      <c r="F22" s="104"/>
      <c r="G22" s="105"/>
      <c r="H22" s="105"/>
      <c r="I22" s="104"/>
      <c r="J22" s="104"/>
      <c r="K22" s="105"/>
      <c r="L22" s="105"/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2021-03-12T08:08:13Z</dcterms:modified>
</cp:coreProperties>
</file>