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drawings/drawing9.xml" ContentType="application/vnd.openxmlformats-officedocument.drawingml.chartshapes+xml"/>
  <Override PartName="/xl/drawings/drawing10.xml" ContentType="application/vnd.openxmlformats-officedocument.drawing+xml"/>
  <Override PartName="/xl/charts/chart8.xml" ContentType="application/vnd.openxmlformats-officedocument.drawingml.chart+xml"/>
  <Override PartName="/xl/drawings/drawing11.xml" ContentType="application/vnd.openxmlformats-officedocument.drawing+xml"/>
  <Override PartName="/xl/charts/chart9.xml" ContentType="application/vnd.openxmlformats-officedocument.drawingml.chart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harts/chart10.xml" ContentType="application/vnd.openxmlformats-officedocument.drawingml.chart+xml"/>
  <Override PartName="/xl/drawings/drawing14.xml" ContentType="application/vnd.openxmlformats-officedocument.drawingml.chartshapes+xml"/>
  <Override PartName="/xl/drawings/drawing15.xml" ContentType="application/vnd.openxmlformats-officedocument.drawing+xml"/>
  <Override PartName="/xl/charts/chart11.xml" ContentType="application/vnd.openxmlformats-officedocument.drawingml.chart+xml"/>
  <Override PartName="/xl/drawings/drawing16.xml" ContentType="application/vnd.openxmlformats-officedocument.drawing+xml"/>
  <Override PartName="/xl/charts/chart12.xml" ContentType="application/vnd.openxmlformats-officedocument.drawingml.chart+xml"/>
  <Override PartName="/xl/drawings/drawing17.xml" ContentType="application/vnd.openxmlformats-officedocument.drawing+xml"/>
  <Override PartName="/xl/charts/chart13.xml" ContentType="application/vnd.openxmlformats-officedocument.drawingml.chart+xml"/>
  <Override PartName="/xl/drawings/drawing18.xml" ContentType="application/vnd.openxmlformats-officedocument.drawingml.chartshapes+xml"/>
  <Override PartName="/xl/drawings/drawing19.xml" ContentType="application/vnd.openxmlformats-officedocument.drawing+xml"/>
  <Override PartName="/xl/charts/chart14.xml" ContentType="application/vnd.openxmlformats-officedocument.drawingml.chart+xml"/>
  <Override PartName="/xl/drawings/drawing2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02 Bilteni\12_MESECNI STATISTICKI PREGLED\2017\09 Septembar\"/>
    </mc:Choice>
  </mc:AlternateContent>
  <bookViews>
    <workbookView xWindow="360" yWindow="75" windowWidth="13395" windowHeight="12075" tabRatio="799"/>
  </bookViews>
  <sheets>
    <sheet name="Знакови,симболи-Signs,symbols" sheetId="66" r:id="rId1"/>
    <sheet name="T1.1." sheetId="4" r:id="rId2"/>
    <sheet name="G1." sheetId="131" r:id="rId3"/>
    <sheet name="T1.2." sheetId="5" r:id="rId4"/>
    <sheet name="Т2.1." sheetId="121" r:id="rId5"/>
    <sheet name="Т2.2." sheetId="122" r:id="rId6"/>
    <sheet name="G2." sheetId="132" r:id="rId7"/>
    <sheet name="Т2.3." sheetId="124" r:id="rId8"/>
    <sheet name="T3.1." sheetId="11" r:id="rId9"/>
    <sheet name="T3.2." sheetId="12" r:id="rId10"/>
    <sheet name="G3." sheetId="133" r:id="rId11"/>
    <sheet name="T4.1." sheetId="77" r:id="rId12"/>
    <sheet name="G4." sheetId="134" r:id="rId13"/>
    <sheet name="T4.2." sheetId="79" r:id="rId14"/>
    <sheet name="T4.3." sheetId="118" r:id="rId15"/>
    <sheet name="G5." sheetId="135" r:id="rId16"/>
    <sheet name="T4.4" sheetId="152" r:id="rId17"/>
    <sheet name="T5.1." sheetId="83" r:id="rId18"/>
    <sheet name="G6." sheetId="136" r:id="rId19"/>
    <sheet name="T5.2." sheetId="85" r:id="rId20"/>
    <sheet name="G7." sheetId="147" r:id="rId21"/>
    <sheet name="T5.3." sheetId="87" r:id="rId22"/>
    <sheet name="T5.4." sheetId="88" r:id="rId23"/>
    <sheet name="T5.5." sheetId="89" r:id="rId24"/>
    <sheet name="T5.6." sheetId="90" r:id="rId25"/>
    <sheet name="T5.7." sheetId="91" r:id="rId26"/>
    <sheet name="T6.1." sheetId="92" r:id="rId27"/>
    <sheet name="T6.2." sheetId="154" r:id="rId28"/>
    <sheet name="T6.3." sheetId="94" r:id="rId29"/>
    <sheet name="T6.4." sheetId="153" r:id="rId30"/>
    <sheet name="T6.5." sheetId="96" r:id="rId31"/>
    <sheet name="G8." sheetId="155" r:id="rId32"/>
    <sheet name="T6.6." sheetId="98" r:id="rId33"/>
    <sheet name="T7.1." sheetId="69" r:id="rId34"/>
    <sheet name="T7.2." sheetId="71" r:id="rId35"/>
    <sheet name="G9." sheetId="97" r:id="rId36"/>
    <sheet name="T8.1." sheetId="99" r:id="rId37"/>
    <sheet name="G10." sheetId="138" r:id="rId38"/>
    <sheet name="T8.2." sheetId="101" r:id="rId39"/>
    <sheet name="T8.3." sheetId="102" r:id="rId40"/>
    <sheet name="T8.4." sheetId="103" r:id="rId41"/>
    <sheet name="G11." sheetId="139" r:id="rId42"/>
    <sheet name="T8.5." sheetId="105" r:id="rId43"/>
    <sheet name="G12." sheetId="140" r:id="rId44"/>
    <sheet name="T9.1." sheetId="107" r:id="rId45"/>
    <sheet name="G13." sheetId="141" r:id="rId46"/>
    <sheet name="T10.1." sheetId="46" r:id="rId47"/>
    <sheet name="T11.1." sheetId="109" r:id="rId48"/>
    <sheet name="G14." sheetId="142" r:id="rId49"/>
    <sheet name="T12.1." sheetId="49" r:id="rId50"/>
    <sheet name="T12.2." sheetId="50" r:id="rId51"/>
    <sheet name="T12.3." sheetId="51" r:id="rId52"/>
  </sheets>
  <externalReferences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</externalReferences>
  <definedNames>
    <definedName name="___INDEX_SHEET___ASAP_Utilities" localSheetId="31">#REF!</definedName>
    <definedName name="___INDEX_SHEET___ASAP_Utilities" localSheetId="16">#REF!</definedName>
    <definedName name="___INDEX_SHEET___ASAP_Utilities" localSheetId="27">#REF!</definedName>
    <definedName name="___INDEX_SHEET___ASAP_Utilities" localSheetId="29">#REF!</definedName>
    <definedName name="___INDEX_SHEET___ASAP_Utilities">#REF!</definedName>
    <definedName name="_Toc379874817" localSheetId="0">'Знакови,симболи-Signs,symbols'!$A$1</definedName>
    <definedName name="_Toc379874819" localSheetId="0">'Знакови,симболи-Signs,symbols'!$D$1</definedName>
    <definedName name="_Toc379874820" localSheetId="0">'Знакови,симболи-Signs,symbols'!$A$28</definedName>
    <definedName name="_Toc379874821" localSheetId="0">'Знакови,симболи-Signs,symbols'!$C$28</definedName>
    <definedName name="_Toc379874822" localSheetId="0">'Знакови,симболи-Signs,symbols'!$A$39</definedName>
    <definedName name="_Toc379874823" localSheetId="0">'Знакови,симболи-Signs,symbols'!$C$39</definedName>
    <definedName name="_Toc379874828" localSheetId="1">T1.1.!#REF!</definedName>
    <definedName name="_Toc379874829" localSheetId="1">T1.1.!#REF!</definedName>
    <definedName name="_Toc379874832" localSheetId="3">T1.2.!#REF!</definedName>
    <definedName name="_Toc379874833" localSheetId="3">T1.2.!#REF!</definedName>
    <definedName name="_Toc379874842" localSheetId="7">Т2.3.!#REF!</definedName>
    <definedName name="_Toc379874843" localSheetId="7">Т2.3.!#REF!</definedName>
    <definedName name="_Toc379874850" localSheetId="8">T3.1.!$A$2</definedName>
    <definedName name="_Toc379874851" localSheetId="9">T3.2.!$A$2</definedName>
    <definedName name="_Toc379874856" localSheetId="11">T4.1.!$A$2</definedName>
    <definedName name="_Toc379874859" localSheetId="13">T4.2.!#REF!</definedName>
    <definedName name="_Toc379874860" localSheetId="13">T4.2.!#REF!</definedName>
    <definedName name="_Toc379874870" localSheetId="19">T5.2.!#REF!</definedName>
    <definedName name="_Toc379874871" localSheetId="19">T5.2.!#REF!</definedName>
    <definedName name="_Toc379874874" localSheetId="17">T5.1.!#REF!</definedName>
    <definedName name="_Toc379874875" localSheetId="17">T5.1.!#REF!</definedName>
    <definedName name="_Toc379874878" localSheetId="22">T5.4.!$A$1</definedName>
    <definedName name="_Toc379874879" localSheetId="22">T5.4.!$A$2</definedName>
    <definedName name="_Toc379874880" localSheetId="21">T5.3.!#REF!</definedName>
    <definedName name="_Toc379874881" localSheetId="21">T5.3.!#REF!</definedName>
    <definedName name="_Toc379874882" localSheetId="23">T5.5.!$A$1</definedName>
    <definedName name="_Toc379874883" localSheetId="23">T5.5.!$A$2</definedName>
    <definedName name="_Toc379874884" localSheetId="24">T5.6.!#REF!</definedName>
    <definedName name="_Toc379874886" localSheetId="25">T5.7.!#REF!</definedName>
    <definedName name="_Toc379874888" localSheetId="26">T6.1.!#REF!</definedName>
    <definedName name="_Toc379874888" localSheetId="33">T7.1.!#REF!</definedName>
    <definedName name="_Toc379874889" localSheetId="26">T6.1.!#REF!</definedName>
    <definedName name="_Toc379874889" localSheetId="33">T7.1.!#REF!</definedName>
    <definedName name="_Toc379874891" localSheetId="27">T6.2.!$A$2</definedName>
    <definedName name="_Toc379874892" localSheetId="27">T6.2.!#REF!</definedName>
    <definedName name="_Toc379874894" localSheetId="27">T6.2.!#REF!</definedName>
    <definedName name="_Toc379874907" localSheetId="29">T6.4.!$A$1</definedName>
    <definedName name="_Toc379874908" localSheetId="29">T6.4.!$A$2</definedName>
    <definedName name="_Toc379874909" localSheetId="29">T6.4.!$C$4</definedName>
    <definedName name="_Toc379874911" localSheetId="29">T6.4.!#REF!</definedName>
    <definedName name="_Toc379874918" localSheetId="30">T6.5.!#REF!</definedName>
    <definedName name="_Toc379874918" localSheetId="34">T7.2.!#REF!</definedName>
    <definedName name="_Toc379874920" localSheetId="31">G8.!$A$2</definedName>
    <definedName name="_Toc379874920" localSheetId="35">G9.!#REF!</definedName>
    <definedName name="_Toc379874921" localSheetId="32">T6.6.!$A$1</definedName>
    <definedName name="_Toc379874922" localSheetId="32">T6.6.!$A$2</definedName>
    <definedName name="_Toc379874929" localSheetId="36">T8.1.!$A$1</definedName>
    <definedName name="_Toc379874930" localSheetId="36">T8.1.!$A$2</definedName>
    <definedName name="_Toc379874933" localSheetId="38">T8.2.!#REF!</definedName>
    <definedName name="_Toc379874934" localSheetId="38">T8.2.!#REF!</definedName>
    <definedName name="_Toc379874935" localSheetId="39">T8.3.!#REF!</definedName>
    <definedName name="_Toc379874936" localSheetId="39">T8.3.!#REF!</definedName>
    <definedName name="_Toc379874937" localSheetId="40">T8.4.!#REF!</definedName>
    <definedName name="_Toc379874938" localSheetId="40">T8.4.!#REF!</definedName>
    <definedName name="_Toc379874942" localSheetId="42">T8.5.!#REF!</definedName>
    <definedName name="_Toc379874945" localSheetId="44">T9.1.!$A$1</definedName>
    <definedName name="_Toc379874946" localSheetId="44">T9.1.!$A$2</definedName>
    <definedName name="_Toc379874950" localSheetId="47">T11.1.!$A$2</definedName>
    <definedName name="_Toc379874953" localSheetId="49">T12.1.!#REF!</definedName>
    <definedName name="_Toc379874954" localSheetId="49">T12.1.!#REF!</definedName>
    <definedName name="_Toc379874955" localSheetId="50">T12.2.!#REF!</definedName>
    <definedName name="_Toc379874956" localSheetId="50">T12.2.!#REF!</definedName>
    <definedName name="_Toc379874957" localSheetId="51">T12.3.!#REF!</definedName>
    <definedName name="_Toc379874958" localSheetId="51">T12.3.!#REF!</definedName>
    <definedName name="d" localSheetId="31">#REF!</definedName>
    <definedName name="d" localSheetId="16">#REF!</definedName>
    <definedName name="d" localSheetId="27">#REF!</definedName>
    <definedName name="d" localSheetId="29">#REF!</definedName>
    <definedName name="d">#REF!</definedName>
    <definedName name="E" localSheetId="16">#REF!</definedName>
    <definedName name="E">#REF!</definedName>
    <definedName name="POCETNA" localSheetId="16">#REF!</definedName>
    <definedName name="POCETNA">#REF!</definedName>
    <definedName name="_xlnm.Print_Titles" localSheetId="4">Т2.1.!#REF!</definedName>
    <definedName name="_xlnm.Print_Titles" localSheetId="5">Т2.2.!#REF!</definedName>
    <definedName name="SD" localSheetId="16">#REF!</definedName>
    <definedName name="SD">#REF!</definedName>
  </definedNames>
  <calcPr calcId="162913"/>
</workbook>
</file>

<file path=xl/calcChain.xml><?xml version="1.0" encoding="utf-8"?>
<calcChain xmlns="http://schemas.openxmlformats.org/spreadsheetml/2006/main">
  <c r="E26" i="50" l="1"/>
  <c r="J11" i="5"/>
  <c r="I11" i="5"/>
  <c r="H11" i="5"/>
</calcChain>
</file>

<file path=xl/sharedStrings.xml><?xml version="1.0" encoding="utf-8"?>
<sst xmlns="http://schemas.openxmlformats.org/spreadsheetml/2006/main" count="2675" uniqueCount="1369">
  <si>
    <t>1.1. Природно кретање становништва</t>
  </si>
  <si>
    <t>Умрли</t>
  </si>
  <si>
    <t>Бракови</t>
  </si>
  <si>
    <t>Deaths</t>
  </si>
  <si>
    <t>Marriages</t>
  </si>
  <si>
    <t>укупно</t>
  </si>
  <si>
    <t>мушко</t>
  </si>
  <si>
    <t>женско</t>
  </si>
  <si>
    <t>склопљени</t>
  </si>
  <si>
    <t>разведени</t>
  </si>
  <si>
    <t>total</t>
  </si>
  <si>
    <t>male</t>
  </si>
  <si>
    <t>female</t>
  </si>
  <si>
    <t>married</t>
  </si>
  <si>
    <t>divorced</t>
  </si>
  <si>
    <t>I</t>
  </si>
  <si>
    <t>II</t>
  </si>
  <si>
    <t>III</t>
  </si>
  <si>
    <t>IV</t>
  </si>
  <si>
    <t>1.2. Досељено и одсељено становништво</t>
  </si>
  <si>
    <t xml:space="preserve">    Immigrated and emigrated population</t>
  </si>
  <si>
    <t>Досељено</t>
  </si>
  <si>
    <t>Одсељено</t>
  </si>
  <si>
    <t>Салдо</t>
  </si>
  <si>
    <t>Immigration</t>
  </si>
  <si>
    <t>Emigration</t>
  </si>
  <si>
    <t>Net migration</t>
  </si>
  <si>
    <t>Графикон 1. Живорођени и умрли по тромјесечјима</t>
  </si>
  <si>
    <t>Graph 1. Live births and deaths by quarters</t>
  </si>
  <si>
    <t>2.1. Просјечне исплаћене бруто плате по подручјима КД</t>
  </si>
  <si>
    <t xml:space="preserve">       Average gross wages paid by section of activity classification</t>
  </si>
  <si>
    <t>КМ</t>
  </si>
  <si>
    <r>
      <t xml:space="preserve">УКУПНО
</t>
    </r>
    <r>
      <rPr>
        <i/>
        <sz val="10"/>
        <color theme="1"/>
        <rFont val="Arial Narrow"/>
        <family val="2"/>
      </rPr>
      <t>TOTAL</t>
    </r>
  </si>
  <si>
    <t xml:space="preserve">A </t>
  </si>
  <si>
    <r>
      <t xml:space="preserve">Пољопривреда, шумарство и риболов
</t>
    </r>
    <r>
      <rPr>
        <i/>
        <sz val="10"/>
        <color theme="1"/>
        <rFont val="Arial Narrow"/>
        <family val="2"/>
      </rPr>
      <t>Agriculture, forestry and fishing</t>
    </r>
  </si>
  <si>
    <t xml:space="preserve">B </t>
  </si>
  <si>
    <r>
      <t xml:space="preserve">Вађење руда и камена 
</t>
    </r>
    <r>
      <rPr>
        <i/>
        <sz val="10"/>
        <color theme="1"/>
        <rFont val="Arial Narrow"/>
        <family val="2"/>
      </rPr>
      <t>Mining and quarrying</t>
    </r>
  </si>
  <si>
    <t xml:space="preserve">C </t>
  </si>
  <si>
    <r>
      <t xml:space="preserve">Прерађивачка индустрија 
</t>
    </r>
    <r>
      <rPr>
        <i/>
        <sz val="10"/>
        <color theme="1"/>
        <rFont val="Arial Narrow"/>
        <family val="2"/>
      </rPr>
      <t>Manufacturing</t>
    </r>
  </si>
  <si>
    <t xml:space="preserve">D </t>
  </si>
  <si>
    <r>
      <t xml:space="preserve">Производња и снабдијевање електричном енергијом, гасом и паром и климатизација
</t>
    </r>
    <r>
      <rPr>
        <i/>
        <sz val="10"/>
        <color theme="1"/>
        <rFont val="Arial Narrow"/>
        <family val="2"/>
      </rPr>
      <t>Electricity, gas, steam and air conditioning production and supply</t>
    </r>
  </si>
  <si>
    <t xml:space="preserve">Е </t>
  </si>
  <si>
    <r>
      <t xml:space="preserve">Снабдијевање водом; канализација, управљање отпадом и дјелатности санације (ремедијације) животне средине
</t>
    </r>
    <r>
      <rPr>
        <i/>
        <sz val="10"/>
        <color theme="1"/>
        <rFont val="Arial Narrow"/>
        <family val="2"/>
      </rPr>
      <t>Water supply; sewerage, waste management and remediation activities</t>
    </r>
  </si>
  <si>
    <t xml:space="preserve">F </t>
  </si>
  <si>
    <r>
      <t xml:space="preserve">Грађевинарство
</t>
    </r>
    <r>
      <rPr>
        <i/>
        <sz val="10"/>
        <color theme="1"/>
        <rFont val="Arial Narrow"/>
        <family val="2"/>
      </rPr>
      <t>Construction</t>
    </r>
  </si>
  <si>
    <t xml:space="preserve">G </t>
  </si>
  <si>
    <r>
      <t xml:space="preserve">Трговина на велико и на мало, поправка моторних возила и мотоцикала  
</t>
    </r>
    <r>
      <rPr>
        <i/>
        <sz val="10"/>
        <color theme="1"/>
        <rFont val="Arial Narrow"/>
        <family val="2"/>
      </rPr>
      <t>Wholesale and retail trade; repair of motor vehicles and motorcycles</t>
    </r>
  </si>
  <si>
    <t xml:space="preserve">H </t>
  </si>
  <si>
    <r>
      <t xml:space="preserve">Саобраћај и складиштење 
</t>
    </r>
    <r>
      <rPr>
        <i/>
        <sz val="10"/>
        <color theme="1"/>
        <rFont val="Arial Narrow"/>
        <family val="2"/>
      </rPr>
      <t>Transport and storage</t>
    </r>
  </si>
  <si>
    <t xml:space="preserve">I </t>
  </si>
  <si>
    <r>
      <t xml:space="preserve">Дјелатности пружања смјештаја, припреме и послуживања хране, хотелијерство и угоститељство
</t>
    </r>
    <r>
      <rPr>
        <i/>
        <sz val="10"/>
        <color theme="1"/>
        <rFont val="Arial Narrow"/>
        <family val="2"/>
      </rPr>
      <t>Accommodation and food service activities</t>
    </r>
  </si>
  <si>
    <t xml:space="preserve">J </t>
  </si>
  <si>
    <r>
      <t xml:space="preserve">Информације и комуникације
</t>
    </r>
    <r>
      <rPr>
        <i/>
        <sz val="10"/>
        <color theme="1"/>
        <rFont val="Arial Narrow"/>
        <family val="2"/>
      </rPr>
      <t>Information and communication</t>
    </r>
  </si>
  <si>
    <t xml:space="preserve">K </t>
  </si>
  <si>
    <r>
      <t xml:space="preserve">Финансијске дјелатности и дјелатности осигурања
</t>
    </r>
    <r>
      <rPr>
        <i/>
        <sz val="10"/>
        <color theme="1"/>
        <rFont val="Arial Narrow"/>
        <family val="2"/>
      </rPr>
      <t>Financial and insurance activities</t>
    </r>
  </si>
  <si>
    <t xml:space="preserve">L </t>
  </si>
  <si>
    <r>
      <t xml:space="preserve">Пословање некретнинама
</t>
    </r>
    <r>
      <rPr>
        <i/>
        <sz val="10"/>
        <color theme="1"/>
        <rFont val="Arial Narrow"/>
        <family val="2"/>
      </rPr>
      <t>Real estate activities</t>
    </r>
  </si>
  <si>
    <t xml:space="preserve">M </t>
  </si>
  <si>
    <r>
      <t xml:space="preserve">Стручне, научне  и техничке дјелатности
</t>
    </r>
    <r>
      <rPr>
        <i/>
        <sz val="10"/>
        <color theme="1"/>
        <rFont val="Arial Narrow"/>
        <family val="2"/>
      </rPr>
      <t>Professional, scientific and technical activities</t>
    </r>
  </si>
  <si>
    <t xml:space="preserve">N </t>
  </si>
  <si>
    <r>
      <t xml:space="preserve">Административне и помоћне услужне дјелатности
</t>
    </r>
    <r>
      <rPr>
        <i/>
        <sz val="10"/>
        <color theme="1"/>
        <rFont val="Arial Narrow"/>
        <family val="2"/>
      </rPr>
      <t>Administrative and support service activities</t>
    </r>
  </si>
  <si>
    <t xml:space="preserve">O </t>
  </si>
  <si>
    <r>
      <t xml:space="preserve">Јавна управа и одбрана; обавезно социјално осигурање
</t>
    </r>
    <r>
      <rPr>
        <i/>
        <sz val="10"/>
        <color theme="1"/>
        <rFont val="Arial Narrow"/>
        <family val="2"/>
      </rPr>
      <t>Public administration and defence; compulsory social security</t>
    </r>
  </si>
  <si>
    <t xml:space="preserve">P </t>
  </si>
  <si>
    <r>
      <rPr>
        <sz val="10"/>
        <color theme="1"/>
        <rFont val="Arial Narrow"/>
        <family val="2"/>
      </rPr>
      <t>Образовање</t>
    </r>
    <r>
      <rPr>
        <i/>
        <sz val="10"/>
        <color theme="1"/>
        <rFont val="Arial Narrow"/>
        <family val="2"/>
      </rPr>
      <t xml:space="preserve">
Education</t>
    </r>
  </si>
  <si>
    <t xml:space="preserve">Q </t>
  </si>
  <si>
    <r>
      <t xml:space="preserve">Дјелатности здравствене заштите и социјалног рада
</t>
    </r>
    <r>
      <rPr>
        <i/>
        <sz val="10"/>
        <color theme="1"/>
        <rFont val="Arial Narrow"/>
        <family val="2"/>
      </rPr>
      <t>Human health and social work activities</t>
    </r>
  </si>
  <si>
    <t xml:space="preserve">R </t>
  </si>
  <si>
    <r>
      <t xml:space="preserve">Умјетност, забава и рекреација
</t>
    </r>
    <r>
      <rPr>
        <i/>
        <sz val="10"/>
        <color theme="1"/>
        <rFont val="Arial Narrow"/>
        <family val="2"/>
      </rPr>
      <t>Arts, entertainment and recreation</t>
    </r>
  </si>
  <si>
    <t xml:space="preserve">S </t>
  </si>
  <si>
    <r>
      <t xml:space="preserve">Остале услужне дјелатности
</t>
    </r>
    <r>
      <rPr>
        <i/>
        <sz val="10"/>
        <color theme="1"/>
        <rFont val="Arial Narrow"/>
        <family val="2"/>
      </rPr>
      <t>Other service activities</t>
    </r>
  </si>
  <si>
    <t>2.2. Просјечне исплаћене нето плате по подручјима КД</t>
  </si>
  <si>
    <t xml:space="preserve">       Average net wages paid by section of activity classification</t>
  </si>
  <si>
    <t>2.3. Номинални и реални индекси нето плата</t>
  </si>
  <si>
    <t xml:space="preserve">    Nominal and real indices of net wages</t>
  </si>
  <si>
    <t>Номинални индекси</t>
  </si>
  <si>
    <t>Реални индекси</t>
  </si>
  <si>
    <t>Nominal indices</t>
  </si>
  <si>
    <t>Real indices</t>
  </si>
  <si>
    <t>99,2</t>
  </si>
  <si>
    <t>99,1</t>
  </si>
  <si>
    <t>98,8</t>
  </si>
  <si>
    <t>100,0</t>
  </si>
  <si>
    <t>99,9</t>
  </si>
  <si>
    <t>98,0</t>
  </si>
  <si>
    <t>98,2</t>
  </si>
  <si>
    <t>98,4</t>
  </si>
  <si>
    <t>99,8</t>
  </si>
  <si>
    <t>98,7</t>
  </si>
  <si>
    <t>100,9</t>
  </si>
  <si>
    <t>98,3</t>
  </si>
  <si>
    <t>102,5</t>
  </si>
  <si>
    <t>99,3</t>
  </si>
  <si>
    <t>99,4</t>
  </si>
  <si>
    <t>101,2</t>
  </si>
  <si>
    <t>100,1</t>
  </si>
  <si>
    <t>100,3</t>
  </si>
  <si>
    <t>101,3</t>
  </si>
  <si>
    <t>101,8</t>
  </si>
  <si>
    <t>Graph 2. Average gross and net wages, by month</t>
  </si>
  <si>
    <t>3.1. Тромјесечни бруто домаћи производ, текуће цијене</t>
  </si>
  <si>
    <t>хиљ. КМ / thous. KM</t>
  </si>
  <si>
    <t>A</t>
  </si>
  <si>
    <t>B, C, D, E</t>
  </si>
  <si>
    <t>од тога, C</t>
  </si>
  <si>
    <t>of which, C</t>
  </si>
  <si>
    <t>F</t>
  </si>
  <si>
    <t>G, H, I</t>
  </si>
  <si>
    <t>J</t>
  </si>
  <si>
    <t>K</t>
  </si>
  <si>
    <t>L</t>
  </si>
  <si>
    <t>M, N</t>
  </si>
  <si>
    <t>O, P, Q</t>
  </si>
  <si>
    <t>R, S</t>
  </si>
  <si>
    <t>FISIM (минус)</t>
  </si>
  <si>
    <t>FISIM (minus)</t>
  </si>
  <si>
    <t>Бруто додата вриједност</t>
  </si>
  <si>
    <t>Gross value added</t>
  </si>
  <si>
    <t>Нето порези на производе</t>
  </si>
  <si>
    <t>Neto taxes on products</t>
  </si>
  <si>
    <t>Бруто домаћи производ</t>
  </si>
  <si>
    <t xml:space="preserve">Gross domestic product </t>
  </si>
  <si>
    <t xml:space="preserve">    </t>
  </si>
  <si>
    <r>
      <t>3.2. Тромјесечни бруто домаћи производ, стопе реалног раста, промјене у односу на исто тромјесечје претходне године</t>
    </r>
    <r>
      <rPr>
        <i/>
        <sz val="10"/>
        <color theme="1"/>
        <rFont val="Arial Narrow"/>
        <family val="2"/>
      </rPr>
      <t xml:space="preserve">    </t>
    </r>
  </si>
  <si>
    <t xml:space="preserve">       Quarterly gross domestic product, real growth rates, changes compared to the same quarter of the previous year                                                                                                    </t>
  </si>
  <si>
    <t>%</t>
  </si>
  <si>
    <t xml:space="preserve"> </t>
  </si>
  <si>
    <t>4.1. Индекси потрошачких цијена</t>
  </si>
  <si>
    <t xml:space="preserve">   Consumer prices indices</t>
  </si>
  <si>
    <t>March</t>
  </si>
  <si>
    <t>April</t>
  </si>
  <si>
    <t>May</t>
  </si>
  <si>
    <t>June</t>
  </si>
  <si>
    <t>July</t>
  </si>
  <si>
    <t>99,7</t>
  </si>
  <si>
    <t>101,6</t>
  </si>
  <si>
    <t>99,6</t>
  </si>
  <si>
    <t>101,9</t>
  </si>
  <si>
    <t>-</t>
  </si>
  <si>
    <t>99,5</t>
  </si>
  <si>
    <t>102,6</t>
  </si>
  <si>
    <t>103,3</t>
  </si>
  <si>
    <t>103,6</t>
  </si>
  <si>
    <t>4.2. Индекси потрошачких цијена по главним одјељцима потрошње</t>
  </si>
  <si>
    <r>
      <t xml:space="preserve">  </t>
    </r>
    <r>
      <rPr>
        <sz val="10"/>
        <color rgb="FF000000"/>
        <rFont val="Arial Narrow"/>
        <family val="2"/>
      </rPr>
      <t>Ø2010 = 100</t>
    </r>
  </si>
  <si>
    <r>
      <t xml:space="preserve">Укупно
</t>
    </r>
    <r>
      <rPr>
        <i/>
        <sz val="10"/>
        <color theme="1"/>
        <rFont val="Arial Narrow"/>
        <family val="2"/>
      </rPr>
      <t>Total</t>
    </r>
  </si>
  <si>
    <r>
      <t>Храна и безалкохолна пића</t>
    </r>
    <r>
      <rPr>
        <i/>
        <sz val="10"/>
        <color theme="1"/>
        <rFont val="Arial Narrow"/>
        <family val="2"/>
      </rPr>
      <t xml:space="preserve"> 
Food and non-alcoholic beverages</t>
    </r>
  </si>
  <si>
    <r>
      <t xml:space="preserve">Алкохолна пића и дуван
</t>
    </r>
    <r>
      <rPr>
        <i/>
        <sz val="10"/>
        <color theme="1"/>
        <rFont val="Arial Narrow"/>
        <family val="2"/>
      </rPr>
      <t xml:space="preserve">Alcoholic beverages and tobacco </t>
    </r>
  </si>
  <si>
    <r>
      <t>Одјећа и обућа</t>
    </r>
    <r>
      <rPr>
        <i/>
        <sz val="10"/>
        <color theme="1"/>
        <rFont val="Arial Narrow"/>
        <family val="2"/>
      </rPr>
      <t xml:space="preserve"> 
Clothing and footwear</t>
    </r>
  </si>
  <si>
    <r>
      <t>Снабд. водом, ел. ен. и другим енергентимa</t>
    </r>
    <r>
      <rPr>
        <i/>
        <sz val="10"/>
        <color theme="1"/>
        <rFont val="Arial Narrow"/>
        <family val="2"/>
      </rPr>
      <t xml:space="preserve"> 
Housing, water, electricity, gas and other fuels </t>
    </r>
  </si>
  <si>
    <r>
      <t>Намјештај, покућство и редовно одржавање</t>
    </r>
    <r>
      <rPr>
        <i/>
        <sz val="10"/>
        <color theme="1"/>
        <rFont val="Arial Narrow"/>
        <family val="2"/>
      </rPr>
      <t xml:space="preserve"> 
Furnishings, household equipment and routine maintenance of the house</t>
    </r>
  </si>
  <si>
    <r>
      <t xml:space="preserve">Здравство
</t>
    </r>
    <r>
      <rPr>
        <i/>
        <sz val="10"/>
        <color theme="1"/>
        <rFont val="Arial Narrow"/>
        <family val="2"/>
      </rPr>
      <t xml:space="preserve">Health </t>
    </r>
  </si>
  <si>
    <r>
      <t xml:space="preserve">Превоз
</t>
    </r>
    <r>
      <rPr>
        <i/>
        <sz val="10"/>
        <color theme="1"/>
        <rFont val="Arial Narrow"/>
        <family val="2"/>
      </rPr>
      <t xml:space="preserve">Transport </t>
    </r>
  </si>
  <si>
    <r>
      <t>Комуникације</t>
    </r>
    <r>
      <rPr>
        <i/>
        <sz val="10"/>
        <color theme="1"/>
        <rFont val="Arial Narrow"/>
        <family val="2"/>
      </rPr>
      <t xml:space="preserve"> Communication</t>
    </r>
  </si>
  <si>
    <r>
      <t>Рекреација и култура</t>
    </r>
    <r>
      <rPr>
        <i/>
        <sz val="10"/>
        <color theme="1"/>
        <rFont val="Arial Narrow"/>
        <family val="2"/>
      </rPr>
      <t xml:space="preserve"> Recreation and culture</t>
    </r>
  </si>
  <si>
    <r>
      <t xml:space="preserve">Oбразовање
</t>
    </r>
    <r>
      <rPr>
        <i/>
        <sz val="10"/>
        <color theme="1"/>
        <rFont val="Arial Narrow"/>
        <family val="2"/>
      </rPr>
      <t>Education</t>
    </r>
  </si>
  <si>
    <r>
      <t xml:space="preserve">Ресторани и хотели
</t>
    </r>
    <r>
      <rPr>
        <i/>
        <sz val="10"/>
        <color theme="1"/>
        <rFont val="Arial Narrow"/>
        <family val="2"/>
      </rPr>
      <t>Restaurants and hotels</t>
    </r>
  </si>
  <si>
    <r>
      <t xml:space="preserve">Остала добра и услуге
</t>
    </r>
    <r>
      <rPr>
        <i/>
        <sz val="10"/>
        <color theme="1"/>
        <rFont val="Arial Narrow"/>
        <family val="2"/>
      </rPr>
      <t xml:space="preserve"> Other goods and services</t>
    </r>
  </si>
  <si>
    <t>В</t>
  </si>
  <si>
    <r>
      <t xml:space="preserve">Вађење руда и камена
</t>
    </r>
    <r>
      <rPr>
        <i/>
        <sz val="10"/>
        <color theme="1"/>
        <rFont val="Arial Narrow"/>
        <family val="2"/>
      </rPr>
      <t>Mining and quarrying</t>
    </r>
  </si>
  <si>
    <r>
      <t xml:space="preserve">Вађење угља и лигнита (мрког угља)
</t>
    </r>
    <r>
      <rPr>
        <i/>
        <sz val="10"/>
        <color theme="1"/>
        <rFont val="Arial Narrow"/>
        <family val="2"/>
      </rPr>
      <t>Mining of coal and lignite (black coal)</t>
    </r>
  </si>
  <si>
    <r>
      <t xml:space="preserve">Вађење руда метала
</t>
    </r>
    <r>
      <rPr>
        <i/>
        <sz val="10"/>
        <color theme="1"/>
        <rFont val="Arial Narrow"/>
        <family val="2"/>
      </rPr>
      <t>Mining of metal ores</t>
    </r>
  </si>
  <si>
    <r>
      <t xml:space="preserve">Вађење осталих руда и камена
</t>
    </r>
    <r>
      <rPr>
        <i/>
        <sz val="10"/>
        <color theme="1"/>
        <rFont val="Arial Narrow"/>
        <family val="2"/>
      </rPr>
      <t>Other mining and quarrying</t>
    </r>
  </si>
  <si>
    <t>C</t>
  </si>
  <si>
    <r>
      <t xml:space="preserve">Прерађивачка индустрија
</t>
    </r>
    <r>
      <rPr>
        <i/>
        <sz val="10"/>
        <color theme="1"/>
        <rFont val="Arial Narrow"/>
        <family val="2"/>
      </rPr>
      <t>Manufacturing</t>
    </r>
  </si>
  <si>
    <r>
      <t xml:space="preserve">Произв. прехрамбених производа
</t>
    </r>
    <r>
      <rPr>
        <i/>
        <sz val="10"/>
        <color theme="1"/>
        <rFont val="Arial Narrow"/>
        <family val="2"/>
      </rPr>
      <t>Manufacture of food products</t>
    </r>
  </si>
  <si>
    <r>
      <t xml:space="preserve">Производња пића
</t>
    </r>
    <r>
      <rPr>
        <i/>
        <sz val="10"/>
        <color theme="1"/>
        <rFont val="Arial Narrow"/>
        <family val="2"/>
      </rPr>
      <t>Manufacture of beverages</t>
    </r>
  </si>
  <si>
    <r>
      <t xml:space="preserve">Производња дуванских производа
</t>
    </r>
    <r>
      <rPr>
        <i/>
        <sz val="10"/>
        <color theme="1"/>
        <rFont val="Arial Narrow"/>
        <family val="2"/>
      </rPr>
      <t>Manufacture of tobacco products</t>
    </r>
  </si>
  <si>
    <r>
      <t xml:space="preserve">Производња текстила
</t>
    </r>
    <r>
      <rPr>
        <i/>
        <sz val="10"/>
        <color theme="1"/>
        <rFont val="Arial Narrow"/>
        <family val="2"/>
      </rPr>
      <t>Manufacture of textiles</t>
    </r>
  </si>
  <si>
    <r>
      <t xml:space="preserve">Производња одјеће
</t>
    </r>
    <r>
      <rPr>
        <i/>
        <sz val="10"/>
        <color theme="1"/>
        <rFont val="Arial Narrow"/>
        <family val="2"/>
      </rPr>
      <t>Manufacture of wearing apparel</t>
    </r>
  </si>
  <si>
    <r>
      <t xml:space="preserve">Производња коже и производа од коже
</t>
    </r>
    <r>
      <rPr>
        <i/>
        <sz val="10"/>
        <color theme="1"/>
        <rFont val="Arial Narrow"/>
        <family val="2"/>
      </rPr>
      <t>Manufacture of leather and related products</t>
    </r>
  </si>
  <si>
    <r>
      <t xml:space="preserve">Прерада дрвета и производа од дрвета и плуте, осим намјештаја; производња предмета од сламе и плетарских материјала
</t>
    </r>
    <r>
      <rPr>
        <i/>
        <sz val="10"/>
        <color theme="1"/>
        <rFont val="Arial Narrow"/>
        <family val="2"/>
      </rPr>
      <t>Manufacture of wood and of products of wood and cork, except furniture; manufacture of articles of straw and plaiting materials</t>
    </r>
  </si>
  <si>
    <r>
      <t xml:space="preserve">Производња папира и производа од папира
</t>
    </r>
    <r>
      <rPr>
        <i/>
        <sz val="10"/>
        <color theme="1"/>
        <rFont val="Arial Narrow"/>
        <family val="2"/>
      </rPr>
      <t>Manufacture of  paper and paper products</t>
    </r>
  </si>
  <si>
    <r>
      <t xml:space="preserve">Штампање и умножавање снимљених записа
</t>
    </r>
    <r>
      <rPr>
        <i/>
        <sz val="10"/>
        <color theme="1"/>
        <rFont val="Arial Narrow"/>
        <family val="2"/>
      </rPr>
      <t>Printing and reproduction of recorded media</t>
    </r>
  </si>
  <si>
    <r>
      <t xml:space="preserve">Производња кокса и рафинисаних нафтних производа
</t>
    </r>
    <r>
      <rPr>
        <i/>
        <sz val="10"/>
        <color theme="1"/>
        <rFont val="Arial Narrow"/>
        <family val="2"/>
      </rPr>
      <t>Manufacture of coke and refined petroleum products</t>
    </r>
  </si>
  <si>
    <r>
      <t xml:space="preserve">Производња хемикалија и хемијских производа
</t>
    </r>
    <r>
      <rPr>
        <i/>
        <sz val="10"/>
        <color theme="1"/>
        <rFont val="Arial Narrow"/>
        <family val="2"/>
      </rPr>
      <t>Manufacture of chemicals and chemical products</t>
    </r>
  </si>
  <si>
    <r>
      <t xml:space="preserve">Производња основних фармацеутских производа и фармацеутских препарата
</t>
    </r>
    <r>
      <rPr>
        <i/>
        <sz val="10"/>
        <color theme="1"/>
        <rFont val="Arial Narrow"/>
        <family val="2"/>
      </rPr>
      <t>Manufacture of basic pharmaceutical products and pharmaceutical preparations</t>
    </r>
  </si>
  <si>
    <r>
      <t xml:space="preserve">Производња производа од гуме и пластичних маса
</t>
    </r>
    <r>
      <rPr>
        <i/>
        <sz val="10"/>
        <color theme="1"/>
        <rFont val="Arial Narrow"/>
        <family val="2"/>
      </rPr>
      <t>Manufacture of rubber and plastic products</t>
    </r>
  </si>
  <si>
    <r>
      <t xml:space="preserve">Производња осталих производа од неметалних минерала
</t>
    </r>
    <r>
      <rPr>
        <i/>
        <sz val="10"/>
        <color theme="1"/>
        <rFont val="Arial Narrow"/>
        <family val="2"/>
      </rPr>
      <t>Manufacture of other non-metallic mineral products</t>
    </r>
  </si>
  <si>
    <r>
      <t xml:space="preserve">Производња базних метала
</t>
    </r>
    <r>
      <rPr>
        <i/>
        <sz val="10"/>
        <color theme="1"/>
        <rFont val="Arial Narrow"/>
        <family val="2"/>
      </rPr>
      <t>Manufacture of basic metals</t>
    </r>
  </si>
  <si>
    <r>
      <t xml:space="preserve">Производња готових металних производа, осим машина и опреме
</t>
    </r>
    <r>
      <rPr>
        <i/>
        <sz val="10"/>
        <color theme="1"/>
        <rFont val="Arial Narrow"/>
        <family val="2"/>
      </rPr>
      <t>Manufacture of fabricated metal products, except machinery and equipment</t>
    </r>
  </si>
  <si>
    <r>
      <t xml:space="preserve">Производња рачунара,  електрон-ских и оптичких производа
</t>
    </r>
    <r>
      <rPr>
        <i/>
        <sz val="10"/>
        <color theme="1"/>
        <rFont val="Arial Narrow"/>
        <family val="2"/>
      </rPr>
      <t>Manufacture of computer, electronic and optical products</t>
    </r>
  </si>
  <si>
    <r>
      <t xml:space="preserve">Производња електричне опреме 
</t>
    </r>
    <r>
      <rPr>
        <i/>
        <sz val="10"/>
        <color theme="1"/>
        <rFont val="Arial Narrow"/>
        <family val="2"/>
      </rPr>
      <t>Manufacture of electrical equipment</t>
    </r>
  </si>
  <si>
    <r>
      <t xml:space="preserve">Производња машина и опреме, Д.Н.
</t>
    </r>
    <r>
      <rPr>
        <i/>
        <sz val="10"/>
        <color theme="1"/>
        <rFont val="Arial Narrow"/>
        <family val="2"/>
      </rPr>
      <t>Manufacture of machinery and equipment, n.e.c.</t>
    </r>
  </si>
  <si>
    <r>
      <t xml:space="preserve">Производња моторних возила, приколица и полуприколица
</t>
    </r>
    <r>
      <rPr>
        <i/>
        <sz val="10"/>
        <color theme="1"/>
        <rFont val="Arial Narrow"/>
        <family val="2"/>
      </rPr>
      <t>Manufacture of motor vehicles, trailers and semi-trailers</t>
    </r>
  </si>
  <si>
    <r>
      <t xml:space="preserve">Производња осталих саобраћајних средстава
</t>
    </r>
    <r>
      <rPr>
        <i/>
        <sz val="10"/>
        <color theme="1"/>
        <rFont val="Arial Narrow"/>
        <family val="2"/>
      </rPr>
      <t>Manufacture of other transport equipment</t>
    </r>
  </si>
  <si>
    <r>
      <t xml:space="preserve">Производња намјештаја
</t>
    </r>
    <r>
      <rPr>
        <i/>
        <sz val="10"/>
        <color theme="1"/>
        <rFont val="Arial Narrow"/>
        <family val="2"/>
      </rPr>
      <t>Manufacture of furniture</t>
    </r>
  </si>
  <si>
    <r>
      <t xml:space="preserve">Oстала прерађивачка индустрија
</t>
    </r>
    <r>
      <rPr>
        <i/>
        <sz val="10"/>
        <color theme="1"/>
        <rFont val="Arial Narrow"/>
        <family val="2"/>
      </rPr>
      <t>Other manufacturing</t>
    </r>
  </si>
  <si>
    <r>
      <t xml:space="preserve">Поправка и инсталација машина и опреме
</t>
    </r>
    <r>
      <rPr>
        <i/>
        <sz val="10"/>
        <color theme="1"/>
        <rFont val="Arial Narrow"/>
        <family val="2"/>
      </rPr>
      <t>Repair and installation of machinery and equipment</t>
    </r>
  </si>
  <si>
    <t>D</t>
  </si>
  <si>
    <r>
      <t xml:space="preserve">Производња и снабдијевање електричном енергијом, гасом, паром и климатизација
</t>
    </r>
    <r>
      <rPr>
        <i/>
        <sz val="10"/>
        <color theme="1"/>
        <rFont val="Arial Narrow"/>
        <family val="2"/>
      </rPr>
      <t>Electricity, gas, steam and air conditioning supply</t>
    </r>
  </si>
  <si>
    <t>05</t>
  </si>
  <si>
    <t>07</t>
  </si>
  <si>
    <t>08</t>
  </si>
  <si>
    <t>5.1. Кравље млијеко и млијечни производи</t>
  </si>
  <si>
    <t xml:space="preserve">    Cow’s milk and dairy products</t>
  </si>
  <si>
    <t>t</t>
  </si>
  <si>
    <t>Производња млијечних производа</t>
  </si>
  <si>
    <t>Production of dairy products</t>
  </si>
  <si>
    <t>Индекси – исти период претходне године = 100</t>
  </si>
  <si>
    <t>Indices – same period of the previous year = 100</t>
  </si>
  <si>
    <t>5.2. Клање стоке и живине у кланицама</t>
  </si>
  <si>
    <t xml:space="preserve">       Slaughter of livestock and poultry in slaughterhouses</t>
  </si>
  <si>
    <t>Говеда</t>
  </si>
  <si>
    <t>Свиње</t>
  </si>
  <si>
    <t>Овце</t>
  </si>
  <si>
    <t>Живина</t>
  </si>
  <si>
    <t>Cattle</t>
  </si>
  <si>
    <t>Pigs</t>
  </si>
  <si>
    <t>Sheep</t>
  </si>
  <si>
    <t>Poultry</t>
  </si>
  <si>
    <t>број</t>
  </si>
  <si>
    <t>нето тежина, t</t>
  </si>
  <si>
    <t>number</t>
  </si>
  <si>
    <t>net weight, t</t>
  </si>
  <si>
    <t>5.3. Продаја пољопривредних производа на зеленим пијацама</t>
  </si>
  <si>
    <t xml:space="preserve">    Sale of agricultural products in green markets</t>
  </si>
  <si>
    <t>KM</t>
  </si>
  <si>
    <t xml:space="preserve">Жита и производи </t>
  </si>
  <si>
    <r>
      <t xml:space="preserve">Поврће
</t>
    </r>
    <r>
      <rPr>
        <i/>
        <sz val="10"/>
        <color theme="1"/>
        <rFont val="Arial Narrow"/>
        <family val="2"/>
      </rPr>
      <t>Vegetables</t>
    </r>
  </si>
  <si>
    <r>
      <t xml:space="preserve">Воће
</t>
    </r>
    <r>
      <rPr>
        <i/>
        <sz val="10"/>
        <color theme="1"/>
        <rFont val="Arial Narrow"/>
        <family val="2"/>
      </rPr>
      <t>Fruits</t>
    </r>
  </si>
  <si>
    <r>
      <t xml:space="preserve">Грожђе
</t>
    </r>
    <r>
      <rPr>
        <i/>
        <sz val="10"/>
        <color theme="1"/>
        <rFont val="Arial Narrow"/>
        <family val="2"/>
      </rPr>
      <t>Grapes</t>
    </r>
  </si>
  <si>
    <r>
      <t xml:space="preserve">Прерађевине воћа
</t>
    </r>
    <r>
      <rPr>
        <i/>
        <sz val="10"/>
        <color theme="1"/>
        <rFont val="Arial Narrow"/>
        <family val="2"/>
      </rPr>
      <t>Products of fruits</t>
    </r>
    <r>
      <rPr>
        <sz val="10"/>
        <color theme="1"/>
        <rFont val="Arial Narrow"/>
        <family val="2"/>
      </rPr>
      <t xml:space="preserve">
</t>
    </r>
  </si>
  <si>
    <r>
      <t xml:space="preserve">Живина и јаја
</t>
    </r>
    <r>
      <rPr>
        <i/>
        <sz val="10"/>
        <color theme="1"/>
        <rFont val="Arial Narrow"/>
        <family val="2"/>
      </rPr>
      <t>Poultry and eggs</t>
    </r>
  </si>
  <si>
    <r>
      <t xml:space="preserve">Млијеко и млијечни производи
</t>
    </r>
    <r>
      <rPr>
        <i/>
        <sz val="10"/>
        <color theme="1"/>
        <rFont val="Arial Narrow"/>
        <family val="2"/>
      </rPr>
      <t>Milk and dairy products</t>
    </r>
  </si>
  <si>
    <r>
      <t xml:space="preserve">Мед
</t>
    </r>
    <r>
      <rPr>
        <i/>
        <sz val="10"/>
        <color theme="1"/>
        <rFont val="Arial Narrow"/>
        <family val="2"/>
      </rPr>
      <t>Honey</t>
    </r>
  </si>
  <si>
    <r>
      <t xml:space="preserve">Остали производи
</t>
    </r>
    <r>
      <rPr>
        <i/>
        <sz val="10"/>
        <color theme="1"/>
        <rFont val="Arial Narrow"/>
        <family val="2"/>
      </rPr>
      <t>Other products</t>
    </r>
  </si>
  <si>
    <t>од жита</t>
  </si>
  <si>
    <t>Cereals and cereal products</t>
  </si>
  <si>
    <t>5.4. Откупљени и продати производи пољопривреде, шумарства и рибарства</t>
  </si>
  <si>
    <t xml:space="preserve">    Purchased and sold products of agriculture, forestry and fishing</t>
  </si>
  <si>
    <r>
      <t xml:space="preserve">Откупљени производи
</t>
    </r>
    <r>
      <rPr>
        <i/>
        <sz val="10"/>
        <color theme="1"/>
        <rFont val="Arial Narrow"/>
        <family val="2"/>
      </rPr>
      <t>Purchased products</t>
    </r>
  </si>
  <si>
    <r>
      <t xml:space="preserve">Продати производи
</t>
    </r>
    <r>
      <rPr>
        <i/>
        <sz val="10"/>
        <color theme="1"/>
        <rFont val="Arial Narrow"/>
        <family val="2"/>
      </rPr>
      <t>Sold products</t>
    </r>
  </si>
  <si>
    <r>
      <t xml:space="preserve">ратарски
</t>
    </r>
    <r>
      <rPr>
        <i/>
        <sz val="10"/>
        <color theme="1"/>
        <rFont val="Arial Narrow"/>
        <family val="2"/>
      </rPr>
      <t>arable farming</t>
    </r>
  </si>
  <si>
    <r>
      <t xml:space="preserve">воћарски и виноградарски
</t>
    </r>
    <r>
      <rPr>
        <i/>
        <sz val="10"/>
        <color theme="1"/>
        <rFont val="Arial Narrow"/>
        <family val="2"/>
      </rPr>
      <t>fruit and wine growing</t>
    </r>
  </si>
  <si>
    <r>
      <t xml:space="preserve">сточарски
</t>
    </r>
    <r>
      <rPr>
        <i/>
        <sz val="10"/>
        <color theme="1"/>
        <rFont val="Arial Narrow"/>
        <family val="2"/>
      </rPr>
      <t>livestock breeding</t>
    </r>
  </si>
  <si>
    <r>
      <t xml:space="preserve">шумарства
</t>
    </r>
    <r>
      <rPr>
        <i/>
        <sz val="10"/>
        <color theme="1"/>
        <rFont val="Arial Narrow"/>
        <family val="2"/>
      </rPr>
      <t>forestry</t>
    </r>
  </si>
  <si>
    <r>
      <t xml:space="preserve">остали
</t>
    </r>
    <r>
      <rPr>
        <i/>
        <sz val="10"/>
        <color theme="1"/>
        <rFont val="Arial Narrow"/>
        <family val="2"/>
      </rPr>
      <t>other</t>
    </r>
  </si>
  <si>
    <t>5.5. Индекси цијена у пољопривреди</t>
  </si>
  <si>
    <t xml:space="preserve">    Agricultural price indices</t>
  </si>
  <si>
    <t>Индекси цијена средстава који се користе у пољопривреди</t>
  </si>
  <si>
    <t>Индекси цијена пољопривредних производа</t>
  </si>
  <si>
    <t>Agricultural input price indices</t>
  </si>
  <si>
    <t>Agricultural output price indicis</t>
  </si>
  <si>
    <t>укупно (инпут 1+ипут 2)</t>
  </si>
  <si>
    <t>средства за текућу потрошњу у пољопривреди (инпут 1)</t>
  </si>
  <si>
    <t>средства намјењена за инвестиције у пољопривреди (инпут 2)</t>
  </si>
  <si>
    <t>биљна производња</t>
  </si>
  <si>
    <t>сточна производња</t>
  </si>
  <si>
    <t>total (input 1+input 2)</t>
  </si>
  <si>
    <t>goods and services currently consumed in agriculture (input 1)</t>
  </si>
  <si>
    <t>goods and services contributing to agricultural investment (input 2)</t>
  </si>
  <si>
    <t>crop output</t>
  </si>
  <si>
    <t>animal output</t>
  </si>
  <si>
    <r>
      <rPr>
        <sz val="10"/>
        <color theme="1"/>
        <rFont val="Calibri"/>
        <family val="2"/>
      </rPr>
      <t>Ø</t>
    </r>
    <r>
      <rPr>
        <sz val="10"/>
        <color theme="1"/>
        <rFont val="Arial Narrow"/>
        <family val="2"/>
      </rPr>
      <t>2010=100</t>
    </r>
  </si>
  <si>
    <t>5.6. Производња шумских сортимената</t>
  </si>
  <si>
    <t xml:space="preserve">      Production of forest assortments </t>
  </si>
  <si>
    <t xml:space="preserve">                                                                                                                                                                                                         </t>
  </si>
  <si>
    <t>Total</t>
  </si>
  <si>
    <t xml:space="preserve">Трупци </t>
  </si>
  <si>
    <t>Просторно дрво</t>
  </si>
  <si>
    <t>Рудничко дрво</t>
  </si>
  <si>
    <t>Огревно дрво</t>
  </si>
  <si>
    <t>Остало дрво</t>
  </si>
  <si>
    <t>Залихе</t>
  </si>
  <si>
    <t xml:space="preserve">Logs </t>
  </si>
  <si>
    <t>Укупно</t>
  </si>
  <si>
    <t>Pulpwood</t>
  </si>
  <si>
    <t>Pitprops</t>
  </si>
  <si>
    <t>Firewood</t>
  </si>
  <si>
    <t>Other wood</t>
  </si>
  <si>
    <t>Stocks</t>
  </si>
  <si>
    <t>broadleaf</t>
  </si>
  <si>
    <t>coniferous</t>
  </si>
  <si>
    <t>5.7. Продаја шумских сортимената</t>
  </si>
  <si>
    <t>6.1. Изворни индекси индустријске производње према ГИГ</t>
  </si>
  <si>
    <t>Индустрија укупно</t>
  </si>
  <si>
    <t>Интермедијарни производи (AI)</t>
  </si>
  <si>
    <t>Енергија (AE)</t>
  </si>
  <si>
    <t>Капитални производи (BB)</t>
  </si>
  <si>
    <t>Трајни производи за широку потрошњу (CD)</t>
  </si>
  <si>
    <t>Нетрајни производи за широку потрошњу (CN)</t>
  </si>
  <si>
    <t>Total industry</t>
  </si>
  <si>
    <t>Intermediate goods (AI)</t>
  </si>
  <si>
    <t>Energy (AE)</t>
  </si>
  <si>
    <t>Capital goods (BB)</t>
  </si>
  <si>
    <t>Durable consumer goods (CD)</t>
  </si>
  <si>
    <t>Non durable consumer goods (CN)</t>
  </si>
  <si>
    <t>94,8</t>
  </si>
  <si>
    <t>104,8</t>
  </si>
  <si>
    <t>96,8</t>
  </si>
  <si>
    <t>100,5</t>
  </si>
  <si>
    <t>107,7</t>
  </si>
  <si>
    <t>126,7</t>
  </si>
  <si>
    <t>104,7</t>
  </si>
  <si>
    <t>104,4</t>
  </si>
  <si>
    <t>82,2</t>
  </si>
  <si>
    <t>142,3</t>
  </si>
  <si>
    <t>115,6</t>
  </si>
  <si>
    <t>88,6</t>
  </si>
  <si>
    <t>98,1</t>
  </si>
  <si>
    <t>108,1</t>
  </si>
  <si>
    <t>119,2</t>
  </si>
  <si>
    <t>108,2</t>
  </si>
  <si>
    <t>104,2</t>
  </si>
  <si>
    <t>113,2</t>
  </si>
  <si>
    <t>6.2. Изворни индекси индустријске производње по подручјима и областима КД</t>
  </si>
  <si>
    <t>Вађење руда и камена</t>
  </si>
  <si>
    <t>Mining and quarrying</t>
  </si>
  <si>
    <t>Прерађивачка индустрија</t>
  </si>
  <si>
    <t>Manufacturing</t>
  </si>
  <si>
    <t>1)</t>
  </si>
  <si>
    <t>Индекс већи од 300</t>
  </si>
  <si>
    <t>Index higher than 300</t>
  </si>
  <si>
    <t>6.3. Изворни индекси индустријске производње према ГИГ</t>
  </si>
  <si>
    <t xml:space="preserve">Трајни производи за </t>
  </si>
  <si>
    <t>Intermediate</t>
  </si>
  <si>
    <t>широку потрошњу (CD)</t>
  </si>
  <si>
    <t xml:space="preserve">Non durable consumer </t>
  </si>
  <si>
    <t>industry</t>
  </si>
  <si>
    <t>goods (AI)</t>
  </si>
  <si>
    <t>Durable consumer</t>
  </si>
  <si>
    <t>goods (CN)</t>
  </si>
  <si>
    <t>goods (CD)</t>
  </si>
  <si>
    <t>6.4. Изворни индекси индустријске производње по подручјима и областима КД</t>
  </si>
  <si>
    <t xml:space="preserve">6.5. Десезонирани и календарски прилагођени индекси индустријске производње и тренд </t>
  </si>
  <si>
    <t>Изворни индекси</t>
  </si>
  <si>
    <t>Десезонирани индекси</t>
  </si>
  <si>
    <t>Календарски прилагођени индекси</t>
  </si>
  <si>
    <t>Тренд</t>
  </si>
  <si>
    <t>Seasonally adjusted indices</t>
  </si>
  <si>
    <t>Working-day adjusted indices</t>
  </si>
  <si>
    <t>Trend</t>
  </si>
  <si>
    <t>6.6. Индекси запослених у индустрији по подручјима КД</t>
  </si>
  <si>
    <t>Electricity, gas, steam and air conditioning production and supply</t>
  </si>
  <si>
    <t>Салдо робне размјене, хиљ. КМ</t>
  </si>
  <si>
    <t>Покривеност увоза извозом, %</t>
  </si>
  <si>
    <r>
      <t>извоз</t>
    </r>
    <r>
      <rPr>
        <i/>
        <sz val="10"/>
        <rFont val="Arial Narrow"/>
        <family val="2"/>
      </rPr>
      <t xml:space="preserve"> 
export</t>
    </r>
  </si>
  <si>
    <r>
      <t xml:space="preserve">увоз 
</t>
    </r>
    <r>
      <rPr>
        <i/>
        <sz val="10"/>
        <rFont val="Arial Narrow"/>
        <family val="2"/>
      </rPr>
      <t>import</t>
    </r>
  </si>
  <si>
    <t>Balance of trade, thous. KM</t>
  </si>
  <si>
    <t>Coverage of import with export, %</t>
  </si>
  <si>
    <t>52,9</t>
  </si>
  <si>
    <t>77,7</t>
  </si>
  <si>
    <t xml:space="preserve">    Value of export and indices by section of activity classification</t>
  </si>
  <si>
    <r>
      <t xml:space="preserve">             </t>
    </r>
    <r>
      <rPr>
        <sz val="8"/>
        <rFont val="Arial Narrow"/>
        <family val="2"/>
      </rPr>
      <t xml:space="preserve">хиљ. КМ / </t>
    </r>
    <r>
      <rPr>
        <i/>
        <sz val="8"/>
        <rFont val="Arial Narrow"/>
        <family val="2"/>
      </rPr>
      <t>thous.KM</t>
    </r>
  </si>
  <si>
    <r>
      <t xml:space="preserve">Укупно </t>
    </r>
    <r>
      <rPr>
        <i/>
        <sz val="10"/>
        <rFont val="Arial Narrow"/>
        <family val="2"/>
      </rPr>
      <t>Total</t>
    </r>
  </si>
  <si>
    <r>
      <t xml:space="preserve">Пољопривреда, шумарство и риболов </t>
    </r>
    <r>
      <rPr>
        <i/>
        <sz val="10"/>
        <rFont val="Arial Narrow"/>
        <family val="2"/>
      </rPr>
      <t>Agriculture, forestry and fishing</t>
    </r>
  </si>
  <si>
    <r>
      <t xml:space="preserve">Вађење руда и камена </t>
    </r>
    <r>
      <rPr>
        <i/>
        <sz val="10"/>
        <rFont val="Arial Narrow"/>
        <family val="2"/>
      </rPr>
      <t>Mining and quarrying</t>
    </r>
  </si>
  <si>
    <r>
      <t xml:space="preserve">Прерађивачка индустрија  </t>
    </r>
    <r>
      <rPr>
        <i/>
        <sz val="10"/>
        <rFont val="Arial Narrow"/>
        <family val="2"/>
      </rPr>
      <t>Manufacturing</t>
    </r>
  </si>
  <si>
    <r>
      <t xml:space="preserve">Произ. и снабд. ел. енергијом, гасом, паром и климатиз. </t>
    </r>
    <r>
      <rPr>
        <i/>
        <sz val="10"/>
        <rFont val="Arial Narrow"/>
        <family val="2"/>
      </rPr>
      <t>Electricity, gas, steam and air conditioning  supply</t>
    </r>
  </si>
  <si>
    <r>
      <t xml:space="preserve">Снабд. водом; канализ, управ. отпадом и дјел. санације жив. сред.    </t>
    </r>
    <r>
      <rPr>
        <i/>
        <sz val="10"/>
        <rFont val="Arial Narrow"/>
        <family val="2"/>
      </rPr>
      <t>Water supply; sewerage, waste management and remediation activities</t>
    </r>
  </si>
  <si>
    <r>
      <t xml:space="preserve">Информација и комуникације </t>
    </r>
    <r>
      <rPr>
        <i/>
        <sz val="10"/>
        <rFont val="Arial Narrow"/>
        <family val="2"/>
      </rPr>
      <t>Information and communication</t>
    </r>
  </si>
  <si>
    <r>
      <t xml:space="preserve">Стручне, научне и техничке дјелатности </t>
    </r>
    <r>
      <rPr>
        <i/>
        <sz val="10"/>
        <rFont val="Arial Narrow"/>
        <family val="2"/>
      </rPr>
      <t>Professional, scientific and technical activities</t>
    </r>
  </si>
  <si>
    <r>
      <t xml:space="preserve">Осталo и нераспоређено </t>
    </r>
    <r>
      <rPr>
        <i/>
        <sz val="10"/>
        <rFont val="Arial Narrow"/>
        <family val="2"/>
      </rPr>
      <t>Other and unclassified</t>
    </r>
  </si>
  <si>
    <t>85,1</t>
  </si>
  <si>
    <t>104,1</t>
  </si>
  <si>
    <t>92,7</t>
  </si>
  <si>
    <t>59,2</t>
  </si>
  <si>
    <t>112,9</t>
  </si>
  <si>
    <t>96,7</t>
  </si>
  <si>
    <t>93,6</t>
  </si>
  <si>
    <t>103,7</t>
  </si>
  <si>
    <t xml:space="preserve">    Value of import and indices by section of activity classification</t>
  </si>
  <si>
    <t>113,6</t>
  </si>
  <si>
    <t>111,5</t>
  </si>
  <si>
    <t>108,0</t>
  </si>
  <si>
    <t>69,8</t>
  </si>
  <si>
    <t>93,7</t>
  </si>
  <si>
    <t>92,0</t>
  </si>
  <si>
    <t>198,3</t>
  </si>
  <si>
    <t>82,1</t>
  </si>
  <si>
    <t>534,1</t>
  </si>
  <si>
    <t>137,1</t>
  </si>
  <si>
    <t>34,6</t>
  </si>
  <si>
    <t>195,7</t>
  </si>
  <si>
    <t>49,5</t>
  </si>
  <si>
    <t>252,3</t>
  </si>
  <si>
    <t>94,4</t>
  </si>
  <si>
    <r>
      <t xml:space="preserve">Укупно  </t>
    </r>
    <r>
      <rPr>
        <i/>
        <sz val="10"/>
        <rFont val="Arial Narrow"/>
        <family val="2"/>
      </rPr>
      <t>Total</t>
    </r>
  </si>
  <si>
    <r>
      <t xml:space="preserve">Аустрија </t>
    </r>
    <r>
      <rPr>
        <i/>
        <sz val="10"/>
        <rFont val="Arial Narrow"/>
        <family val="2"/>
      </rPr>
      <t>Austria</t>
    </r>
  </si>
  <si>
    <r>
      <t>Италија</t>
    </r>
    <r>
      <rPr>
        <i/>
        <sz val="10"/>
        <rFont val="Arial Narrow"/>
        <family val="2"/>
      </rPr>
      <t xml:space="preserve"> Italy</t>
    </r>
  </si>
  <si>
    <r>
      <t xml:space="preserve">Њемачка </t>
    </r>
    <r>
      <rPr>
        <i/>
        <sz val="10"/>
        <rFont val="Arial Narrow"/>
        <family val="2"/>
      </rPr>
      <t>Germany</t>
    </r>
  </si>
  <si>
    <r>
      <t xml:space="preserve">Словенија </t>
    </r>
    <r>
      <rPr>
        <i/>
        <sz val="10"/>
        <rFont val="Arial Narrow"/>
        <family val="2"/>
      </rPr>
      <t xml:space="preserve">Slovenia </t>
    </r>
  </si>
  <si>
    <r>
      <t xml:space="preserve">Србија </t>
    </r>
    <r>
      <rPr>
        <i/>
        <sz val="10"/>
        <rFont val="Arial Narrow"/>
        <family val="2"/>
      </rPr>
      <t>Serbia</t>
    </r>
  </si>
  <si>
    <r>
      <t xml:space="preserve">Хрватска </t>
    </r>
    <r>
      <rPr>
        <i/>
        <sz val="10"/>
        <rFont val="Arial Narrow"/>
        <family val="2"/>
      </rPr>
      <t>Croatia</t>
    </r>
  </si>
  <si>
    <r>
      <t xml:space="preserve">Остале земље    </t>
    </r>
    <r>
      <rPr>
        <i/>
        <sz val="10"/>
        <rFont val="Arial Narrow"/>
        <family val="2"/>
      </rPr>
      <t>Other countries</t>
    </r>
  </si>
  <si>
    <t>71,0</t>
  </si>
  <si>
    <t>109,5</t>
  </si>
  <si>
    <t>94,5</t>
  </si>
  <si>
    <t>102,1</t>
  </si>
  <si>
    <t>96,2</t>
  </si>
  <si>
    <t>117,9</t>
  </si>
  <si>
    <t>102,9</t>
  </si>
  <si>
    <t>109,7</t>
  </si>
  <si>
    <t xml:space="preserve">    Import by main partner country </t>
  </si>
  <si>
    <t>97,9</t>
  </si>
  <si>
    <t>106,7</t>
  </si>
  <si>
    <t>89,0</t>
  </si>
  <si>
    <t>104,9</t>
  </si>
  <si>
    <t>95,1</t>
  </si>
  <si>
    <t>94,1</t>
  </si>
  <si>
    <t xml:space="preserve">      </t>
  </si>
  <si>
    <r>
      <t xml:space="preserve">Укупно
</t>
    </r>
    <r>
      <rPr>
        <i/>
        <sz val="10"/>
        <rFont val="Arial Narrow"/>
        <family val="2"/>
      </rPr>
      <t>Total</t>
    </r>
  </si>
  <si>
    <r>
      <t xml:space="preserve">Трговина на мало
</t>
    </r>
    <r>
      <rPr>
        <i/>
        <sz val="10"/>
        <rFont val="Arial Narrow"/>
        <family val="2"/>
      </rPr>
      <t>Retail trade</t>
    </r>
  </si>
  <si>
    <r>
      <t xml:space="preserve">у неспецијализованим продавницама
</t>
    </r>
    <r>
      <rPr>
        <i/>
        <sz val="10"/>
        <rFont val="Arial Narrow"/>
        <family val="2"/>
      </rPr>
      <t>in non-specialised stores</t>
    </r>
  </si>
  <si>
    <r>
      <t xml:space="preserve">моторним горивима у специјализованим продавницама
</t>
    </r>
    <r>
      <rPr>
        <i/>
        <sz val="10"/>
        <rFont val="Arial Narrow"/>
        <family val="2"/>
      </rPr>
      <t>of motor fuels in specialised stores</t>
    </r>
  </si>
  <si>
    <r>
      <t xml:space="preserve">остала
</t>
    </r>
    <r>
      <rPr>
        <i/>
        <sz val="10"/>
        <rFont val="Arial Narrow"/>
        <family val="2"/>
      </rPr>
      <t>other</t>
    </r>
  </si>
  <si>
    <t xml:space="preserve">    Indices of turnover in retail trade, current prices</t>
  </si>
  <si>
    <t xml:space="preserve">      Tourist arrivals and nights and indices</t>
  </si>
  <si>
    <r>
      <t xml:space="preserve">Доласци туриста
</t>
    </r>
    <r>
      <rPr>
        <i/>
        <sz val="10"/>
        <color theme="1"/>
        <rFont val="Arial Narrow"/>
        <family val="2"/>
      </rPr>
      <t>Tourist arrivals</t>
    </r>
  </si>
  <si>
    <r>
      <t xml:space="preserve">Ноћења туриста
</t>
    </r>
    <r>
      <rPr>
        <i/>
        <sz val="10"/>
        <color theme="1"/>
        <rFont val="Arial Narrow"/>
        <family val="2"/>
      </rPr>
      <t>Tourist nights</t>
    </r>
  </si>
  <si>
    <r>
      <t xml:space="preserve">укупно
</t>
    </r>
    <r>
      <rPr>
        <i/>
        <sz val="10"/>
        <color theme="1"/>
        <rFont val="Arial Narrow"/>
        <family val="2"/>
      </rPr>
      <t>total</t>
    </r>
  </si>
  <si>
    <r>
      <t xml:space="preserve">домаћи
</t>
    </r>
    <r>
      <rPr>
        <i/>
        <sz val="10"/>
        <color theme="1"/>
        <rFont val="Arial Narrow"/>
        <family val="2"/>
      </rPr>
      <t>domestic</t>
    </r>
  </si>
  <si>
    <r>
      <t xml:space="preserve">страни
</t>
    </r>
    <r>
      <rPr>
        <i/>
        <sz val="10"/>
        <color theme="1"/>
        <rFont val="Arial Narrow"/>
        <family val="2"/>
      </rPr>
      <t>foreign</t>
    </r>
  </si>
  <si>
    <t xml:space="preserve">      Transported passengers and passenger kilometres by branch</t>
  </si>
  <si>
    <r>
      <t xml:space="preserve">Превезени путници
</t>
    </r>
    <r>
      <rPr>
        <i/>
        <sz val="10"/>
        <color theme="1"/>
        <rFont val="Arial Narrow"/>
        <family val="2"/>
      </rPr>
      <t>Transported passengers</t>
    </r>
  </si>
  <si>
    <r>
      <t xml:space="preserve">Путнички километри
</t>
    </r>
    <r>
      <rPr>
        <i/>
        <sz val="10"/>
        <color theme="1"/>
        <rFont val="Arial Narrow"/>
        <family val="2"/>
      </rPr>
      <t>Passenger kilometres</t>
    </r>
  </si>
  <si>
    <r>
      <t xml:space="preserve">ваздушним превозом
</t>
    </r>
    <r>
      <rPr>
        <i/>
        <sz val="10"/>
        <color theme="1"/>
        <rFont val="Arial Narrow"/>
        <family val="2"/>
      </rPr>
      <t>air transport</t>
    </r>
  </si>
  <si>
    <r>
      <t xml:space="preserve">градским превозом
</t>
    </r>
    <r>
      <rPr>
        <i/>
        <sz val="10"/>
        <color theme="1"/>
        <rFont val="Arial Narrow"/>
        <family val="2"/>
      </rPr>
      <t>municipal transport</t>
    </r>
  </si>
  <si>
    <t xml:space="preserve">         Transported goods and tonne kilometres by branch</t>
  </si>
  <si>
    <r>
      <t xml:space="preserve">Превезна роба, хиљ. t
</t>
    </r>
    <r>
      <rPr>
        <i/>
        <sz val="10"/>
        <color theme="1"/>
        <rFont val="Arial Narrow"/>
        <family val="2"/>
      </rPr>
      <t>Transported goods, thous. t</t>
    </r>
  </si>
  <si>
    <r>
      <t xml:space="preserve">жељезничким превозом
</t>
    </r>
    <r>
      <rPr>
        <i/>
        <sz val="10"/>
        <color theme="1"/>
        <rFont val="Arial Narrow"/>
        <family val="2"/>
      </rPr>
      <t>railway transport</t>
    </r>
  </si>
  <si>
    <r>
      <t xml:space="preserve">друмским превозом
</t>
    </r>
    <r>
      <rPr>
        <i/>
        <sz val="10"/>
        <color theme="1"/>
        <rFont val="Arial Narrow"/>
        <family val="2"/>
      </rPr>
      <t>road transport</t>
    </r>
  </si>
  <si>
    <t xml:space="preserve">         Postal activities</t>
  </si>
  <si>
    <r>
      <t xml:space="preserve">Индекси – исти период претходне године = 100
</t>
    </r>
    <r>
      <rPr>
        <i/>
        <sz val="10"/>
        <color theme="1"/>
        <rFont val="Arial Narrow"/>
        <family val="2"/>
      </rPr>
      <t>Indices - same period of the previous year = 100</t>
    </r>
  </si>
  <si>
    <r>
      <t xml:space="preserve">пакетске пошиљке
</t>
    </r>
    <r>
      <rPr>
        <i/>
        <sz val="10"/>
        <color theme="1"/>
        <rFont val="Arial Narrow"/>
        <family val="2"/>
      </rPr>
      <t>parcel mail</t>
    </r>
  </si>
  <si>
    <r>
      <t xml:space="preserve">телеграми
</t>
    </r>
    <r>
      <rPr>
        <i/>
        <sz val="10"/>
        <color theme="1"/>
        <rFont val="Arial Narrow"/>
        <family val="2"/>
      </rPr>
      <t>telegrams</t>
    </r>
  </si>
  <si>
    <r>
      <t xml:space="preserve">писмоносне пошиљке
</t>
    </r>
    <r>
      <rPr>
        <i/>
        <sz val="10"/>
        <color theme="1"/>
        <rFont val="Arial Narrow"/>
        <family val="2"/>
      </rPr>
      <t>letter mail</t>
    </r>
  </si>
  <si>
    <t>86,5</t>
  </si>
  <si>
    <r>
      <t xml:space="preserve">Тонски километри, мил.
</t>
    </r>
    <r>
      <rPr>
        <i/>
        <sz val="10"/>
        <color theme="1"/>
        <rFont val="Arial Narrow"/>
        <family val="2"/>
      </rPr>
      <t>Tonne kilometres, mill.</t>
    </r>
  </si>
  <si>
    <r>
      <t xml:space="preserve">јан / </t>
    </r>
    <r>
      <rPr>
        <i/>
        <sz val="10"/>
        <rFont val="Arial Narrow"/>
        <family val="2"/>
      </rPr>
      <t>Jan</t>
    </r>
  </si>
  <si>
    <r>
      <t xml:space="preserve">апр
</t>
    </r>
    <r>
      <rPr>
        <i/>
        <sz val="10"/>
        <rFont val="Arial Narrow"/>
        <family val="2"/>
      </rPr>
      <t>Apr</t>
    </r>
  </si>
  <si>
    <r>
      <t xml:space="preserve">мај
</t>
    </r>
    <r>
      <rPr>
        <i/>
        <sz val="10"/>
        <rFont val="Arial Narrow"/>
        <family val="2"/>
      </rPr>
      <t>May</t>
    </r>
  </si>
  <si>
    <r>
      <t xml:space="preserve">Русија </t>
    </r>
    <r>
      <rPr>
        <i/>
        <sz val="10"/>
        <rFont val="Arial Narrow"/>
        <family val="2"/>
      </rPr>
      <t>Russian Federation</t>
    </r>
  </si>
  <si>
    <r>
      <t xml:space="preserve">Претходна година = 100
</t>
    </r>
    <r>
      <rPr>
        <i/>
        <sz val="10"/>
        <rFont val="Arial Narrow"/>
        <family val="2"/>
      </rPr>
      <t>Previous year = 100</t>
    </r>
  </si>
  <si>
    <r>
      <t xml:space="preserve">храном, пићем и дуванским производима у специјализовaним продавницама
</t>
    </r>
    <r>
      <rPr>
        <i/>
        <sz val="10"/>
        <rFont val="Arial Narrow"/>
        <family val="2"/>
      </rPr>
      <t>of food, beverages and tobacco in specialised stores</t>
    </r>
  </si>
  <si>
    <r>
      <t xml:space="preserve">мар / </t>
    </r>
    <r>
      <rPr>
        <i/>
        <sz val="10"/>
        <rFont val="Arial Narrow"/>
        <family val="2"/>
      </rPr>
      <t>Mar</t>
    </r>
  </si>
  <si>
    <r>
      <t>апр /</t>
    </r>
    <r>
      <rPr>
        <i/>
        <sz val="10"/>
        <rFont val="Arial Narrow"/>
        <family val="2"/>
      </rPr>
      <t xml:space="preserve"> Apr</t>
    </r>
  </si>
  <si>
    <r>
      <t xml:space="preserve">мај / </t>
    </r>
    <r>
      <rPr>
        <i/>
        <sz val="10"/>
        <rFont val="Arial Narrow"/>
        <family val="2"/>
      </rPr>
      <t>May</t>
    </r>
  </si>
  <si>
    <r>
      <t xml:space="preserve">јун / </t>
    </r>
    <r>
      <rPr>
        <i/>
        <sz val="10"/>
        <rFont val="Arial Narrow"/>
        <family val="2"/>
      </rPr>
      <t>Jun</t>
    </r>
  </si>
  <si>
    <r>
      <t>јул /</t>
    </r>
    <r>
      <rPr>
        <i/>
        <sz val="10"/>
        <rFont val="Arial Narrow"/>
        <family val="2"/>
      </rPr>
      <t xml:space="preserve"> Jul</t>
    </r>
  </si>
  <si>
    <r>
      <t xml:space="preserve">авг / </t>
    </r>
    <r>
      <rPr>
        <i/>
        <sz val="10"/>
        <rFont val="Arial Narrow"/>
        <family val="2"/>
      </rPr>
      <t>Aug</t>
    </r>
  </si>
  <si>
    <r>
      <t xml:space="preserve">сеп / </t>
    </r>
    <r>
      <rPr>
        <i/>
        <sz val="10"/>
        <rFont val="Arial Narrow"/>
        <family val="2"/>
      </rPr>
      <t>Sep</t>
    </r>
  </si>
  <si>
    <r>
      <t xml:space="preserve">окт / </t>
    </r>
    <r>
      <rPr>
        <i/>
        <sz val="10"/>
        <rFont val="Arial Narrow"/>
        <family val="2"/>
      </rPr>
      <t>Oct</t>
    </r>
  </si>
  <si>
    <r>
      <t xml:space="preserve">нов / </t>
    </r>
    <r>
      <rPr>
        <i/>
        <sz val="10"/>
        <rFont val="Arial Narrow"/>
        <family val="2"/>
      </rPr>
      <t>Nov</t>
    </r>
  </si>
  <si>
    <r>
      <t xml:space="preserve">дец / </t>
    </r>
    <r>
      <rPr>
        <i/>
        <sz val="10"/>
        <rFont val="Arial Narrow"/>
        <family val="2"/>
      </rPr>
      <t>Dec</t>
    </r>
  </si>
  <si>
    <r>
      <t xml:space="preserve">феб / </t>
    </r>
    <r>
      <rPr>
        <i/>
        <sz val="10"/>
        <rFont val="Arial Narrow"/>
        <family val="2"/>
      </rPr>
      <t>Feb</t>
    </r>
  </si>
  <si>
    <r>
      <t>SECTIONS OF ECONOMIC ACTIVITY ACCORDING TO KD BiH 2010</t>
    </r>
    <r>
      <rPr>
        <b/>
        <i/>
        <vertAlign val="superscript"/>
        <sz val="11"/>
        <color rgb="FF505050"/>
        <rFont val="Arial Narrow"/>
        <family val="2"/>
      </rPr>
      <t>1)</t>
    </r>
  </si>
  <si>
    <t>Пољопривреда, шумарство и риболов</t>
  </si>
  <si>
    <t>Agriculture, forestry and fishing</t>
  </si>
  <si>
    <t>B</t>
  </si>
  <si>
    <t xml:space="preserve">Вађење руда и камена </t>
  </si>
  <si>
    <t xml:space="preserve">Прерађивачка индустрија </t>
  </si>
  <si>
    <t>Производња и снабдијевање електричном енергијом, гасом и паром и климатизација</t>
  </si>
  <si>
    <t>E</t>
  </si>
  <si>
    <t>Снабдијевање водом; канализација, управљање отпадом и дјелатности санације (ремедијације) животне средине</t>
  </si>
  <si>
    <t>Water supply; sewerage, waste management and remediation activities</t>
  </si>
  <si>
    <t>Грађевинарство</t>
  </si>
  <si>
    <t>Construction</t>
  </si>
  <si>
    <t>G</t>
  </si>
  <si>
    <t xml:space="preserve">Трговина на велико и на мало, поправка моторних возила и мотоцикала  </t>
  </si>
  <si>
    <t>Wholesale and retail trade; repair of motor vehicles and motorcycles</t>
  </si>
  <si>
    <t>H</t>
  </si>
  <si>
    <t xml:space="preserve">Саобраћај и складиштење </t>
  </si>
  <si>
    <t>Transport and storage</t>
  </si>
  <si>
    <t>Дјелатности пружања смјештаја, припреме и послуживања хране, хотелијерство и угоститељство</t>
  </si>
  <si>
    <t>Accommodation and food service activities</t>
  </si>
  <si>
    <t>Информације и комуникације</t>
  </si>
  <si>
    <t>Information and communication</t>
  </si>
  <si>
    <t>Финансијске дјелатности и дјелатности осигурања</t>
  </si>
  <si>
    <t>Financial and insurance activities</t>
  </si>
  <si>
    <t>Пословање некретнинама</t>
  </si>
  <si>
    <t>Real estate activities</t>
  </si>
  <si>
    <t>M</t>
  </si>
  <si>
    <t>Стручне, научне  и техничке дјелатности</t>
  </si>
  <si>
    <t>Professional, scientific and technical activities</t>
  </si>
  <si>
    <t>N</t>
  </si>
  <si>
    <t>Административне и помоћне услужне дјелатности</t>
  </si>
  <si>
    <t>Administrative and support service activities</t>
  </si>
  <si>
    <t>O</t>
  </si>
  <si>
    <t>Јавна управа и одбрана; обавезно социјално осигурање</t>
  </si>
  <si>
    <t>Public administration and defence; compulsory social security</t>
  </si>
  <si>
    <t>P</t>
  </si>
  <si>
    <t>Образовање</t>
  </si>
  <si>
    <t>Education</t>
  </si>
  <si>
    <t>Q</t>
  </si>
  <si>
    <t>Дјелатности здравствене заштите и социјалног рада</t>
  </si>
  <si>
    <t>Human health and social work activities</t>
  </si>
  <si>
    <t>R</t>
  </si>
  <si>
    <t>Умјетност, забава и рекреација</t>
  </si>
  <si>
    <t>Arts, entertainment and recreation</t>
  </si>
  <si>
    <t>S</t>
  </si>
  <si>
    <t>Остале услужне дјелатности</t>
  </si>
  <si>
    <t>Other service activities</t>
  </si>
  <si>
    <t>Класификација дјелатности КД БиХ 2010, заснована на Статистичкој класификацији дјелатности у ЕУ, NACE Rev.2</t>
  </si>
  <si>
    <t>Classification of economic activities KD BH 2010, based on the Statistical classifications of economic activities EU, NACE Rev.2</t>
  </si>
  <si>
    <t>ЗНАКОВИ И СИМБОЛИ</t>
  </si>
  <si>
    <t>SIGNS AND SYMBOLS</t>
  </si>
  <si>
    <t>нема појаве</t>
  </si>
  <si>
    <t>no occurrence</t>
  </si>
  <si>
    <t>***</t>
  </si>
  <si>
    <t>повјерљив податак</t>
  </si>
  <si>
    <t xml:space="preserve">confidential data </t>
  </si>
  <si>
    <t>податак је мањи од 0,5 од дате јединице мјере</t>
  </si>
  <si>
    <t>data is lower than 0.5 of the given unit of measure</t>
  </si>
  <si>
    <t>( )</t>
  </si>
  <si>
    <t>непотпун, недовољно провјерен или процијењен податак</t>
  </si>
  <si>
    <t>incomplete, not enough adjusted or estimated data</t>
  </si>
  <si>
    <t>*</t>
  </si>
  <si>
    <t>исправљен податак</t>
  </si>
  <si>
    <t>corrected data</t>
  </si>
  <si>
    <t>Æ</t>
  </si>
  <si>
    <t>просјек</t>
  </si>
  <si>
    <t>average</t>
  </si>
  <si>
    <t>знак за напомену</t>
  </si>
  <si>
    <t>footnote</t>
  </si>
  <si>
    <t>ЈЕДИНИЦЕ МЈЕРЕ И СКРАЋЕНИЦЕ</t>
  </si>
  <si>
    <t>UNITS OF MEASURE AND ABBREVIATIONS</t>
  </si>
  <si>
    <t>ГИГ</t>
  </si>
  <si>
    <t>Главне индустријске групе дефинисане на основу економске намјене производа</t>
  </si>
  <si>
    <t>MIGs</t>
  </si>
  <si>
    <t>Main industrial groups defined in accordance with economic purpose of products</t>
  </si>
  <si>
    <t>КД</t>
  </si>
  <si>
    <t>Класификација дјелатности КД БиХ 2010</t>
  </si>
  <si>
    <t>конвертибилна марка</t>
  </si>
  <si>
    <t>convertible mark</t>
  </si>
  <si>
    <t>хиљ.</t>
  </si>
  <si>
    <t>хиљаду</t>
  </si>
  <si>
    <t>thous.</t>
  </si>
  <si>
    <t>thousand</t>
  </si>
  <si>
    <t>мил.</t>
  </si>
  <si>
    <t>милион</t>
  </si>
  <si>
    <t>mill.</t>
  </si>
  <si>
    <t>million</t>
  </si>
  <si>
    <t>тона</t>
  </si>
  <si>
    <t>tonnes</t>
  </si>
  <si>
    <r>
      <t>km</t>
    </r>
    <r>
      <rPr>
        <vertAlign val="superscript"/>
        <sz val="8"/>
        <color theme="1"/>
        <rFont val="Arial Narrow"/>
        <family val="2"/>
      </rPr>
      <t>2</t>
    </r>
  </si>
  <si>
    <t>квадратни километар</t>
  </si>
  <si>
    <r>
      <t>km</t>
    </r>
    <r>
      <rPr>
        <i/>
        <vertAlign val="superscript"/>
        <sz val="8"/>
        <color theme="1"/>
        <rFont val="Arial Narrow"/>
        <family val="2"/>
      </rPr>
      <t>2</t>
    </r>
  </si>
  <si>
    <t>square kilometre</t>
  </si>
  <si>
    <r>
      <t>m</t>
    </r>
    <r>
      <rPr>
        <vertAlign val="superscript"/>
        <sz val="8"/>
        <color theme="1"/>
        <rFont val="Arial Narrow"/>
        <family val="2"/>
      </rPr>
      <t>2</t>
    </r>
  </si>
  <si>
    <t>квадратни метар</t>
  </si>
  <si>
    <r>
      <t>m</t>
    </r>
    <r>
      <rPr>
        <i/>
        <vertAlign val="superscript"/>
        <sz val="8"/>
        <color theme="1"/>
        <rFont val="Arial Narrow"/>
        <family val="2"/>
      </rPr>
      <t>2</t>
    </r>
  </si>
  <si>
    <t>square metre</t>
  </si>
  <si>
    <r>
      <t>m</t>
    </r>
    <r>
      <rPr>
        <vertAlign val="superscript"/>
        <sz val="8"/>
        <color theme="1"/>
        <rFont val="Arial Narrow"/>
        <family val="2"/>
      </rPr>
      <t>3</t>
    </r>
  </si>
  <si>
    <t>кубни метар</t>
  </si>
  <si>
    <r>
      <t>m</t>
    </r>
    <r>
      <rPr>
        <i/>
        <vertAlign val="superscript"/>
        <sz val="8"/>
        <color theme="1"/>
        <rFont val="Arial Narrow"/>
        <family val="2"/>
      </rPr>
      <t>3</t>
    </r>
  </si>
  <si>
    <t>cubic metre</t>
  </si>
  <si>
    <t>прво тромјесечје</t>
  </si>
  <si>
    <t>first quarter</t>
  </si>
  <si>
    <t>друго тромјесечје</t>
  </si>
  <si>
    <t>second quarter</t>
  </si>
  <si>
    <t>треће тромјесечје</t>
  </si>
  <si>
    <t>third quarter</t>
  </si>
  <si>
    <t>четврто тромјесечје</t>
  </si>
  <si>
    <t>fourth quarter</t>
  </si>
  <si>
    <t xml:space="preserve">    јан</t>
  </si>
  <si>
    <t>јануар</t>
  </si>
  <si>
    <t>Jan</t>
  </si>
  <si>
    <t>January</t>
  </si>
  <si>
    <t xml:space="preserve"> феб</t>
  </si>
  <si>
    <t>фебруар</t>
  </si>
  <si>
    <t>Feb</t>
  </si>
  <si>
    <t>February</t>
  </si>
  <si>
    <t>мар</t>
  </si>
  <si>
    <t>март</t>
  </si>
  <si>
    <t>Mar</t>
  </si>
  <si>
    <t>апр</t>
  </si>
  <si>
    <t>април</t>
  </si>
  <si>
    <t>Apr</t>
  </si>
  <si>
    <t>мај</t>
  </si>
  <si>
    <t>јун</t>
  </si>
  <si>
    <t>Jun</t>
  </si>
  <si>
    <t>јул</t>
  </si>
  <si>
    <t>Jul</t>
  </si>
  <si>
    <t>авг</t>
  </si>
  <si>
    <t>август</t>
  </si>
  <si>
    <t>Aug</t>
  </si>
  <si>
    <t>August</t>
  </si>
  <si>
    <t>сеп</t>
  </si>
  <si>
    <t>септембар</t>
  </si>
  <si>
    <t>Sep</t>
  </si>
  <si>
    <t>September</t>
  </si>
  <si>
    <t xml:space="preserve">    окт</t>
  </si>
  <si>
    <t>октобар</t>
  </si>
  <si>
    <t>Oct</t>
  </si>
  <si>
    <t>October</t>
  </si>
  <si>
    <t>нов</t>
  </si>
  <si>
    <t>новембар</t>
  </si>
  <si>
    <t>Nov</t>
  </si>
  <si>
    <t>November</t>
  </si>
  <si>
    <t xml:space="preserve">дец </t>
  </si>
  <si>
    <t>децембар</t>
  </si>
  <si>
    <t>Dec</t>
  </si>
  <si>
    <t>December</t>
  </si>
  <si>
    <t>Д.Н.</t>
  </si>
  <si>
    <t>другдје неспоменуто</t>
  </si>
  <si>
    <t>n.e.c.</t>
  </si>
  <si>
    <t>not elsewhere classified</t>
  </si>
  <si>
    <r>
      <t>ПОДРУЧЈА ДЈЕЛАТНОСТИ ПРЕМА КД БиХ 2010</t>
    </r>
    <r>
      <rPr>
        <b/>
        <vertAlign val="superscript"/>
        <sz val="11"/>
        <color rgb="FF505050"/>
        <rFont val="Arial Narrow"/>
        <family val="2"/>
      </rPr>
      <t>1)</t>
    </r>
  </si>
  <si>
    <t>12.3. Поштанске услуге</t>
  </si>
  <si>
    <t>12.2. Превезена роба и тонски километри по гранама</t>
  </si>
  <si>
    <t>12.1. Превезени путници и путнички километри по гранама</t>
  </si>
  <si>
    <t>11.1. Доласци и ноћења туриста и индекси</t>
  </si>
  <si>
    <t>9.1. Индекси промета трговине на мало, у текућим цијенама</t>
  </si>
  <si>
    <t xml:space="preserve">8.5. Увоз по земљама најважнијим партнерима </t>
  </si>
  <si>
    <t>8.3. Вриједност увоза и индекси према подручјима КД</t>
  </si>
  <si>
    <t>8.2. Вриједност извоза и индекси према подручјима КД</t>
  </si>
  <si>
    <t>8.1. Биланс робне размјене са иностранством</t>
  </si>
  <si>
    <t>мар / Mar</t>
  </si>
  <si>
    <r>
      <t>300,0</t>
    </r>
    <r>
      <rPr>
        <vertAlign val="superscript"/>
        <sz val="10"/>
        <rFont val="Arial Narrow"/>
        <family val="2"/>
        <charset val="238"/>
      </rPr>
      <t>1)</t>
    </r>
  </si>
  <si>
    <t xml:space="preserve">7.2. Тромјесечни индекси производње у грађевинарству </t>
  </si>
  <si>
    <r>
      <t xml:space="preserve">            </t>
    </r>
    <r>
      <rPr>
        <sz val="10"/>
        <rFont val="Arial Narrow"/>
        <family val="2"/>
      </rPr>
      <t xml:space="preserve"> </t>
    </r>
  </si>
  <si>
    <r>
      <t>Јул</t>
    </r>
    <r>
      <rPr>
        <i/>
        <sz val="10"/>
        <rFont val="Arial Narrow"/>
        <family val="2"/>
      </rPr>
      <t xml:space="preserve"> </t>
    </r>
  </si>
  <si>
    <t>Original indices</t>
  </si>
  <si>
    <t>57,1</t>
  </si>
  <si>
    <t>118,7</t>
  </si>
  <si>
    <t>108,6</t>
  </si>
  <si>
    <t>118,9</t>
  </si>
  <si>
    <t>111,6</t>
  </si>
  <si>
    <t>95,4</t>
  </si>
  <si>
    <t>133,6</t>
  </si>
  <si>
    <t>108,4</t>
  </si>
  <si>
    <t>105,8</t>
  </si>
  <si>
    <t>79,0</t>
  </si>
  <si>
    <t xml:space="preserve">    External trade balance</t>
  </si>
  <si>
    <t>Original indices of industrial production by MIGs</t>
  </si>
  <si>
    <r>
      <t xml:space="preserve">сеп
</t>
    </r>
    <r>
      <rPr>
        <i/>
        <sz val="10"/>
        <rFont val="Arial Narrow"/>
        <family val="2"/>
      </rPr>
      <t>Sep</t>
    </r>
  </si>
  <si>
    <r>
      <t xml:space="preserve">окт
</t>
    </r>
    <r>
      <rPr>
        <i/>
        <sz val="10"/>
        <rFont val="Arial Narrow"/>
        <family val="2"/>
      </rPr>
      <t>Oct</t>
    </r>
  </si>
  <si>
    <r>
      <t xml:space="preserve">нов
</t>
    </r>
    <r>
      <rPr>
        <i/>
        <sz val="10"/>
        <rFont val="Arial Narrow"/>
        <family val="2"/>
      </rPr>
      <t>Nov</t>
    </r>
  </si>
  <si>
    <r>
      <t xml:space="preserve">дец
</t>
    </r>
    <r>
      <rPr>
        <i/>
        <sz val="10"/>
        <rFont val="Arial Narrow"/>
        <family val="2"/>
      </rPr>
      <t>Dec</t>
    </r>
  </si>
  <si>
    <r>
      <t xml:space="preserve">јан
</t>
    </r>
    <r>
      <rPr>
        <i/>
        <sz val="10"/>
        <rFont val="Arial Narrow"/>
        <family val="2"/>
      </rPr>
      <t>Jan</t>
    </r>
  </si>
  <si>
    <r>
      <t xml:space="preserve">мар
</t>
    </r>
    <r>
      <rPr>
        <i/>
        <sz val="10"/>
        <rFont val="Arial Narrow"/>
        <family val="2"/>
      </rPr>
      <t>Mar</t>
    </r>
  </si>
  <si>
    <t>107,1</t>
  </si>
  <si>
    <t xml:space="preserve">    Export by main partner country</t>
  </si>
  <si>
    <t>103,4</t>
  </si>
  <si>
    <t>109,9</t>
  </si>
  <si>
    <t>116,9</t>
  </si>
  <si>
    <t>106,4</t>
  </si>
  <si>
    <t>105,0</t>
  </si>
  <si>
    <r>
      <t xml:space="preserve">Претходни  мјесец = 100
</t>
    </r>
    <r>
      <rPr>
        <i/>
        <sz val="10"/>
        <rFont val="Arial Narrow"/>
        <family val="2"/>
      </rPr>
      <t>Previous month = 100</t>
    </r>
  </si>
  <si>
    <r>
      <t xml:space="preserve">Исти мјесец претходне подине = 100
</t>
    </r>
    <r>
      <rPr>
        <i/>
        <sz val="10"/>
        <rFont val="Arial Narrow"/>
        <family val="2"/>
      </rPr>
      <t>Same month of the previous year = 100</t>
    </r>
  </si>
  <si>
    <r>
      <t xml:space="preserve">Исти период претходне  године = 100
</t>
    </r>
    <r>
      <rPr>
        <i/>
        <sz val="10"/>
        <rFont val="Arial Narrow"/>
        <family val="2"/>
      </rPr>
      <t>Same period of the previous year = 100</t>
    </r>
  </si>
  <si>
    <t>104,0</t>
  </si>
  <si>
    <t>118,5</t>
  </si>
  <si>
    <r>
      <t xml:space="preserve">Индекси – исти период претходне године = 100
</t>
    </r>
    <r>
      <rPr>
        <i/>
        <sz val="10"/>
        <rFont val="Arial Narrow"/>
        <family val="2"/>
      </rPr>
      <t>Indices – same period of the previous year = 100</t>
    </r>
  </si>
  <si>
    <t>105,7</t>
  </si>
  <si>
    <t>107,9</t>
  </si>
  <si>
    <t>124,2</t>
  </si>
  <si>
    <t>96,9</t>
  </si>
  <si>
    <t>90,8</t>
  </si>
  <si>
    <t>123,5</t>
  </si>
  <si>
    <t>96,3</t>
  </si>
  <si>
    <t>28,8</t>
  </si>
  <si>
    <t>115,7</t>
  </si>
  <si>
    <t>73,8</t>
  </si>
  <si>
    <t>360,2</t>
  </si>
  <si>
    <t>91,6</t>
  </si>
  <si>
    <t>1,0</t>
  </si>
  <si>
    <t xml:space="preserve">10.1. Индекси промета по областима </t>
  </si>
  <si>
    <t xml:space="preserve">       Turnover indices by division</t>
  </si>
  <si>
    <r>
      <t xml:space="preserve">55 Смјештај
</t>
    </r>
    <r>
      <rPr>
        <i/>
        <sz val="10"/>
        <color theme="1"/>
        <rFont val="Arial Narrow"/>
        <family val="2"/>
      </rPr>
      <t>55 Accommodation</t>
    </r>
  </si>
  <si>
    <r>
      <t xml:space="preserve">56 Дјелатности припреме и послуживања хране и пића
</t>
    </r>
    <r>
      <rPr>
        <i/>
        <sz val="10"/>
        <color theme="1"/>
        <rFont val="Arial Narrow"/>
        <family val="2"/>
      </rPr>
      <t>56 Food and beverage service activities</t>
    </r>
  </si>
  <si>
    <r>
      <t xml:space="preserve">Исти период претходне године = 100
</t>
    </r>
    <r>
      <rPr>
        <i/>
        <sz val="10"/>
        <color theme="1"/>
        <rFont val="Arial Narrow"/>
        <family val="2"/>
      </rPr>
      <t>Same period of the previous year = 100</t>
    </r>
  </si>
  <si>
    <t>апр / Apr</t>
  </si>
  <si>
    <r>
      <t xml:space="preserve">апр / </t>
    </r>
    <r>
      <rPr>
        <i/>
        <sz val="10"/>
        <rFont val="Arial Narrow"/>
        <family val="2"/>
      </rPr>
      <t>Apr</t>
    </r>
  </si>
  <si>
    <t>99,0</t>
  </si>
  <si>
    <r>
      <t xml:space="preserve">мај / </t>
    </r>
    <r>
      <rPr>
        <i/>
        <sz val="10"/>
        <rFont val="Arial Narrow"/>
        <family val="2"/>
        <charset val="238"/>
      </rPr>
      <t>May</t>
    </r>
  </si>
  <si>
    <r>
      <t xml:space="preserve">јун / </t>
    </r>
    <r>
      <rPr>
        <i/>
        <sz val="10"/>
        <rFont val="Arial Narrow"/>
        <family val="2"/>
        <charset val="238"/>
      </rPr>
      <t>Jun</t>
    </r>
  </si>
  <si>
    <r>
      <t xml:space="preserve">авг / </t>
    </r>
    <r>
      <rPr>
        <i/>
        <sz val="10"/>
        <rFont val="Arial Narrow"/>
        <family val="2"/>
        <charset val="238"/>
      </rPr>
      <t>Aug</t>
    </r>
  </si>
  <si>
    <r>
      <t xml:space="preserve">сеп / </t>
    </r>
    <r>
      <rPr>
        <i/>
        <sz val="10"/>
        <rFont val="Arial Narrow"/>
        <family val="2"/>
        <charset val="238"/>
      </rPr>
      <t>Sep</t>
    </r>
  </si>
  <si>
    <r>
      <t xml:space="preserve">окт / </t>
    </r>
    <r>
      <rPr>
        <i/>
        <sz val="10"/>
        <rFont val="Arial Narrow"/>
        <family val="2"/>
        <charset val="238"/>
      </rPr>
      <t>Oct</t>
    </r>
  </si>
  <si>
    <r>
      <t xml:space="preserve">нов / </t>
    </r>
    <r>
      <rPr>
        <i/>
        <sz val="10"/>
        <rFont val="Arial Narrow"/>
        <family val="2"/>
        <charset val="238"/>
      </rPr>
      <t>Nov</t>
    </r>
  </si>
  <si>
    <r>
      <t xml:space="preserve">дец / </t>
    </r>
    <r>
      <rPr>
        <i/>
        <sz val="10"/>
        <rFont val="Arial Narrow"/>
        <family val="2"/>
        <charset val="238"/>
      </rPr>
      <t>Dec</t>
    </r>
  </si>
  <si>
    <r>
      <t xml:space="preserve">јан / </t>
    </r>
    <r>
      <rPr>
        <i/>
        <sz val="10"/>
        <rFont val="Arial Narrow"/>
        <family val="2"/>
        <charset val="238"/>
      </rPr>
      <t>Jan</t>
    </r>
  </si>
  <si>
    <r>
      <t xml:space="preserve">феб / </t>
    </r>
    <r>
      <rPr>
        <i/>
        <sz val="10"/>
        <rFont val="Arial Narrow"/>
        <family val="2"/>
        <charset val="238"/>
      </rPr>
      <t>Feb</t>
    </r>
  </si>
  <si>
    <r>
      <t xml:space="preserve">мар / </t>
    </r>
    <r>
      <rPr>
        <i/>
        <sz val="10"/>
        <rFont val="Arial Narrow"/>
        <family val="2"/>
        <charset val="238"/>
      </rPr>
      <t>Mar</t>
    </r>
  </si>
  <si>
    <r>
      <t>апр /</t>
    </r>
    <r>
      <rPr>
        <i/>
        <sz val="10"/>
        <rFont val="Arial Narrow"/>
        <family val="2"/>
        <charset val="238"/>
      </rPr>
      <t xml:space="preserve"> Apr</t>
    </r>
  </si>
  <si>
    <t>108,5</t>
  </si>
  <si>
    <t>54,4</t>
  </si>
  <si>
    <t>66,4</t>
  </si>
  <si>
    <t>74,4</t>
  </si>
  <si>
    <t>143,2</t>
  </si>
  <si>
    <t>87,0</t>
  </si>
  <si>
    <t>117,1</t>
  </si>
  <si>
    <t>263,4</t>
  </si>
  <si>
    <t>34,4</t>
  </si>
  <si>
    <t>101,7</t>
  </si>
  <si>
    <t>57,3</t>
  </si>
  <si>
    <t>64,8</t>
  </si>
  <si>
    <t>201,9</t>
  </si>
  <si>
    <t>96,6</t>
  </si>
  <si>
    <t>85,9</t>
  </si>
  <si>
    <t>112,0</t>
  </si>
  <si>
    <t>129,8</t>
  </si>
  <si>
    <t>4.3. Индекси цијена произвођача индустријских производа</t>
  </si>
  <si>
    <t xml:space="preserve">     Producer price indices of industrial products</t>
  </si>
  <si>
    <r>
      <t xml:space="preserve">Јануар </t>
    </r>
    <r>
      <rPr>
        <i/>
        <sz val="10"/>
        <rFont val="Arial Narrow"/>
        <family val="2"/>
      </rPr>
      <t>January</t>
    </r>
  </si>
  <si>
    <r>
      <t>Фебруар</t>
    </r>
    <r>
      <rPr>
        <i/>
        <sz val="10"/>
        <rFont val="Arial Narrow"/>
        <family val="2"/>
      </rPr>
      <t xml:space="preserve"> February</t>
    </r>
  </si>
  <si>
    <r>
      <t>Март</t>
    </r>
    <r>
      <rPr>
        <i/>
        <sz val="10"/>
        <rFont val="Arial Narrow"/>
        <family val="2"/>
      </rPr>
      <t xml:space="preserve"> </t>
    </r>
  </si>
  <si>
    <r>
      <t>Април</t>
    </r>
    <r>
      <rPr>
        <i/>
        <sz val="10"/>
        <rFont val="Arial Narrow"/>
        <family val="2"/>
      </rPr>
      <t xml:space="preserve"> </t>
    </r>
  </si>
  <si>
    <r>
      <t>Мај</t>
    </r>
    <r>
      <rPr>
        <i/>
        <sz val="10"/>
        <rFont val="Arial Narrow"/>
        <family val="2"/>
      </rPr>
      <t xml:space="preserve"> </t>
    </r>
  </si>
  <si>
    <r>
      <t>Јун</t>
    </r>
    <r>
      <rPr>
        <i/>
        <sz val="10"/>
        <rFont val="Arial Narrow"/>
        <family val="2"/>
      </rPr>
      <t xml:space="preserve"> </t>
    </r>
  </si>
  <si>
    <r>
      <t>Август</t>
    </r>
    <r>
      <rPr>
        <i/>
        <sz val="10"/>
        <rFont val="Arial Narrow"/>
        <family val="2"/>
      </rPr>
      <t xml:space="preserve"> August</t>
    </r>
  </si>
  <si>
    <r>
      <t>Септембар</t>
    </r>
    <r>
      <rPr>
        <i/>
        <sz val="10"/>
        <rFont val="Arial Narrow"/>
        <family val="2"/>
      </rPr>
      <t xml:space="preserve"> September</t>
    </r>
  </si>
  <si>
    <r>
      <t>Октобар</t>
    </r>
    <r>
      <rPr>
        <i/>
        <sz val="10"/>
        <rFont val="Arial Narrow"/>
        <family val="2"/>
      </rPr>
      <t xml:space="preserve"> October</t>
    </r>
  </si>
  <si>
    <r>
      <t>Новембар</t>
    </r>
    <r>
      <rPr>
        <i/>
        <sz val="10"/>
        <rFont val="Arial Narrow"/>
        <family val="2"/>
      </rPr>
      <t xml:space="preserve"> November</t>
    </r>
  </si>
  <si>
    <r>
      <t>Децембар</t>
    </r>
    <r>
      <rPr>
        <i/>
        <sz val="10"/>
        <rFont val="Arial Narrow"/>
        <family val="2"/>
      </rPr>
      <t xml:space="preserve"> December</t>
    </r>
  </si>
  <si>
    <t>4.4. Индекси цијена произвођача индустријских производа по намјени, подручјима и областима КД</t>
  </si>
  <si>
    <t xml:space="preserve">    Producer price indices of industrial products by purpose of consumption and by section and division of activity classification</t>
  </si>
  <si>
    <r>
      <t xml:space="preserve">По намјени потрошње
</t>
    </r>
    <r>
      <rPr>
        <i/>
        <sz val="10"/>
        <color theme="1"/>
        <rFont val="Arial Narrow"/>
        <family val="2"/>
      </rPr>
      <t>By purpose of consumption</t>
    </r>
  </si>
  <si>
    <r>
      <t xml:space="preserve">Енергија
</t>
    </r>
    <r>
      <rPr>
        <i/>
        <sz val="10"/>
        <color theme="1"/>
        <rFont val="Arial Narrow"/>
        <family val="2"/>
      </rPr>
      <t>Energy</t>
    </r>
  </si>
  <si>
    <r>
      <t xml:space="preserve">Интермедијарни производи
</t>
    </r>
    <r>
      <rPr>
        <i/>
        <sz val="10"/>
        <color theme="1"/>
        <rFont val="Arial Narrow"/>
        <family val="2"/>
      </rPr>
      <t>Intermediate goods</t>
    </r>
  </si>
  <si>
    <r>
      <t xml:space="preserve">Капитални производи
</t>
    </r>
    <r>
      <rPr>
        <i/>
        <sz val="10"/>
        <color theme="1"/>
        <rFont val="Arial Narrow"/>
        <family val="2"/>
      </rPr>
      <t>Capital goods</t>
    </r>
  </si>
  <si>
    <r>
      <t xml:space="preserve">Трајни производи за широку потрошњу
</t>
    </r>
    <r>
      <rPr>
        <i/>
        <sz val="10"/>
        <color theme="1"/>
        <rFont val="Arial Narrow"/>
        <family val="2"/>
      </rPr>
      <t>Consumer durables</t>
    </r>
  </si>
  <si>
    <r>
      <t xml:space="preserve">Нетрајни производи за широку потрошњу
</t>
    </r>
    <r>
      <rPr>
        <i/>
        <sz val="10"/>
        <color theme="1"/>
        <rFont val="Arial Narrow"/>
        <family val="2"/>
      </rPr>
      <t>Consumer non-durables</t>
    </r>
  </si>
  <si>
    <r>
      <t xml:space="preserve">По подручјима и областима
</t>
    </r>
    <r>
      <rPr>
        <i/>
        <sz val="10"/>
        <color theme="1"/>
        <rFont val="Arial Narrow"/>
        <family val="2"/>
      </rPr>
      <t>By section and division</t>
    </r>
    <r>
      <rPr>
        <sz val="10"/>
        <color theme="1"/>
        <rFont val="Arial Narrow"/>
        <family val="2"/>
      </rPr>
      <t xml:space="preserve">
</t>
    </r>
  </si>
  <si>
    <t>107,2</t>
  </si>
  <si>
    <r>
      <t xml:space="preserve">јул / </t>
    </r>
    <r>
      <rPr>
        <i/>
        <sz val="10"/>
        <rFont val="Arial Narrow"/>
        <family val="2"/>
        <charset val="238"/>
      </rPr>
      <t>Jul</t>
    </r>
  </si>
  <si>
    <t>76,0</t>
  </si>
  <si>
    <r>
      <t xml:space="preserve">јул / </t>
    </r>
    <r>
      <rPr>
        <i/>
        <sz val="10"/>
        <rFont val="Arial Narrow"/>
        <family val="2"/>
      </rPr>
      <t>Jul</t>
    </r>
  </si>
  <si>
    <r>
      <t xml:space="preserve">сеп
</t>
    </r>
    <r>
      <rPr>
        <i/>
        <sz val="10"/>
        <rFont val="Arial Narrow"/>
        <family val="2"/>
        <charset val="238"/>
      </rPr>
      <t>Sep</t>
    </r>
  </si>
  <si>
    <r>
      <t xml:space="preserve">феб
</t>
    </r>
    <r>
      <rPr>
        <i/>
        <sz val="10"/>
        <rFont val="Arial Narrow"/>
        <family val="2"/>
        <charset val="238"/>
      </rPr>
      <t>Feb</t>
    </r>
  </si>
  <si>
    <r>
      <t xml:space="preserve">мар
</t>
    </r>
    <r>
      <rPr>
        <i/>
        <sz val="10"/>
        <rFont val="Arial Narrow"/>
        <family val="2"/>
        <charset val="238"/>
      </rPr>
      <t>Mar</t>
    </r>
  </si>
  <si>
    <r>
      <t xml:space="preserve">мај
</t>
    </r>
    <r>
      <rPr>
        <i/>
        <sz val="10"/>
        <rFont val="Arial Narrow"/>
        <family val="2"/>
        <charset val="238"/>
      </rPr>
      <t>May</t>
    </r>
  </si>
  <si>
    <r>
      <t xml:space="preserve">окт
</t>
    </r>
    <r>
      <rPr>
        <i/>
        <sz val="10"/>
        <rFont val="Arial Narrow"/>
        <family val="2"/>
        <charset val="238"/>
      </rPr>
      <t>Oct</t>
    </r>
  </si>
  <si>
    <r>
      <t xml:space="preserve">дец
</t>
    </r>
    <r>
      <rPr>
        <i/>
        <sz val="10"/>
        <rFont val="Arial Narrow"/>
        <family val="2"/>
        <charset val="238"/>
      </rPr>
      <t>Dec</t>
    </r>
  </si>
  <si>
    <t>авг / Aug</t>
  </si>
  <si>
    <t>77,6</t>
  </si>
  <si>
    <t>0,0</t>
  </si>
  <si>
    <t>109,4</t>
  </si>
  <si>
    <r>
      <t xml:space="preserve">сеп / </t>
    </r>
    <r>
      <rPr>
        <i/>
        <sz val="9"/>
        <rFont val="Arial Narrow"/>
        <family val="2"/>
      </rPr>
      <t>Sep</t>
    </r>
  </si>
  <si>
    <t>97,5</t>
  </si>
  <si>
    <t>феб / Feb</t>
  </si>
  <si>
    <r>
      <t>Original indices of industrial production by section and division</t>
    </r>
    <r>
      <rPr>
        <sz val="10"/>
        <rFont val="Arial Narrow"/>
        <family val="2"/>
        <charset val="238"/>
      </rPr>
      <t xml:space="preserve"> </t>
    </r>
    <r>
      <rPr>
        <i/>
        <sz val="10"/>
        <rFont val="Arial Narrow"/>
        <family val="2"/>
        <charset val="238"/>
      </rPr>
      <t>of activity classification</t>
    </r>
  </si>
  <si>
    <r>
      <t xml:space="preserve">            </t>
    </r>
    <r>
      <rPr>
        <sz val="10"/>
        <rFont val="Arial Narrow"/>
        <family val="2"/>
      </rPr>
      <t xml:space="preserve">претходна година=100 / </t>
    </r>
    <r>
      <rPr>
        <i/>
        <sz val="10"/>
        <rFont val="Arial Narrow"/>
        <family val="2"/>
      </rPr>
      <t>previous year=100</t>
    </r>
  </si>
  <si>
    <r>
      <t xml:space="preserve">       Original indices of industrial production by section and division of activity classification</t>
    </r>
    <r>
      <rPr>
        <sz val="10"/>
        <rFont val="Arial Narrow"/>
        <family val="2"/>
      </rPr>
      <t xml:space="preserve">                                                                 </t>
    </r>
  </si>
  <si>
    <r>
      <t>Seasonally and working-day adjusted indices of industrial production and trend</t>
    </r>
    <r>
      <rPr>
        <b/>
        <sz val="10"/>
        <rFont val="Arial Narrow"/>
        <family val="2"/>
        <charset val="238"/>
      </rPr>
      <t xml:space="preserve"> </t>
    </r>
  </si>
  <si>
    <r>
      <rPr>
        <sz val="10"/>
        <rFont val="Calibri"/>
        <family val="2"/>
        <charset val="238"/>
      </rPr>
      <t>Ø</t>
    </r>
    <r>
      <rPr>
        <sz val="10"/>
        <rFont val="Arial Narrow"/>
        <family val="2"/>
        <charset val="238"/>
      </rPr>
      <t>2010=100</t>
    </r>
  </si>
  <si>
    <r>
      <t xml:space="preserve">       Indices of employees in industry by section</t>
    </r>
    <r>
      <rPr>
        <b/>
        <sz val="10"/>
        <rFont val="Arial Narrow"/>
        <family val="2"/>
      </rPr>
      <t xml:space="preserve"> </t>
    </r>
    <r>
      <rPr>
        <i/>
        <sz val="10"/>
        <rFont val="Arial Narrow"/>
        <family val="2"/>
      </rPr>
      <t>of activity classification</t>
    </r>
  </si>
  <si>
    <r>
      <t xml:space="preserve">претходна година=100 / </t>
    </r>
    <r>
      <rPr>
        <i/>
        <sz val="10"/>
        <rFont val="Arial Narrow"/>
        <family val="2"/>
      </rPr>
      <t>previous year=100</t>
    </r>
  </si>
  <si>
    <r>
      <t>Производња и снабдијевање електричном енергијом, гасом и паром и климатизација</t>
    </r>
    <r>
      <rPr>
        <i/>
        <sz val="10"/>
        <rFont val="Arial Narrow"/>
        <family val="2"/>
      </rPr>
      <t xml:space="preserve"> </t>
    </r>
  </si>
  <si>
    <t>8.4. Извоз по земљама најважнијим партнерима</t>
  </si>
  <si>
    <t>107,4</t>
  </si>
  <si>
    <t>114,1</t>
  </si>
  <si>
    <t>94,7</t>
  </si>
  <si>
    <r>
      <t xml:space="preserve">жељезничким превозом, хиљ.
</t>
    </r>
    <r>
      <rPr>
        <i/>
        <sz val="10"/>
        <color theme="1"/>
        <rFont val="Arial Narrow"/>
        <family val="2"/>
      </rPr>
      <t>railway transport, thous.</t>
    </r>
    <r>
      <rPr>
        <sz val="10"/>
        <color theme="1"/>
        <rFont val="Arial Narrow"/>
        <family val="2"/>
      </rPr>
      <t xml:space="preserve">
</t>
    </r>
  </si>
  <si>
    <r>
      <t xml:space="preserve">друмским 
превозом, хиљ.
</t>
    </r>
    <r>
      <rPr>
        <i/>
        <sz val="10"/>
        <color theme="1"/>
        <rFont val="Arial Narrow"/>
        <family val="2"/>
      </rPr>
      <t>road transport, thous.</t>
    </r>
    <r>
      <rPr>
        <sz val="10"/>
        <color theme="1"/>
        <rFont val="Arial Narrow"/>
        <family val="2"/>
      </rPr>
      <t xml:space="preserve">
</t>
    </r>
  </si>
  <si>
    <r>
      <t xml:space="preserve">градским превозом, хиљ.
</t>
    </r>
    <r>
      <rPr>
        <i/>
        <sz val="10"/>
        <color theme="1"/>
        <rFont val="Arial Narrow"/>
        <family val="2"/>
      </rPr>
      <t>municipal transport, thous.</t>
    </r>
    <r>
      <rPr>
        <sz val="10"/>
        <color theme="1"/>
        <rFont val="Arial Narrow"/>
        <family val="2"/>
      </rPr>
      <t xml:space="preserve">
</t>
    </r>
  </si>
  <si>
    <r>
      <t xml:space="preserve">друмским 
превозом, мил.
</t>
    </r>
    <r>
      <rPr>
        <i/>
        <sz val="10"/>
        <color theme="1"/>
        <rFont val="Arial Narrow"/>
        <family val="2"/>
      </rPr>
      <t>road transport, mill.</t>
    </r>
    <r>
      <rPr>
        <sz val="10"/>
        <color theme="1"/>
        <rFont val="Arial Narrow"/>
        <family val="2"/>
      </rPr>
      <t xml:space="preserve">
</t>
    </r>
  </si>
  <si>
    <t>U</t>
  </si>
  <si>
    <t>Дјелатности екстериторијалних организација и органа</t>
  </si>
  <si>
    <t>Activities of extraterritorial organisations and bodies</t>
  </si>
  <si>
    <t>58,4</t>
  </si>
  <si>
    <t>94,6</t>
  </si>
  <si>
    <t>102,8</t>
  </si>
  <si>
    <t>140,2</t>
  </si>
  <si>
    <r>
      <t xml:space="preserve">Индекси – исти период претходне године = 100
</t>
    </r>
    <r>
      <rPr>
        <i/>
        <sz val="10"/>
        <rFont val="Arial Narrow"/>
        <family val="2"/>
        <charset val="238"/>
      </rPr>
      <t>Indices – same period of the previous year = 100</t>
    </r>
  </si>
  <si>
    <r>
      <t>јан /</t>
    </r>
    <r>
      <rPr>
        <i/>
        <sz val="10"/>
        <rFont val="Arial Narrow"/>
        <family val="2"/>
        <charset val="238"/>
      </rPr>
      <t xml:space="preserve"> Jan</t>
    </r>
  </si>
  <si>
    <r>
      <t xml:space="preserve">јaн
</t>
    </r>
    <r>
      <rPr>
        <i/>
        <sz val="10"/>
        <rFont val="Arial Narrow"/>
        <family val="2"/>
        <charset val="238"/>
      </rPr>
      <t>Jan</t>
    </r>
  </si>
  <si>
    <r>
      <t xml:space="preserve">апр
</t>
    </r>
    <r>
      <rPr>
        <i/>
        <sz val="10"/>
        <rFont val="Arial Narrow"/>
        <family val="2"/>
        <charset val="238"/>
      </rPr>
      <t>Apr</t>
    </r>
  </si>
  <si>
    <r>
      <t xml:space="preserve">сеп                </t>
    </r>
    <r>
      <rPr>
        <i/>
        <sz val="10"/>
        <rFont val="Arial Narrow"/>
        <family val="2"/>
        <charset val="238"/>
      </rPr>
      <t>Sep</t>
    </r>
  </si>
  <si>
    <r>
      <t xml:space="preserve">јан
</t>
    </r>
    <r>
      <rPr>
        <i/>
        <sz val="10"/>
        <rFont val="Arial Narrow"/>
        <family val="2"/>
        <charset val="238"/>
      </rPr>
      <t>Jan</t>
    </r>
  </si>
  <si>
    <r>
      <t xml:space="preserve">јун
</t>
    </r>
    <r>
      <rPr>
        <i/>
        <sz val="10"/>
        <rFont val="Arial Narrow"/>
        <family val="2"/>
        <charset val="238"/>
      </rPr>
      <t>Jun</t>
    </r>
  </si>
  <si>
    <t>53,3</t>
  </si>
  <si>
    <t>107,6</t>
  </si>
  <si>
    <t>63,9</t>
  </si>
  <si>
    <t>56,8</t>
  </si>
  <si>
    <t>71,9</t>
  </si>
  <si>
    <t>228,4</t>
  </si>
  <si>
    <t>103,2</t>
  </si>
  <si>
    <t>105,9</t>
  </si>
  <si>
    <t xml:space="preserve">    Natural changes of population</t>
  </si>
  <si>
    <r>
      <t xml:space="preserve">Прикупљено кравље млијеко
</t>
    </r>
    <r>
      <rPr>
        <i/>
        <sz val="10"/>
        <rFont val="Arial Narrow"/>
        <family val="2"/>
        <charset val="238"/>
      </rPr>
      <t>Collected cow's milk</t>
    </r>
  </si>
  <si>
    <r>
      <t xml:space="preserve">млијеко за пиће
</t>
    </r>
    <r>
      <rPr>
        <i/>
        <sz val="10"/>
        <rFont val="Arial Narrow"/>
        <family val="2"/>
        <charset val="238"/>
      </rPr>
      <t>consumable milk</t>
    </r>
  </si>
  <si>
    <r>
      <t xml:space="preserve">павлака
</t>
    </r>
    <r>
      <rPr>
        <i/>
        <sz val="10"/>
        <rFont val="Arial Narrow"/>
        <family val="2"/>
        <charset val="238"/>
      </rPr>
      <t>cream</t>
    </r>
  </si>
  <si>
    <r>
      <t xml:space="preserve">ферметисани млијечни производи
</t>
    </r>
    <r>
      <rPr>
        <i/>
        <sz val="10"/>
        <rFont val="Arial Narrow"/>
        <family val="2"/>
        <charset val="238"/>
      </rPr>
      <t>fermented dairy products</t>
    </r>
  </si>
  <si>
    <r>
      <t xml:space="preserve">маслац и остали жуто масни производи
</t>
    </r>
    <r>
      <rPr>
        <i/>
        <sz val="10"/>
        <rFont val="Arial Narrow"/>
        <family val="2"/>
        <charset val="238"/>
      </rPr>
      <t>butter and other yellow fatty products</t>
    </r>
  </si>
  <si>
    <r>
      <t xml:space="preserve">крављи сир
</t>
    </r>
    <r>
      <rPr>
        <i/>
        <sz val="10"/>
        <rFont val="Arial Narrow"/>
        <family val="2"/>
        <charset val="238"/>
      </rPr>
      <t>cow's milk cheese</t>
    </r>
  </si>
  <si>
    <r>
      <t>m</t>
    </r>
    <r>
      <rPr>
        <vertAlign val="superscript"/>
        <sz val="10"/>
        <rFont val="Arial Narrow"/>
        <family val="2"/>
      </rPr>
      <t>3</t>
    </r>
  </si>
  <si>
    <r>
      <t>лишћара</t>
    </r>
    <r>
      <rPr>
        <i/>
        <sz val="10"/>
        <rFont val="Arial Narrow"/>
        <family val="2"/>
      </rPr>
      <t xml:space="preserve"> </t>
    </r>
  </si>
  <si>
    <r>
      <t>четинара</t>
    </r>
    <r>
      <rPr>
        <i/>
        <sz val="10"/>
        <rFont val="Arial Narrow"/>
        <family val="2"/>
      </rPr>
      <t xml:space="preserve"> </t>
    </r>
  </si>
  <si>
    <r>
      <t xml:space="preserve">Трупци 
</t>
    </r>
    <r>
      <rPr>
        <i/>
        <sz val="10"/>
        <rFont val="Arial Narrow"/>
        <family val="2"/>
      </rPr>
      <t>Logs</t>
    </r>
  </si>
  <si>
    <r>
      <t xml:space="preserve">     </t>
    </r>
    <r>
      <rPr>
        <sz val="10"/>
        <rFont val="Symbol"/>
        <family val="1"/>
        <charset val="2"/>
      </rPr>
      <t>Æ</t>
    </r>
    <r>
      <rPr>
        <sz val="10"/>
        <rFont val="Arial Narrow"/>
        <family val="2"/>
      </rPr>
      <t>2010=100</t>
    </r>
  </si>
  <si>
    <r>
      <t>Original indices of production in construction</t>
    </r>
    <r>
      <rPr>
        <i/>
        <vertAlign val="superscript"/>
        <sz val="10"/>
        <rFont val="Arial Narrow"/>
        <family val="2"/>
        <charset val="238"/>
      </rPr>
      <t>1)</t>
    </r>
    <r>
      <rPr>
        <i/>
        <sz val="10"/>
        <rFont val="Arial Narrow"/>
        <family val="2"/>
        <charset val="238"/>
      </rPr>
      <t xml:space="preserve"> </t>
    </r>
  </si>
  <si>
    <r>
      <t>7.1. Изворни индекси производње у грађевинарству</t>
    </r>
    <r>
      <rPr>
        <b/>
        <vertAlign val="superscript"/>
        <sz val="10"/>
        <rFont val="Arial Narrow"/>
        <family val="2"/>
        <charset val="238"/>
      </rPr>
      <t>1)</t>
    </r>
  </si>
  <si>
    <r>
      <t>Quarterly indices of production in construction</t>
    </r>
    <r>
      <rPr>
        <b/>
        <sz val="10"/>
        <rFont val="Arial Narrow"/>
        <family val="2"/>
      </rPr>
      <t xml:space="preserve"> </t>
    </r>
  </si>
  <si>
    <r>
      <t xml:space="preserve">објекти високоградње
</t>
    </r>
    <r>
      <rPr>
        <i/>
        <sz val="8"/>
        <rFont val="Arial Narrow"/>
        <family val="2"/>
      </rPr>
      <t xml:space="preserve">buildings </t>
    </r>
  </si>
  <si>
    <r>
      <t xml:space="preserve">објекти нискоградње
</t>
    </r>
    <r>
      <rPr>
        <i/>
        <sz val="8"/>
        <rFont val="Arial Narrow"/>
        <family val="2"/>
      </rPr>
      <t xml:space="preserve">civil engineering </t>
    </r>
  </si>
  <si>
    <r>
      <t xml:space="preserve">изворни
</t>
    </r>
    <r>
      <rPr>
        <i/>
        <sz val="8"/>
        <rFont val="Arial Narrow"/>
        <family val="2"/>
      </rPr>
      <t>gross</t>
    </r>
  </si>
  <si>
    <r>
      <t xml:space="preserve">десезонирани
</t>
    </r>
    <r>
      <rPr>
        <i/>
        <sz val="8"/>
        <rFont val="Arial Narrow"/>
        <family val="2"/>
      </rPr>
      <t>seasonally adjusted</t>
    </r>
  </si>
  <si>
    <r>
      <t xml:space="preserve">календарски прилагођени
</t>
    </r>
    <r>
      <rPr>
        <i/>
        <sz val="8"/>
        <rFont val="Arial Narrow"/>
        <family val="2"/>
      </rPr>
      <t xml:space="preserve">working-day adjusted </t>
    </r>
  </si>
  <si>
    <r>
      <t xml:space="preserve">тренд
</t>
    </r>
    <r>
      <rPr>
        <i/>
        <sz val="8"/>
        <rFont val="Arial Narrow"/>
        <family val="2"/>
      </rPr>
      <t>trend</t>
    </r>
  </si>
  <si>
    <t>103,0</t>
  </si>
  <si>
    <t>феб
Feb</t>
  </si>
  <si>
    <t>98,5</t>
  </si>
  <si>
    <t>112,3</t>
  </si>
  <si>
    <r>
      <t xml:space="preserve">јун
</t>
    </r>
    <r>
      <rPr>
        <i/>
        <sz val="10"/>
        <rFont val="Arial Narrow"/>
        <family val="2"/>
      </rPr>
      <t>Jun</t>
    </r>
  </si>
  <si>
    <t>115,9</t>
  </si>
  <si>
    <t>111,3</t>
  </si>
  <si>
    <r>
      <rPr>
        <vertAlign val="superscript"/>
        <sz val="8"/>
        <rFont val="Arial Narrow"/>
        <family val="2"/>
      </rPr>
      <t>1)</t>
    </r>
    <r>
      <rPr>
        <sz val="8"/>
        <rFont val="Arial Narrow"/>
        <family val="2"/>
      </rPr>
      <t xml:space="preserve"> Претходни подаци/Preliminary data</t>
    </r>
  </si>
  <si>
    <r>
      <rPr>
        <vertAlign val="superscript"/>
        <sz val="8"/>
        <rFont val="Arial Narrow"/>
        <family val="2"/>
      </rPr>
      <t>2)</t>
    </r>
    <r>
      <rPr>
        <sz val="8"/>
        <rFont val="Arial Narrow"/>
        <family val="2"/>
      </rPr>
      <t xml:space="preserve"> Процјена/Estimate</t>
    </r>
  </si>
  <si>
    <t>Живорођени</t>
  </si>
  <si>
    <t>Live births</t>
  </si>
  <si>
    <t xml:space="preserve">       Quarterly gross domestic product, current prices</t>
  </si>
  <si>
    <r>
      <t xml:space="preserve">Индекси
</t>
    </r>
    <r>
      <rPr>
        <i/>
        <sz val="8"/>
        <rFont val="Arial Narrow"/>
        <family val="2"/>
      </rPr>
      <t>Indices</t>
    </r>
  </si>
  <si>
    <t>97,1</t>
  </si>
  <si>
    <t>72,9</t>
  </si>
  <si>
    <t>75,3</t>
  </si>
  <si>
    <t>114,2</t>
  </si>
  <si>
    <t>104,3</t>
  </si>
  <si>
    <t>110,1</t>
  </si>
  <si>
    <t>110,2</t>
  </si>
  <si>
    <t>88,3</t>
  </si>
  <si>
    <t>107,3</t>
  </si>
  <si>
    <t>50,1</t>
  </si>
  <si>
    <t>23,7</t>
  </si>
  <si>
    <t>111,0</t>
  </si>
  <si>
    <t>85,6</t>
  </si>
  <si>
    <t>82,3</t>
  </si>
  <si>
    <t>89,8</t>
  </si>
  <si>
    <t>113,3</t>
  </si>
  <si>
    <t>113,0</t>
  </si>
  <si>
    <t>107,5</t>
  </si>
  <si>
    <t>64,6</t>
  </si>
  <si>
    <t>86,7</t>
  </si>
  <si>
    <t>114,0</t>
  </si>
  <si>
    <t>109,0</t>
  </si>
  <si>
    <t>106,1</t>
  </si>
  <si>
    <t>97,4</t>
  </si>
  <si>
    <t>114,8</t>
  </si>
  <si>
    <t>јул / Jul</t>
  </si>
  <si>
    <r>
      <t>јул /</t>
    </r>
    <r>
      <rPr>
        <i/>
        <sz val="10"/>
        <rFont val="Arial Narrow"/>
        <family val="2"/>
        <charset val="238"/>
      </rPr>
      <t xml:space="preserve"> July</t>
    </r>
  </si>
  <si>
    <r>
      <t>јул /</t>
    </r>
    <r>
      <rPr>
        <i/>
        <sz val="10"/>
        <rFont val="Arial Narrow"/>
        <family val="2"/>
      </rPr>
      <t xml:space="preserve"> July</t>
    </r>
  </si>
  <si>
    <r>
      <rPr>
        <vertAlign val="superscript"/>
        <sz val="10"/>
        <rFont val="Arial Narrow"/>
        <family val="2"/>
      </rPr>
      <t>1)</t>
    </r>
    <r>
      <rPr>
        <sz val="10"/>
        <rFont val="Arial Narrow"/>
        <family val="2"/>
      </rPr>
      <t xml:space="preserve">  Индекс је већи од 999</t>
    </r>
  </si>
  <si>
    <t>118,8</t>
  </si>
  <si>
    <t>112,4</t>
  </si>
  <si>
    <t>125,3</t>
  </si>
  <si>
    <t>100,8</t>
  </si>
  <si>
    <t>118,2</t>
  </si>
  <si>
    <t>100,7</t>
  </si>
  <si>
    <t>109,3</t>
  </si>
  <si>
    <t>103,8</t>
  </si>
  <si>
    <t xml:space="preserve">Поштанске услуге
Postal activities </t>
  </si>
  <si>
    <t xml:space="preserve">писмоносне пошиљке, хиљ.
letter mail, thous.
</t>
  </si>
  <si>
    <t>сеп / Sep</t>
  </si>
  <si>
    <t>101,5</t>
  </si>
  <si>
    <t>257,1</t>
  </si>
  <si>
    <t>115,0</t>
  </si>
  <si>
    <t>256,3</t>
  </si>
  <si>
    <t>872,8</t>
  </si>
  <si>
    <t>130,3</t>
  </si>
  <si>
    <t>117,2</t>
  </si>
  <si>
    <t>104,6</t>
  </si>
  <si>
    <t>83,3</t>
  </si>
  <si>
    <t>13,4</t>
  </si>
  <si>
    <t>122,5</t>
  </si>
  <si>
    <t>84,3</t>
  </si>
  <si>
    <t>89,4</t>
  </si>
  <si>
    <t>111,2</t>
  </si>
  <si>
    <r>
      <t xml:space="preserve">јул
</t>
    </r>
    <r>
      <rPr>
        <i/>
        <sz val="10"/>
        <rFont val="Arial Narrow"/>
        <family val="2"/>
      </rPr>
      <t>Jul</t>
    </r>
  </si>
  <si>
    <r>
      <t xml:space="preserve">авг
</t>
    </r>
    <r>
      <rPr>
        <i/>
        <sz val="10"/>
        <rFont val="Arial Narrow"/>
        <family val="2"/>
      </rPr>
      <t>Aug</t>
    </r>
  </si>
  <si>
    <t>245,5</t>
  </si>
  <si>
    <t>108,7</t>
  </si>
  <si>
    <t>181,3</t>
  </si>
  <si>
    <t>94,0</t>
  </si>
  <si>
    <t>93,8</t>
  </si>
  <si>
    <t>70,1</t>
  </si>
  <si>
    <t>4,5</t>
  </si>
  <si>
    <t>180,6</t>
  </si>
  <si>
    <t>91,5</t>
  </si>
  <si>
    <t>13,8</t>
  </si>
  <si>
    <t>120,4</t>
  </si>
  <si>
    <t>106,6</t>
  </si>
  <si>
    <r>
      <t>2016</t>
    </r>
    <r>
      <rPr>
        <vertAlign val="superscript"/>
        <sz val="10"/>
        <rFont val="Arial Narrow"/>
        <family val="2"/>
        <charset val="238"/>
      </rPr>
      <t>1)</t>
    </r>
  </si>
  <si>
    <r>
      <t xml:space="preserve">јул
</t>
    </r>
    <r>
      <rPr>
        <i/>
        <sz val="10"/>
        <rFont val="Arial Narrow"/>
        <family val="2"/>
        <charset val="238"/>
      </rPr>
      <t>Jul</t>
    </r>
  </si>
  <si>
    <r>
      <t xml:space="preserve">авг
</t>
    </r>
    <r>
      <rPr>
        <i/>
        <sz val="10"/>
        <rFont val="Arial Narrow"/>
        <family val="2"/>
        <charset val="238"/>
      </rPr>
      <t>Aug</t>
    </r>
  </si>
  <si>
    <r>
      <t xml:space="preserve">нов
</t>
    </r>
    <r>
      <rPr>
        <i/>
        <sz val="10"/>
        <rFont val="Arial Narrow"/>
        <family val="2"/>
        <charset val="238"/>
      </rPr>
      <t>Nov</t>
    </r>
  </si>
  <si>
    <t>116,8</t>
  </si>
  <si>
    <t>313,9</t>
  </si>
  <si>
    <t>165,1</t>
  </si>
  <si>
    <t>199,2</t>
  </si>
  <si>
    <t>145,5</t>
  </si>
  <si>
    <t>457,5</t>
  </si>
  <si>
    <t>209,0</t>
  </si>
  <si>
    <t>131,4</t>
  </si>
  <si>
    <t>115,5</t>
  </si>
  <si>
    <t>118,6</t>
  </si>
  <si>
    <t>132,8</t>
  </si>
  <si>
    <t>123,1</t>
  </si>
  <si>
    <t>121,7</t>
  </si>
  <si>
    <t>нов / Nov</t>
  </si>
  <si>
    <t>67,2</t>
  </si>
  <si>
    <t>111,8</t>
  </si>
  <si>
    <t>222,7</t>
  </si>
  <si>
    <t>140,1</t>
  </si>
  <si>
    <t>49,3</t>
  </si>
  <si>
    <t>74,7</t>
  </si>
  <si>
    <t>147,1</t>
  </si>
  <si>
    <t>110,3</t>
  </si>
  <si>
    <t>578,3</t>
  </si>
  <si>
    <t>159,3</t>
  </si>
  <si>
    <t>224,1</t>
  </si>
  <si>
    <t>115,1</t>
  </si>
  <si>
    <t>105,4</t>
  </si>
  <si>
    <t>86,0</t>
  </si>
  <si>
    <t>119,6</t>
  </si>
  <si>
    <t>106,8</t>
  </si>
  <si>
    <t>128,8</t>
  </si>
  <si>
    <t>113,1</t>
  </si>
  <si>
    <t>113,4</t>
  </si>
  <si>
    <t>дец/Dec</t>
  </si>
  <si>
    <t>јул / July</t>
  </si>
  <si>
    <t>сеп/ Sep</t>
  </si>
  <si>
    <t>окт/Oct</t>
  </si>
  <si>
    <t>нов/ Nov</t>
  </si>
  <si>
    <t>1 349</t>
  </si>
  <si>
    <t>1 333</t>
  </si>
  <si>
    <t>1 334</t>
  </si>
  <si>
    <t>1 340</t>
  </si>
  <si>
    <t>1 339</t>
  </si>
  <si>
    <t>1 341</t>
  </si>
  <si>
    <t xml:space="preserve">1 344 </t>
  </si>
  <si>
    <t>1 345</t>
  </si>
  <si>
    <t>1 074</t>
  </si>
  <si>
    <t>1 080</t>
  </si>
  <si>
    <t>1 098</t>
  </si>
  <si>
    <t>1 105</t>
  </si>
  <si>
    <t>1 137</t>
  </si>
  <si>
    <t>1 172</t>
  </si>
  <si>
    <t>1 160</t>
  </si>
  <si>
    <t>1 676</t>
  </si>
  <si>
    <t>1 719</t>
  </si>
  <si>
    <t>1 754</t>
  </si>
  <si>
    <t>1 787</t>
  </si>
  <si>
    <t>1 740</t>
  </si>
  <si>
    <t>1 783</t>
  </si>
  <si>
    <t>1 833</t>
  </si>
  <si>
    <t>1 694</t>
  </si>
  <si>
    <t>1 729</t>
  </si>
  <si>
    <t>1 745</t>
  </si>
  <si>
    <t>1 752</t>
  </si>
  <si>
    <t>1 710</t>
  </si>
  <si>
    <t>1 039</t>
  </si>
  <si>
    <t>1 048</t>
  </si>
  <si>
    <t>1 069</t>
  </si>
  <si>
    <t>1 088</t>
  </si>
  <si>
    <t>1 100</t>
  </si>
  <si>
    <t>1 081</t>
  </si>
  <si>
    <t>1 110</t>
  </si>
  <si>
    <t>1 112</t>
  </si>
  <si>
    <t>1 010</t>
  </si>
  <si>
    <t>1 023</t>
  </si>
  <si>
    <t>1 007</t>
  </si>
  <si>
    <t>1 005</t>
  </si>
  <si>
    <t>1 008</t>
  </si>
  <si>
    <t>1 770</t>
  </si>
  <si>
    <t>1 835</t>
  </si>
  <si>
    <t>1 929</t>
  </si>
  <si>
    <t>1 897</t>
  </si>
  <si>
    <t>1 953</t>
  </si>
  <si>
    <t>1 944</t>
  </si>
  <si>
    <t>1 969</t>
  </si>
  <si>
    <t>2 120</t>
  </si>
  <si>
    <t>2 141</t>
  </si>
  <si>
    <t>2 075</t>
  </si>
  <si>
    <t>2 068</t>
  </si>
  <si>
    <t>2 123</t>
  </si>
  <si>
    <t>2 134</t>
  </si>
  <si>
    <t>2 087</t>
  </si>
  <si>
    <t>1 290</t>
  </si>
  <si>
    <t>1 171</t>
  </si>
  <si>
    <t>1 166</t>
  </si>
  <si>
    <t>1 099</t>
  </si>
  <si>
    <t>1 078</t>
  </si>
  <si>
    <t>1 091</t>
  </si>
  <si>
    <t>1 370</t>
  </si>
  <si>
    <t>1 281</t>
  </si>
  <si>
    <t>1 336</t>
  </si>
  <si>
    <t>1 252</t>
  </si>
  <si>
    <t>1 375</t>
  </si>
  <si>
    <t>1 289</t>
  </si>
  <si>
    <t>1 368</t>
  </si>
  <si>
    <t>1 286</t>
  </si>
  <si>
    <t>1 818</t>
  </si>
  <si>
    <t>1 727</t>
  </si>
  <si>
    <t>1 786</t>
  </si>
  <si>
    <t>1 809</t>
  </si>
  <si>
    <t>1 810</t>
  </si>
  <si>
    <t>1 808</t>
  </si>
  <si>
    <t>1 814</t>
  </si>
  <si>
    <t>1 451</t>
  </si>
  <si>
    <t>1 360</t>
  </si>
  <si>
    <t>1 385</t>
  </si>
  <si>
    <t>1 391</t>
  </si>
  <si>
    <t>1 401</t>
  </si>
  <si>
    <t>1 390</t>
  </si>
  <si>
    <t>1 726</t>
  </si>
  <si>
    <t>1 713</t>
  </si>
  <si>
    <t>1 698</t>
  </si>
  <si>
    <t>1 728</t>
  </si>
  <si>
    <t>1 711</t>
  </si>
  <si>
    <t>1 372</t>
  </si>
  <si>
    <t>1 122</t>
  </si>
  <si>
    <t>1 119</t>
  </si>
  <si>
    <t>1 073</t>
  </si>
  <si>
    <t>1 085</t>
  </si>
  <si>
    <t>1 015</t>
  </si>
  <si>
    <t>1 044</t>
  </si>
  <si>
    <t>1 072</t>
  </si>
  <si>
    <t>1 097</t>
  </si>
  <si>
    <t>1 130</t>
  </si>
  <si>
    <t>1 017</t>
  </si>
  <si>
    <t>1 060</t>
  </si>
  <si>
    <t>1 067</t>
  </si>
  <si>
    <t>1 083</t>
  </si>
  <si>
    <t>1 058</t>
  </si>
  <si>
    <t>1 054</t>
  </si>
  <si>
    <t>1 068</t>
  </si>
  <si>
    <t>1 107</t>
  </si>
  <si>
    <t>1 182</t>
  </si>
  <si>
    <t>1 149</t>
  </si>
  <si>
    <t>1 280</t>
  </si>
  <si>
    <t>1 178</t>
  </si>
  <si>
    <t>1 187</t>
  </si>
  <si>
    <t>1 293</t>
  </si>
  <si>
    <t>1 268</t>
  </si>
  <si>
    <t>1 261</t>
  </si>
  <si>
    <t>1 299</t>
  </si>
  <si>
    <t>1 310</t>
  </si>
  <si>
    <t>1 027</t>
  </si>
  <si>
    <t>1 104</t>
  </si>
  <si>
    <t>1 114</t>
  </si>
  <si>
    <t>1 045</t>
  </si>
  <si>
    <t>1 037</t>
  </si>
  <si>
    <t>1 052</t>
  </si>
  <si>
    <t>1 056</t>
  </si>
  <si>
    <r>
      <t xml:space="preserve">претходни мјесец = 100
</t>
    </r>
    <r>
      <rPr>
        <i/>
        <sz val="10"/>
        <rFont val="Arial Narrow"/>
        <family val="2"/>
        <charset val="238"/>
      </rPr>
      <t>previous month = 100</t>
    </r>
  </si>
  <si>
    <r>
      <t xml:space="preserve">исти мјесец претходне године = 100
</t>
    </r>
    <r>
      <rPr>
        <i/>
        <sz val="10"/>
        <rFont val="Arial Narrow"/>
        <family val="2"/>
        <charset val="238"/>
      </rPr>
      <t>same month of the previous year = 100</t>
    </r>
  </si>
  <si>
    <t>Ø2016=100</t>
  </si>
  <si>
    <r>
      <t xml:space="preserve">апр / </t>
    </r>
    <r>
      <rPr>
        <i/>
        <sz val="10"/>
        <rFont val="Arial Narrow"/>
        <family val="2"/>
        <charset val="238"/>
      </rPr>
      <t>Apr</t>
    </r>
  </si>
  <si>
    <t>110,0</t>
  </si>
  <si>
    <r>
      <t xml:space="preserve">јул / </t>
    </r>
    <r>
      <rPr>
        <i/>
        <sz val="10"/>
        <rFont val="Arial Narrow"/>
        <family val="2"/>
      </rPr>
      <t>July</t>
    </r>
  </si>
  <si>
    <t>129,3</t>
  </si>
  <si>
    <t>97,2</t>
  </si>
  <si>
    <t>123,3</t>
  </si>
  <si>
    <t>106,9</t>
  </si>
  <si>
    <t>116,2</t>
  </si>
  <si>
    <t>472,3</t>
  </si>
  <si>
    <t>72,2</t>
  </si>
  <si>
    <t>814,9</t>
  </si>
  <si>
    <t>105,3</t>
  </si>
  <si>
    <t>154,0</t>
  </si>
  <si>
    <t>66,2</t>
  </si>
  <si>
    <t>180,7</t>
  </si>
  <si>
    <t>55,7</t>
  </si>
  <si>
    <t>630,9</t>
  </si>
  <si>
    <t>57,4</t>
  </si>
  <si>
    <t>150,1</t>
  </si>
  <si>
    <t>104,5</t>
  </si>
  <si>
    <t>108,9</t>
  </si>
  <si>
    <t>118,3</t>
  </si>
  <si>
    <t>101,0</t>
  </si>
  <si>
    <t>120,9</t>
  </si>
  <si>
    <t>126,8</t>
  </si>
  <si>
    <t>129,4</t>
  </si>
  <si>
    <t>140,9</t>
  </si>
  <si>
    <t>92,9</t>
  </si>
  <si>
    <t>38</t>
  </si>
  <si>
    <r>
      <rPr>
        <sz val="10"/>
        <rFont val="Calibri"/>
        <family val="2"/>
      </rPr>
      <t>Ø</t>
    </r>
    <r>
      <rPr>
        <sz val="10"/>
        <rFont val="Arial Narrow"/>
        <family val="2"/>
      </rPr>
      <t>2015 = 100</t>
    </r>
  </si>
  <si>
    <r>
      <t xml:space="preserve">авг               </t>
    </r>
    <r>
      <rPr>
        <i/>
        <sz val="10"/>
        <rFont val="Arial Narrow"/>
        <family val="2"/>
      </rPr>
      <t>Avg</t>
    </r>
  </si>
  <si>
    <r>
      <t xml:space="preserve">јул                </t>
    </r>
    <r>
      <rPr>
        <i/>
        <sz val="10"/>
        <rFont val="Arial Narrow"/>
        <family val="2"/>
      </rPr>
      <t>July</t>
    </r>
  </si>
  <si>
    <r>
      <t xml:space="preserve">авг               </t>
    </r>
    <r>
      <rPr>
        <i/>
        <sz val="10"/>
        <rFont val="Arial Narrow"/>
        <family val="2"/>
        <charset val="238"/>
      </rPr>
      <t>Avg</t>
    </r>
  </si>
  <si>
    <r>
      <t xml:space="preserve">јул                </t>
    </r>
    <r>
      <rPr>
        <i/>
        <sz val="10"/>
        <rFont val="Arial Narrow"/>
        <family val="2"/>
        <charset val="238"/>
      </rPr>
      <t>July</t>
    </r>
  </si>
  <si>
    <t>Снабдјевање водом; канализација, управљање отпадом и дјелатности санације (ремедијације) животне средине
Water supply; sewerage, waste management and remediation activities</t>
  </si>
  <si>
    <r>
      <t xml:space="preserve">Прикупљање отпада, дјелатности обраде и одлагања отпада; рециклажа материјала
</t>
    </r>
    <r>
      <rPr>
        <i/>
        <sz val="10"/>
        <rFont val="Arial Narrow"/>
        <family val="2"/>
      </rPr>
      <t>Waste collection, treatment and disposal activities; materials recovery</t>
    </r>
  </si>
  <si>
    <t>претходна година=100 / previous year=100</t>
  </si>
  <si>
    <t xml:space="preserve">   хиљ. КМ / thous. KM</t>
  </si>
  <si>
    <r>
      <t>105,7</t>
    </r>
    <r>
      <rPr>
        <vertAlign val="superscript"/>
        <sz val="10"/>
        <rFont val="Arial Narrow"/>
        <family val="2"/>
      </rPr>
      <t>1)</t>
    </r>
  </si>
  <si>
    <t>528,8</t>
  </si>
  <si>
    <t>81,3</t>
  </si>
  <si>
    <t>202,4</t>
  </si>
  <si>
    <t>259,4</t>
  </si>
  <si>
    <t>754,6</t>
  </si>
  <si>
    <t>73,6</t>
  </si>
  <si>
    <t>0,1</t>
  </si>
  <si>
    <t>77,5</t>
  </si>
  <si>
    <t>126,9</t>
  </si>
  <si>
    <t>131,8</t>
  </si>
  <si>
    <t>101,1</t>
  </si>
  <si>
    <t>117,6</t>
  </si>
  <si>
    <t>123,6</t>
  </si>
  <si>
    <t>161,2</t>
  </si>
  <si>
    <t>118,1</t>
  </si>
  <si>
    <t>814,8</t>
  </si>
  <si>
    <t>119,7</t>
  </si>
  <si>
    <t>124,7</t>
  </si>
  <si>
    <t>119,9</t>
  </si>
  <si>
    <t>30,2</t>
  </si>
  <si>
    <t>113,8</t>
  </si>
  <si>
    <t>441,1</t>
  </si>
  <si>
    <t>125,9</t>
  </si>
  <si>
    <t>119,5</t>
  </si>
  <si>
    <t>130,1</t>
  </si>
  <si>
    <t>153,7</t>
  </si>
  <si>
    <t>135,9</t>
  </si>
  <si>
    <t>149,2</t>
  </si>
  <si>
    <t>109,1</t>
  </si>
  <si>
    <t>19,8</t>
  </si>
  <si>
    <t>123,7</t>
  </si>
  <si>
    <r>
      <t>105,8</t>
    </r>
    <r>
      <rPr>
        <vertAlign val="superscript"/>
        <sz val="10"/>
        <rFont val="Arial Narrow"/>
        <family val="2"/>
      </rPr>
      <t>1)</t>
    </r>
  </si>
  <si>
    <r>
      <t>109,2</t>
    </r>
    <r>
      <rPr>
        <vertAlign val="superscript"/>
        <sz val="10"/>
        <rFont val="Arial Narrow"/>
        <family val="2"/>
      </rPr>
      <t>1)</t>
    </r>
  </si>
  <si>
    <r>
      <rPr>
        <vertAlign val="superscript"/>
        <sz val="8"/>
        <rFont val="Arial Narrow"/>
        <family val="2"/>
      </rPr>
      <t xml:space="preserve">1) </t>
    </r>
    <r>
      <rPr>
        <sz val="8"/>
        <rFont val="Arial Narrow"/>
        <family val="2"/>
      </rPr>
      <t xml:space="preserve">Индекс је компилиран на децембар 2016. године /  </t>
    </r>
    <r>
      <rPr>
        <i/>
        <sz val="8"/>
        <rFont val="Arial Narrow"/>
        <family val="2"/>
      </rPr>
      <t>Index is compiled to December 2016</t>
    </r>
  </si>
  <si>
    <r>
      <rPr>
        <sz val="8"/>
        <rFont val="Arial Narrow"/>
        <family val="2"/>
      </rPr>
      <t>Структура</t>
    </r>
    <r>
      <rPr>
        <u/>
        <sz val="8"/>
        <rFont val="Arial Narrow"/>
        <family val="2"/>
      </rPr>
      <t xml:space="preserve">
</t>
    </r>
    <r>
      <rPr>
        <i/>
        <sz val="8"/>
        <rFont val="Arial Narrow"/>
        <family val="2"/>
      </rPr>
      <t>Structure</t>
    </r>
  </si>
  <si>
    <r>
      <t xml:space="preserve">Објекти високоградње
</t>
    </r>
    <r>
      <rPr>
        <i/>
        <sz val="10"/>
        <color theme="1"/>
        <rFont val="Arial Narrow"/>
        <family val="2"/>
      </rPr>
      <t>Buildings</t>
    </r>
  </si>
  <si>
    <r>
      <t xml:space="preserve">Објекти нискоградње
</t>
    </r>
    <r>
      <rPr>
        <i/>
        <sz val="10"/>
        <color theme="1"/>
        <rFont val="Arial Narrow"/>
        <family val="2"/>
      </rPr>
      <t>Civil engineering</t>
    </r>
  </si>
  <si>
    <r>
      <t xml:space="preserve">1) </t>
    </r>
    <r>
      <rPr>
        <sz val="7"/>
        <color theme="1"/>
        <rFont val="Arial Narrow"/>
        <family val="2"/>
      </rPr>
      <t>Индекс за грађевинарство укупно је композитни индекс који се изводи из индекса високоградње и нискоградње и њиховог учешћа (структуре) у укупној грађевинској активности у одређеном тромјесечју.</t>
    </r>
  </si>
  <si>
    <r>
      <t>1)</t>
    </r>
    <r>
      <rPr>
        <i/>
        <sz val="7"/>
        <rFont val="Arial Narrow"/>
        <family val="2"/>
      </rPr>
      <t xml:space="preserve">Index for total construction is a composite index derived from the indices of buildings and civil engineering and ther share (structure) in the total construction activity in a quarter. </t>
    </r>
  </si>
  <si>
    <r>
      <t xml:space="preserve">феб
</t>
    </r>
    <r>
      <rPr>
        <i/>
        <sz val="10"/>
        <rFont val="Arial Narrow"/>
        <family val="2"/>
      </rPr>
      <t>Feb</t>
    </r>
  </si>
  <si>
    <r>
      <t>110,6</t>
    </r>
    <r>
      <rPr>
        <vertAlign val="superscript"/>
        <sz val="10"/>
        <rFont val="Arial Narrow"/>
        <family val="2"/>
      </rPr>
      <t>1)</t>
    </r>
  </si>
  <si>
    <r>
      <t xml:space="preserve">нов
</t>
    </r>
    <r>
      <rPr>
        <i/>
        <sz val="10"/>
        <color theme="1"/>
        <rFont val="Arial Narrow"/>
        <family val="2"/>
        <charset val="238"/>
      </rPr>
      <t xml:space="preserve"> Nov</t>
    </r>
  </si>
  <si>
    <t>117,3</t>
  </si>
  <si>
    <t>575,6</t>
  </si>
  <si>
    <t>106,5</t>
  </si>
  <si>
    <t>270,5</t>
  </si>
  <si>
    <t>240,1</t>
  </si>
  <si>
    <t>24,7</t>
  </si>
  <si>
    <t>84,9</t>
  </si>
  <si>
    <t>141,3</t>
  </si>
  <si>
    <t>174,6</t>
  </si>
  <si>
    <t>121,4</t>
  </si>
  <si>
    <t>90,5</t>
  </si>
  <si>
    <t>83,0</t>
  </si>
  <si>
    <t>апр/Apr</t>
  </si>
  <si>
    <r>
      <t>108,1</t>
    </r>
    <r>
      <rPr>
        <vertAlign val="superscript"/>
        <sz val="10"/>
        <rFont val="Arial Narrow"/>
        <family val="2"/>
      </rPr>
      <t>1)</t>
    </r>
  </si>
  <si>
    <t>мај / May</t>
  </si>
  <si>
    <r>
      <t xml:space="preserve">апр
</t>
    </r>
    <r>
      <rPr>
        <i/>
        <sz val="10"/>
        <color theme="1"/>
        <rFont val="Arial Narrow"/>
        <family val="2"/>
        <charset val="238"/>
      </rPr>
      <t>Apr</t>
    </r>
  </si>
  <si>
    <t>160,7</t>
  </si>
  <si>
    <t>125,6</t>
  </si>
  <si>
    <t>141,2</t>
  </si>
  <si>
    <t>124,3</t>
  </si>
  <si>
    <t>432,1</t>
  </si>
  <si>
    <t>75,1</t>
  </si>
  <si>
    <t>319,8</t>
  </si>
  <si>
    <t>256,2</t>
  </si>
  <si>
    <t>122,3</t>
  </si>
  <si>
    <t>114,7</t>
  </si>
  <si>
    <t>89,5</t>
  </si>
  <si>
    <t>172,5</t>
  </si>
  <si>
    <t>126,2</t>
  </si>
  <si>
    <t>70,2</t>
  </si>
  <si>
    <t>106,2</t>
  </si>
  <si>
    <t>129,1</t>
  </si>
  <si>
    <r>
      <t>2017</t>
    </r>
    <r>
      <rPr>
        <vertAlign val="superscript"/>
        <sz val="10"/>
        <rFont val="Arial Narrow"/>
        <family val="2"/>
      </rPr>
      <t>2)</t>
    </r>
  </si>
  <si>
    <t>111,4</t>
  </si>
  <si>
    <t>116,3</t>
  </si>
  <si>
    <t>87,7</t>
  </si>
  <si>
    <t>82,6</t>
  </si>
  <si>
    <t>109,8</t>
  </si>
  <si>
    <r>
      <t xml:space="preserve">јун
</t>
    </r>
    <r>
      <rPr>
        <i/>
        <sz val="10"/>
        <rFont val="Arial Narrow"/>
        <family val="2"/>
        <charset val="238"/>
      </rPr>
      <t>June</t>
    </r>
  </si>
  <si>
    <t>67,0</t>
  </si>
  <si>
    <t>76,4</t>
  </si>
  <si>
    <t>74,8</t>
  </si>
  <si>
    <t>111,7</t>
  </si>
  <si>
    <t>134,1</t>
  </si>
  <si>
    <t>100,4</t>
  </si>
  <si>
    <t>135,4</t>
  </si>
  <si>
    <t>115,3</t>
  </si>
  <si>
    <t>143,0</t>
  </si>
  <si>
    <t>355,1</t>
  </si>
  <si>
    <t>122,7</t>
  </si>
  <si>
    <t>84,5</t>
  </si>
  <si>
    <t>39,2</t>
  </si>
  <si>
    <t>113,7</t>
  </si>
  <si>
    <t>131,3</t>
  </si>
  <si>
    <t>372,4</t>
  </si>
  <si>
    <t>193,3</t>
  </si>
  <si>
    <t>93,0</t>
  </si>
  <si>
    <t>331,6</t>
  </si>
  <si>
    <t>84,0</t>
  </si>
  <si>
    <t>45,2</t>
  </si>
  <si>
    <r>
      <t xml:space="preserve"> </t>
    </r>
    <r>
      <rPr>
        <i/>
        <sz val="10"/>
        <rFont val="Arial Narrow"/>
        <family val="2"/>
      </rPr>
      <t xml:space="preserve"> Index is higher than 999</t>
    </r>
  </si>
  <si>
    <t>110,8</t>
  </si>
  <si>
    <t>117,7</t>
  </si>
  <si>
    <t>105,5</t>
  </si>
  <si>
    <t>131,5</t>
  </si>
  <si>
    <t>137,0</t>
  </si>
  <si>
    <t>126,0</t>
  </si>
  <si>
    <t>132,5</t>
  </si>
  <si>
    <t>121,1</t>
  </si>
  <si>
    <t>115,8</t>
  </si>
  <si>
    <t>100,2</t>
  </si>
  <si>
    <t>278,4</t>
  </si>
  <si>
    <t>140,6</t>
  </si>
  <si>
    <t>37,2</t>
  </si>
  <si>
    <t>127,3</t>
  </si>
  <si>
    <t>344,1</t>
  </si>
  <si>
    <t>95,2</t>
  </si>
  <si>
    <t>185,7</t>
  </si>
  <si>
    <t>143,9</t>
  </si>
  <si>
    <t>113,5</t>
  </si>
  <si>
    <t>117,0</t>
  </si>
  <si>
    <t xml:space="preserve">Графикон 2. Просјечне бруто и нето плате, по мјесецима </t>
  </si>
  <si>
    <t>јун / Jun</t>
  </si>
  <si>
    <t>123,8</t>
  </si>
  <si>
    <t>80,6</t>
  </si>
  <si>
    <t>151,7</t>
  </si>
  <si>
    <t>84,7</t>
  </si>
  <si>
    <t>102,3</t>
  </si>
  <si>
    <t>114,3</t>
  </si>
  <si>
    <t>110,6</t>
  </si>
  <si>
    <t>165,5</t>
  </si>
  <si>
    <r>
      <rPr>
        <i/>
        <sz val="10"/>
        <rFont val="Arial Narrow"/>
        <family val="2"/>
        <charset val="238"/>
      </rPr>
      <t xml:space="preserve">нов </t>
    </r>
    <r>
      <rPr>
        <sz val="10"/>
        <rFont val="Arial Narrow"/>
        <family val="2"/>
      </rPr>
      <t>/ Nov</t>
    </r>
  </si>
  <si>
    <t>дец / Dec</t>
  </si>
  <si>
    <r>
      <t>апр/</t>
    </r>
    <r>
      <rPr>
        <i/>
        <sz val="10"/>
        <color theme="1"/>
        <rFont val="Arial Narrow"/>
        <family val="2"/>
        <charset val="238"/>
      </rPr>
      <t>Apr</t>
    </r>
  </si>
  <si>
    <r>
      <t>јун /</t>
    </r>
    <r>
      <rPr>
        <i/>
        <sz val="10"/>
        <rFont val="Arial Narrow"/>
        <family val="2"/>
        <charset val="238"/>
      </rPr>
      <t xml:space="preserve"> Jun</t>
    </r>
  </si>
  <si>
    <r>
      <t xml:space="preserve"> </t>
    </r>
    <r>
      <rPr>
        <sz val="10"/>
        <rFont val="Symbol"/>
        <family val="1"/>
        <charset val="2"/>
      </rPr>
      <t xml:space="preserve">Æ </t>
    </r>
    <r>
      <rPr>
        <sz val="10"/>
        <rFont val="Arial Narrow"/>
        <family val="2"/>
      </rPr>
      <t>2010=100</t>
    </r>
  </si>
  <si>
    <r>
      <rPr>
        <sz val="8"/>
        <rFont val="Symbol"/>
        <family val="1"/>
        <charset val="2"/>
      </rPr>
      <t xml:space="preserve">Æ </t>
    </r>
    <r>
      <rPr>
        <sz val="8"/>
        <rFont val="Arial Narrow"/>
        <family val="2"/>
      </rPr>
      <t>2010=100</t>
    </r>
  </si>
  <si>
    <t>61,0</t>
  </si>
  <si>
    <r>
      <t xml:space="preserve">Вриједност, хиљ. КМ 
 </t>
    </r>
    <r>
      <rPr>
        <i/>
        <sz val="10"/>
        <rFont val="Arial Narrow"/>
        <family val="2"/>
      </rPr>
      <t>Value, thous. KM</t>
    </r>
  </si>
  <si>
    <t>220,4</t>
  </si>
  <si>
    <t>121,2</t>
  </si>
  <si>
    <t>672,8</t>
  </si>
  <si>
    <t>80,0</t>
  </si>
  <si>
    <t>183,5</t>
  </si>
  <si>
    <t>89,9</t>
  </si>
  <si>
    <t>258,3</t>
  </si>
  <si>
    <t>155,8</t>
  </si>
  <si>
    <t>78,8</t>
  </si>
  <si>
    <t>13,0</t>
  </si>
  <si>
    <t>265,3</t>
  </si>
  <si>
    <t>119,3</t>
  </si>
  <si>
    <t>208,6</t>
  </si>
  <si>
    <t>182,5</t>
  </si>
  <si>
    <t>134,2</t>
  </si>
  <si>
    <t>179,4</t>
  </si>
  <si>
    <t>128,2</t>
  </si>
  <si>
    <t>229,9</t>
  </si>
  <si>
    <t>139,0</t>
  </si>
  <si>
    <t>130,6</t>
  </si>
  <si>
    <t>175,0</t>
  </si>
  <si>
    <t>112,2</t>
  </si>
  <si>
    <t>179,3</t>
  </si>
  <si>
    <t>136,8</t>
  </si>
  <si>
    <t>112,6</t>
  </si>
  <si>
    <t>114,6</t>
  </si>
  <si>
    <r>
      <rPr>
        <sz val="12"/>
        <rFont val="Arial Narrow"/>
        <family val="2"/>
        <charset val="238"/>
      </rPr>
      <t>ø</t>
    </r>
    <r>
      <rPr>
        <sz val="10"/>
        <rFont val="Arial Narrow"/>
        <family val="2"/>
      </rPr>
      <t>2015=100</t>
    </r>
  </si>
  <si>
    <r>
      <t xml:space="preserve">Индекси - исти период претходне године = 100
</t>
    </r>
    <r>
      <rPr>
        <i/>
        <sz val="10"/>
        <rFont val="Arial Narrow"/>
        <family val="2"/>
      </rPr>
      <t>Indices - same period of the previous year = 100</t>
    </r>
  </si>
  <si>
    <r>
      <t xml:space="preserve">       </t>
    </r>
    <r>
      <rPr>
        <i/>
        <sz val="10"/>
        <rFont val="Arial Narrow"/>
        <family val="2"/>
      </rPr>
      <t>Sale of forest assortments</t>
    </r>
  </si>
  <si>
    <r>
      <t>2017</t>
    </r>
    <r>
      <rPr>
        <sz val="10"/>
        <rFont val="Calibri"/>
        <family val="2"/>
      </rPr>
      <t>²⁾</t>
    </r>
  </si>
  <si>
    <r>
      <t xml:space="preserve">август
</t>
    </r>
    <r>
      <rPr>
        <i/>
        <sz val="10"/>
        <rFont val="Arial Narrow"/>
        <family val="2"/>
      </rPr>
      <t>August</t>
    </r>
  </si>
  <si>
    <t>135,6</t>
  </si>
  <si>
    <t>134,5</t>
  </si>
  <si>
    <t>131,6</t>
  </si>
  <si>
    <t>257,4</t>
  </si>
  <si>
    <t>217,2</t>
  </si>
  <si>
    <t>80,3</t>
  </si>
  <si>
    <t>68,6</t>
  </si>
  <si>
    <t>103,9</t>
  </si>
  <si>
    <t>81,1</t>
  </si>
  <si>
    <t>114,9</t>
  </si>
  <si>
    <t>119,0</t>
  </si>
  <si>
    <t>71,7</t>
  </si>
  <si>
    <t>147,6</t>
  </si>
  <si>
    <t>278,6</t>
  </si>
  <si>
    <t>303,7</t>
  </si>
  <si>
    <t xml:space="preserve">   Index is higher than 999</t>
  </si>
  <si>
    <t>50,9</t>
  </si>
  <si>
    <t>420,9</t>
  </si>
  <si>
    <t>102,0</t>
  </si>
  <si>
    <t>97,7</t>
  </si>
  <si>
    <t>125,7</t>
  </si>
  <si>
    <t>381,2</t>
  </si>
  <si>
    <t>129,7</t>
  </si>
  <si>
    <t>174,4</t>
  </si>
  <si>
    <t>156,1</t>
  </si>
  <si>
    <t>97,8</t>
  </si>
  <si>
    <t>71,8</t>
  </si>
  <si>
    <t>127,5</t>
  </si>
  <si>
    <t>88,4</t>
  </si>
  <si>
    <t>Изворни индекси
Original indices</t>
  </si>
  <si>
    <t>Десезонирани индекси
Seasonally adjusted indices</t>
  </si>
  <si>
    <t>Календарски прилагођени индекси
Working-day adjusted indices</t>
  </si>
  <si>
    <t>Тренд
Trend</t>
  </si>
  <si>
    <r>
      <t xml:space="preserve">авг / </t>
    </r>
    <r>
      <rPr>
        <i/>
        <sz val="10"/>
        <color theme="0"/>
        <rFont val="Arial Narrow"/>
        <family val="2"/>
        <charset val="238"/>
      </rPr>
      <t>Aug</t>
    </r>
  </si>
  <si>
    <r>
      <t xml:space="preserve">сеп / </t>
    </r>
    <r>
      <rPr>
        <i/>
        <sz val="10"/>
        <color theme="0"/>
        <rFont val="Arial Narrow"/>
        <family val="2"/>
        <charset val="238"/>
      </rPr>
      <t>Sep</t>
    </r>
  </si>
  <si>
    <r>
      <t xml:space="preserve">окт / </t>
    </r>
    <r>
      <rPr>
        <i/>
        <sz val="10"/>
        <color theme="0"/>
        <rFont val="Arial Narrow"/>
        <family val="2"/>
        <charset val="238"/>
      </rPr>
      <t>Oct</t>
    </r>
  </si>
  <si>
    <r>
      <t xml:space="preserve">нов / </t>
    </r>
    <r>
      <rPr>
        <i/>
        <sz val="10"/>
        <color theme="0"/>
        <rFont val="Arial Narrow"/>
        <family val="2"/>
        <charset val="238"/>
      </rPr>
      <t>Nov</t>
    </r>
  </si>
  <si>
    <r>
      <t xml:space="preserve">дец / </t>
    </r>
    <r>
      <rPr>
        <i/>
        <sz val="10"/>
        <color theme="0"/>
        <rFont val="Arial Narrow"/>
        <family val="2"/>
        <charset val="238"/>
      </rPr>
      <t>Dec</t>
    </r>
  </si>
  <si>
    <r>
      <t xml:space="preserve">јан / </t>
    </r>
    <r>
      <rPr>
        <i/>
        <sz val="10"/>
        <color theme="0"/>
        <rFont val="Arial Narrow"/>
        <family val="2"/>
        <charset val="238"/>
      </rPr>
      <t>Jan</t>
    </r>
  </si>
  <si>
    <r>
      <t xml:space="preserve">феб / </t>
    </r>
    <r>
      <rPr>
        <i/>
        <sz val="10"/>
        <color theme="0"/>
        <rFont val="Arial Narrow"/>
        <family val="2"/>
        <charset val="238"/>
      </rPr>
      <t>Feb</t>
    </r>
  </si>
  <si>
    <r>
      <t xml:space="preserve">мар / </t>
    </r>
    <r>
      <rPr>
        <i/>
        <sz val="10"/>
        <color theme="0"/>
        <rFont val="Arial Narrow"/>
        <family val="2"/>
        <charset val="238"/>
      </rPr>
      <t>Mar</t>
    </r>
  </si>
  <si>
    <r>
      <t>апр /</t>
    </r>
    <r>
      <rPr>
        <i/>
        <sz val="10"/>
        <color theme="0"/>
        <rFont val="Arial Narrow"/>
        <family val="2"/>
        <charset val="238"/>
      </rPr>
      <t xml:space="preserve"> Apr</t>
    </r>
  </si>
  <si>
    <r>
      <t xml:space="preserve">мај / </t>
    </r>
    <r>
      <rPr>
        <i/>
        <sz val="10"/>
        <color theme="0"/>
        <rFont val="Arial Narrow"/>
        <family val="2"/>
        <charset val="238"/>
      </rPr>
      <t>May</t>
    </r>
  </si>
  <si>
    <r>
      <t xml:space="preserve">јун / </t>
    </r>
    <r>
      <rPr>
        <i/>
        <sz val="10"/>
        <color theme="0"/>
        <rFont val="Arial Narrow"/>
        <family val="2"/>
        <charset val="238"/>
      </rPr>
      <t>Jun</t>
    </r>
  </si>
  <si>
    <r>
      <t>јул /</t>
    </r>
    <r>
      <rPr>
        <i/>
        <sz val="10"/>
        <color theme="0"/>
        <rFont val="Arial Narrow"/>
        <family val="2"/>
        <charset val="238"/>
      </rPr>
      <t xml:space="preserve"> Jul</t>
    </r>
  </si>
  <si>
    <r>
      <t xml:space="preserve">јул / </t>
    </r>
    <r>
      <rPr>
        <i/>
        <sz val="10"/>
        <color theme="0"/>
        <rFont val="Arial Narrow"/>
        <family val="2"/>
        <charset val="238"/>
      </rPr>
      <t>July</t>
    </r>
  </si>
  <si>
    <r>
      <t>јул /</t>
    </r>
    <r>
      <rPr>
        <i/>
        <sz val="10"/>
        <color theme="0"/>
        <rFont val="Arial Narrow"/>
        <family val="2"/>
        <charset val="238"/>
      </rPr>
      <t xml:space="preserve"> July</t>
    </r>
  </si>
  <si>
    <r>
      <t>107.3</t>
    </r>
    <r>
      <rPr>
        <vertAlign val="superscript"/>
        <sz val="10"/>
        <rFont val="Arial Narrow"/>
        <family val="2"/>
      </rPr>
      <t>1)</t>
    </r>
  </si>
  <si>
    <r>
      <t>109.4</t>
    </r>
    <r>
      <rPr>
        <vertAlign val="superscript"/>
        <sz val="10"/>
        <rFont val="Arial Narrow"/>
        <family val="2"/>
      </rPr>
      <t>1)</t>
    </r>
  </si>
  <si>
    <r>
      <t>113.4</t>
    </r>
    <r>
      <rPr>
        <vertAlign val="superscript"/>
        <sz val="10"/>
        <rFont val="Arial Narrow"/>
        <family val="2"/>
      </rPr>
      <t>1)</t>
    </r>
  </si>
  <si>
    <r>
      <t>119.6</t>
    </r>
    <r>
      <rPr>
        <vertAlign val="superscript"/>
        <sz val="10"/>
        <rFont val="Arial Narrow"/>
        <family val="2"/>
      </rPr>
      <t>1)</t>
    </r>
  </si>
  <si>
    <t>837</t>
  </si>
  <si>
    <t>102,2</t>
  </si>
  <si>
    <t>137,3</t>
  </si>
  <si>
    <t>102,4</t>
  </si>
  <si>
    <t>119,1</t>
  </si>
  <si>
    <t>80,9</t>
  </si>
  <si>
    <t>112,8</t>
  </si>
  <si>
    <t>81,9</t>
  </si>
  <si>
    <t>107.0</t>
  </si>
  <si>
    <t>126.0</t>
  </si>
  <si>
    <t>127.0</t>
  </si>
  <si>
    <t>118.0</t>
  </si>
  <si>
    <t>119.0</t>
  </si>
  <si>
    <r>
      <t xml:space="preserve">III 2017
</t>
    </r>
    <r>
      <rPr>
        <sz val="8"/>
        <color theme="1"/>
        <rFont val="Arial Narrow"/>
        <family val="2"/>
        <charset val="238"/>
      </rPr>
      <t>Ø 2016</t>
    </r>
  </si>
  <si>
    <r>
      <t xml:space="preserve">III 2017
</t>
    </r>
    <r>
      <rPr>
        <sz val="8"/>
        <color theme="1"/>
        <rFont val="Arial Narrow"/>
        <family val="2"/>
        <charset val="238"/>
      </rPr>
      <t>III 2016</t>
    </r>
  </si>
  <si>
    <r>
      <t xml:space="preserve">I-III 2017
</t>
    </r>
    <r>
      <rPr>
        <sz val="8"/>
        <color theme="1"/>
        <rFont val="Arial Narrow"/>
        <family val="2"/>
        <charset val="238"/>
      </rPr>
      <t>I-III 2016</t>
    </r>
  </si>
  <si>
    <t>92,3</t>
  </si>
  <si>
    <t>62,3</t>
  </si>
  <si>
    <t>74,2</t>
  </si>
  <si>
    <t>74,3</t>
  </si>
  <si>
    <t>117,8</t>
  </si>
  <si>
    <t>197,7</t>
  </si>
  <si>
    <t>125,5</t>
  </si>
  <si>
    <t>108,3</t>
  </si>
  <si>
    <t>110,9</t>
  </si>
  <si>
    <t>114,4</t>
  </si>
  <si>
    <t>106,0</t>
  </si>
  <si>
    <t>87,6</t>
  </si>
  <si>
    <t>150,0</t>
  </si>
  <si>
    <t>738,2</t>
  </si>
  <si>
    <t>83,7</t>
  </si>
  <si>
    <t>97,0</t>
  </si>
  <si>
    <t>136,0</t>
  </si>
  <si>
    <t>202,3</t>
  </si>
  <si>
    <r>
      <t xml:space="preserve">Графикон 11. Земље најважнији партнери у извозу, </t>
    </r>
    <r>
      <rPr>
        <b/>
        <sz val="10"/>
        <rFont val="Arial Narrow"/>
        <family val="2"/>
        <charset val="238"/>
      </rPr>
      <t>септембар 2017.</t>
    </r>
  </si>
  <si>
    <r>
      <t xml:space="preserve">Graph 11. Export by main partner country, </t>
    </r>
    <r>
      <rPr>
        <i/>
        <sz val="10"/>
        <rFont val="Arial Narrow"/>
        <family val="2"/>
        <charset val="238"/>
      </rPr>
      <t>September 2017</t>
    </r>
  </si>
  <si>
    <t>137,8</t>
  </si>
  <si>
    <t>121,8</t>
  </si>
  <si>
    <t>162,4</t>
  </si>
  <si>
    <t>120,6</t>
  </si>
  <si>
    <t>115,4</t>
  </si>
  <si>
    <t>105,6</t>
  </si>
  <si>
    <r>
      <t xml:space="preserve">Графикон 12. Земље најважнији партнери у увозу, </t>
    </r>
    <r>
      <rPr>
        <b/>
        <sz val="10"/>
        <rFont val="Arial Narrow"/>
        <family val="2"/>
        <charset val="238"/>
      </rPr>
      <t>септембар 2017.</t>
    </r>
  </si>
  <si>
    <r>
      <t xml:space="preserve">Graph 12. Import by main partner country, </t>
    </r>
    <r>
      <rPr>
        <i/>
        <sz val="10"/>
        <rFont val="Arial Narrow"/>
        <family val="2"/>
        <charset val="238"/>
      </rPr>
      <t>September 2017</t>
    </r>
  </si>
  <si>
    <r>
      <t>6854,7</t>
    </r>
    <r>
      <rPr>
        <sz val="10"/>
        <rFont val="Calibri"/>
        <family val="2"/>
      </rPr>
      <t>*</t>
    </r>
  </si>
  <si>
    <r>
      <t>2462,2</t>
    </r>
    <r>
      <rPr>
        <sz val="10"/>
        <rFont val="Calibri"/>
        <family val="2"/>
      </rPr>
      <t>*</t>
    </r>
  </si>
  <si>
    <t>Графикон 3. Стопе реалног раста БДП-a, промјене у односу на исто тромјесечје претходне године</t>
  </si>
  <si>
    <t>Graph 3. Real growth rates of GDP, changes compared to the same quarter of the previous year</t>
  </si>
  <si>
    <t>Графикон 4. Индекси потрошачких цијена, исти мјесец претходне године = 100</t>
  </si>
  <si>
    <t>Graph 4. Consumer price indices, same month of the previous year = 100</t>
  </si>
  <si>
    <t xml:space="preserve">   Consumer price indices by main division of consumption</t>
  </si>
  <si>
    <t>Графикон 5. Индекси цијена произвођача индустријских производа, исти мјесец претходне године = 100</t>
  </si>
  <si>
    <t>Graph 5. Producer price indices of industrial products, same month of the previous year = 100</t>
  </si>
  <si>
    <t>Graph 6. Collecting of cow’s milk</t>
  </si>
  <si>
    <t>Графикон 6. Прикупљање крављег млијека</t>
  </si>
  <si>
    <t>Графикон 7. Нето тежина заклане стоке и живине у клаоницама</t>
  </si>
  <si>
    <t xml:space="preserve">Graph 7. Net weight of  livestock and poultry slaughtered in slaughterhouses </t>
  </si>
  <si>
    <r>
      <t>Графикон 8. Индекси индустријске производње (</t>
    </r>
    <r>
      <rPr>
        <b/>
        <sz val="10"/>
        <rFont val="Symbol"/>
        <family val="1"/>
        <charset val="2"/>
      </rPr>
      <t>Æ</t>
    </r>
    <r>
      <rPr>
        <b/>
        <sz val="10"/>
        <rFont val="Arial Narrow"/>
        <family val="2"/>
      </rPr>
      <t>2010=100)</t>
    </r>
  </si>
  <si>
    <r>
      <t>Graph 8. Indices of industrial production (</t>
    </r>
    <r>
      <rPr>
        <i/>
        <sz val="10"/>
        <rFont val="Symbol"/>
        <family val="1"/>
        <charset val="2"/>
      </rPr>
      <t>Æ</t>
    </r>
    <r>
      <rPr>
        <i/>
        <sz val="10"/>
        <rFont val="Arial Narrow"/>
        <family val="2"/>
      </rPr>
      <t>2010=100)</t>
    </r>
  </si>
  <si>
    <r>
      <t xml:space="preserve">Графикон 9. Индекси производње у грађевинарству, </t>
    </r>
    <r>
      <rPr>
        <b/>
        <sz val="10"/>
        <rFont val="Symbol"/>
        <family val="1"/>
        <charset val="2"/>
      </rPr>
      <t xml:space="preserve">Æ </t>
    </r>
    <r>
      <rPr>
        <b/>
        <sz val="10"/>
        <rFont val="Arial Narrow"/>
        <family val="2"/>
      </rPr>
      <t>2010=100</t>
    </r>
  </si>
  <si>
    <r>
      <t xml:space="preserve">Graph 9. Indices of production in construction, </t>
    </r>
    <r>
      <rPr>
        <i/>
        <sz val="10"/>
        <rFont val="Symbol"/>
        <family val="1"/>
        <charset val="2"/>
      </rPr>
      <t xml:space="preserve">Æ </t>
    </r>
    <r>
      <rPr>
        <i/>
        <sz val="10"/>
        <rFont val="Arial Narrow"/>
        <family val="2"/>
      </rPr>
      <t>2010=100</t>
    </r>
  </si>
  <si>
    <t>Графикон 10. Извоз и увоз</t>
  </si>
  <si>
    <t>Graph 10. Export and import</t>
  </si>
  <si>
    <r>
      <t>Графикон 13. Индекси промета у трговини на мало,</t>
    </r>
    <r>
      <rPr>
        <b/>
        <sz val="10"/>
        <color rgb="FF000000"/>
        <rFont val="Symbol"/>
        <family val="1"/>
        <charset val="2"/>
      </rPr>
      <t>Æ</t>
    </r>
    <r>
      <rPr>
        <b/>
        <sz val="10"/>
        <color rgb="FF000000"/>
        <rFont val="Arial Narrow"/>
        <family val="2"/>
      </rPr>
      <t>2016=100</t>
    </r>
  </si>
  <si>
    <r>
      <t xml:space="preserve">Graph 13. Indices of turnover in retail trade, </t>
    </r>
    <r>
      <rPr>
        <sz val="10"/>
        <rFont val="Symbol"/>
        <family val="1"/>
        <charset val="2"/>
      </rPr>
      <t>Æ</t>
    </r>
    <r>
      <rPr>
        <i/>
        <sz val="10"/>
        <rFont val="Arial Narrow"/>
        <family val="2"/>
      </rPr>
      <t>2016=100</t>
    </r>
  </si>
  <si>
    <t>Графикон 14. Индекси ноћења туриста, укупно</t>
  </si>
  <si>
    <t>Graph 14.Tourist night indices,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</si>
</sst>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.00\ _K_M_-;\-* #,##0.00\ _K_M_-;_-* &quot;-&quot;??\ _K_M_-;_-@_-"/>
    <numFmt numFmtId="165" formatCode="0.0"/>
    <numFmt numFmtId="166" formatCode="[$-41A]mmm\-yy;@"/>
    <numFmt numFmtId="167" formatCode="#,##0.0"/>
    <numFmt numFmtId="168" formatCode="_(* #,##0_);_(* \(#,##0\);_(* &quot;-&quot;??_);_(@_)"/>
  </numFmts>
  <fonts count="8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0"/>
      <color rgb="FF000000"/>
      <name val="Arial Narrow"/>
      <family val="2"/>
    </font>
    <font>
      <sz val="10"/>
      <color theme="1"/>
      <name val="Arial Narrow"/>
      <family val="2"/>
    </font>
    <font>
      <i/>
      <sz val="10"/>
      <color rgb="FF000000"/>
      <name val="Arial Narrow"/>
      <family val="2"/>
    </font>
    <font>
      <i/>
      <sz val="10"/>
      <color theme="1"/>
      <name val="Arial Narrow"/>
      <family val="2"/>
    </font>
    <font>
      <sz val="10"/>
      <name val="Arial Narrow"/>
      <family val="2"/>
    </font>
    <font>
      <sz val="10"/>
      <color rgb="FF000000"/>
      <name val="Arial Narrow"/>
      <family val="2"/>
    </font>
    <font>
      <b/>
      <sz val="10"/>
      <name val="Arial Narrow"/>
      <family val="2"/>
    </font>
    <font>
      <i/>
      <sz val="10"/>
      <name val="Arial Narrow"/>
      <family val="2"/>
    </font>
    <font>
      <b/>
      <sz val="10"/>
      <color theme="1"/>
      <name val="Arial Narrow"/>
      <family val="2"/>
    </font>
    <font>
      <sz val="9"/>
      <color theme="1"/>
      <name val="Arial Narrow"/>
      <family val="2"/>
    </font>
    <font>
      <sz val="9"/>
      <name val="Arial Narrow"/>
      <family val="2"/>
    </font>
    <font>
      <sz val="1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vertAlign val="superscript"/>
      <sz val="10"/>
      <color theme="1"/>
      <name val="Arial Narrow"/>
      <family val="2"/>
    </font>
    <font>
      <sz val="8"/>
      <color theme="1"/>
      <name val="Arial Narrow"/>
      <family val="2"/>
    </font>
    <font>
      <sz val="11"/>
      <name val="Arial Narrow"/>
      <family val="2"/>
    </font>
    <font>
      <sz val="11"/>
      <color theme="1"/>
      <name val="Arial Narrow"/>
      <family val="2"/>
    </font>
    <font>
      <b/>
      <sz val="10"/>
      <name val="Calibri"/>
      <family val="2"/>
    </font>
    <font>
      <sz val="8"/>
      <name val="Arial Narrow"/>
      <family val="2"/>
    </font>
    <font>
      <sz val="10"/>
      <name val="Calibri"/>
      <family val="2"/>
      <charset val="204"/>
      <scheme val="minor"/>
    </font>
    <font>
      <sz val="10"/>
      <name val="Arial Narrow"/>
      <family val="2"/>
      <charset val="238"/>
    </font>
    <font>
      <i/>
      <sz val="10"/>
      <name val="Arial Narrow"/>
      <family val="2"/>
      <charset val="238"/>
    </font>
    <font>
      <sz val="10"/>
      <color theme="1"/>
      <name val="Calibri"/>
      <family val="2"/>
    </font>
    <font>
      <vertAlign val="superscript"/>
      <sz val="7.5"/>
      <color theme="1"/>
      <name val="Arial Narrow"/>
      <family val="2"/>
    </font>
    <font>
      <sz val="7.5"/>
      <color theme="1"/>
      <name val="Arial Narrow"/>
      <family val="2"/>
    </font>
    <font>
      <i/>
      <sz val="7.5"/>
      <color theme="1"/>
      <name val="Arial Narrow"/>
      <family val="2"/>
    </font>
    <font>
      <sz val="10"/>
      <color theme="1"/>
      <name val="Calibri"/>
      <family val="2"/>
      <scheme val="minor"/>
    </font>
    <font>
      <i/>
      <sz val="8"/>
      <name val="Arial Narrow"/>
      <family val="2"/>
    </font>
    <font>
      <vertAlign val="superscript"/>
      <sz val="10"/>
      <name val="Arial Narrow"/>
      <family val="2"/>
    </font>
    <font>
      <i/>
      <sz val="10"/>
      <color rgb="FFC00000"/>
      <name val="Arial Narrow"/>
      <family val="2"/>
    </font>
    <font>
      <sz val="10"/>
      <name val="Symbol"/>
      <family val="1"/>
      <charset val="2"/>
    </font>
    <font>
      <b/>
      <sz val="11"/>
      <color rgb="FF505050"/>
      <name val="Arial Narrow"/>
      <family val="2"/>
    </font>
    <font>
      <b/>
      <vertAlign val="superscript"/>
      <sz val="11"/>
      <color rgb="FF505050"/>
      <name val="Arial Narrow"/>
      <family val="2"/>
    </font>
    <font>
      <b/>
      <sz val="8"/>
      <color theme="1"/>
      <name val="Arial Narrow"/>
      <family val="2"/>
    </font>
    <font>
      <b/>
      <i/>
      <sz val="11"/>
      <color rgb="FF505050"/>
      <name val="Arial Narrow"/>
      <family val="2"/>
    </font>
    <font>
      <b/>
      <i/>
      <vertAlign val="superscript"/>
      <sz val="11"/>
      <color rgb="FF505050"/>
      <name val="Arial Narrow"/>
      <family val="2"/>
    </font>
    <font>
      <i/>
      <sz val="8"/>
      <color theme="1"/>
      <name val="Arial Narrow"/>
      <family val="2"/>
    </font>
    <font>
      <b/>
      <sz val="12"/>
      <color rgb="FF505050"/>
      <name val="Arial Narrow"/>
      <family val="2"/>
    </font>
    <font>
      <b/>
      <i/>
      <sz val="12"/>
      <color rgb="FF505050"/>
      <name val="Arial Narrow"/>
      <family val="2"/>
    </font>
    <font>
      <sz val="8"/>
      <color theme="1"/>
      <name val="Symbol"/>
      <family val="1"/>
      <charset val="2"/>
    </font>
    <font>
      <vertAlign val="superscript"/>
      <sz val="8"/>
      <color theme="1"/>
      <name val="Arial Narrow"/>
      <family val="2"/>
    </font>
    <font>
      <i/>
      <vertAlign val="superscript"/>
      <sz val="8"/>
      <color theme="1"/>
      <name val="Arial Narrow"/>
      <family val="2"/>
    </font>
    <font>
      <sz val="7"/>
      <color theme="1"/>
      <name val="Arial Narrow"/>
      <family val="2"/>
    </font>
    <font>
      <sz val="11"/>
      <name val="Calibri"/>
      <family val="2"/>
      <charset val="238"/>
      <scheme val="minor"/>
    </font>
    <font>
      <vertAlign val="superscript"/>
      <sz val="10"/>
      <name val="Arial Narrow"/>
      <family val="2"/>
      <charset val="238"/>
    </font>
    <font>
      <sz val="11"/>
      <name val="Calibri"/>
      <family val="2"/>
      <scheme val="minor"/>
    </font>
    <font>
      <sz val="10"/>
      <color rgb="FFFF0000"/>
      <name val="Arial Narrow"/>
      <family val="2"/>
    </font>
    <font>
      <sz val="10"/>
      <color theme="1"/>
      <name val="Arial Narrow"/>
      <family val="2"/>
      <charset val="238"/>
    </font>
    <font>
      <sz val="8"/>
      <name val="Arial Narrow"/>
      <family val="2"/>
      <charset val="238"/>
    </font>
    <font>
      <sz val="9"/>
      <name val="Arial Narrow"/>
      <family val="2"/>
      <charset val="238"/>
    </font>
    <font>
      <b/>
      <sz val="10"/>
      <name val="Arial Narrow"/>
      <family val="2"/>
      <charset val="238"/>
    </font>
    <font>
      <sz val="11"/>
      <color rgb="FFFF0000"/>
      <name val="Calibri"/>
      <family val="2"/>
      <charset val="204"/>
      <scheme val="minor"/>
    </font>
    <font>
      <sz val="10"/>
      <name val="Calibri"/>
      <family val="2"/>
    </font>
    <font>
      <sz val="10"/>
      <name val="Arial"/>
      <family val="2"/>
    </font>
    <font>
      <i/>
      <sz val="9"/>
      <name val="Arial Narrow"/>
      <family val="2"/>
    </font>
    <font>
      <sz val="8"/>
      <color rgb="FF000000"/>
      <name val="Arial Narrow"/>
      <family val="2"/>
      <charset val="238"/>
    </font>
    <font>
      <sz val="10"/>
      <name val="Calibri"/>
      <family val="2"/>
      <scheme val="minor"/>
    </font>
    <font>
      <sz val="10"/>
      <name val="Calibri"/>
      <family val="2"/>
      <charset val="238"/>
    </font>
    <font>
      <sz val="10"/>
      <color indexed="10"/>
      <name val="Arial Narrow"/>
      <family val="2"/>
      <charset val="238"/>
    </font>
    <font>
      <i/>
      <vertAlign val="superscript"/>
      <sz val="10"/>
      <name val="Arial Narrow"/>
      <family val="2"/>
      <charset val="238"/>
    </font>
    <font>
      <b/>
      <vertAlign val="superscript"/>
      <sz val="10"/>
      <name val="Arial Narrow"/>
      <family val="2"/>
      <charset val="238"/>
    </font>
    <font>
      <vertAlign val="superscript"/>
      <sz val="8"/>
      <name val="Arial Narrow"/>
      <family val="2"/>
    </font>
    <font>
      <sz val="8"/>
      <name val="Symbol"/>
      <family val="1"/>
      <charset val="2"/>
    </font>
    <font>
      <sz val="10"/>
      <color theme="0"/>
      <name val="Arial Narrow"/>
      <family val="2"/>
    </font>
    <font>
      <sz val="8"/>
      <color rgb="FFFF0000"/>
      <name val="Arial Narrow"/>
      <family val="2"/>
    </font>
    <font>
      <i/>
      <sz val="9"/>
      <color theme="1"/>
      <name val="Arial Narrow"/>
      <family val="2"/>
    </font>
    <font>
      <i/>
      <sz val="10"/>
      <color theme="1"/>
      <name val="Arial Narrow"/>
      <family val="2"/>
      <charset val="238"/>
    </font>
    <font>
      <sz val="11"/>
      <color rgb="FFFF0000"/>
      <name val="Calibri"/>
      <family val="2"/>
      <scheme val="minor"/>
    </font>
    <font>
      <sz val="10"/>
      <color rgb="FFFF0000"/>
      <name val="Arial Narrow"/>
      <family val="2"/>
      <charset val="238"/>
    </font>
    <font>
      <b/>
      <sz val="10"/>
      <name val="Symbol"/>
      <family val="1"/>
      <charset val="2"/>
    </font>
    <font>
      <i/>
      <sz val="10"/>
      <name val="Symbol"/>
      <family val="1"/>
      <charset val="2"/>
    </font>
    <font>
      <sz val="10"/>
      <color indexed="8"/>
      <name val="Arial"/>
      <family val="2"/>
      <charset val="238"/>
    </font>
    <font>
      <b/>
      <sz val="10"/>
      <color rgb="FF000000"/>
      <name val="Symbol"/>
      <family val="1"/>
      <charset val="2"/>
    </font>
    <font>
      <sz val="11"/>
      <name val="Calibri"/>
      <family val="2"/>
      <charset val="238"/>
    </font>
    <font>
      <u/>
      <sz val="8"/>
      <name val="Arial Narrow"/>
      <family val="2"/>
    </font>
    <font>
      <vertAlign val="superscript"/>
      <sz val="7"/>
      <color theme="1"/>
      <name val="Arial Narrow"/>
      <family val="2"/>
    </font>
    <font>
      <i/>
      <vertAlign val="superscript"/>
      <sz val="7"/>
      <name val="Arial Narrow"/>
      <family val="2"/>
    </font>
    <font>
      <i/>
      <sz val="7"/>
      <name val="Arial Narrow"/>
      <family val="2"/>
    </font>
    <font>
      <b/>
      <sz val="11"/>
      <name val="Calibri"/>
      <family val="2"/>
      <scheme val="minor"/>
    </font>
    <font>
      <sz val="9"/>
      <color rgb="FF000000"/>
      <name val="Arial Narrow"/>
      <family val="2"/>
      <charset val="238"/>
    </font>
    <font>
      <sz val="11"/>
      <name val="Arial Narrow"/>
      <family val="2"/>
      <charset val="238"/>
    </font>
    <font>
      <sz val="12"/>
      <name val="Arial Narrow"/>
      <family val="2"/>
      <charset val="238"/>
    </font>
    <font>
      <sz val="11"/>
      <color indexed="10"/>
      <name val="Calibri"/>
      <family val="2"/>
      <scheme val="minor"/>
    </font>
    <font>
      <sz val="10"/>
      <color theme="0"/>
      <name val="Arial Narrow"/>
      <family val="2"/>
      <charset val="238"/>
    </font>
    <font>
      <i/>
      <sz val="10"/>
      <color theme="0"/>
      <name val="Arial Narrow"/>
      <family val="2"/>
      <charset val="238"/>
    </font>
    <font>
      <sz val="8"/>
      <color theme="1"/>
      <name val="Arial Narrow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2F2F2"/>
        <bgColor rgb="FF000000"/>
      </patternFill>
    </fill>
  </fills>
  <borders count="71">
    <border>
      <left/>
      <right/>
      <top/>
      <bottom/>
      <diagonal/>
    </border>
    <border>
      <left/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/>
      <top style="thin">
        <color rgb="FF808080"/>
      </top>
      <bottom/>
      <diagonal/>
    </border>
    <border>
      <left/>
      <right style="thin">
        <color rgb="FF808080"/>
      </right>
      <top/>
      <bottom/>
      <diagonal/>
    </border>
    <border>
      <left style="thin">
        <color rgb="FF808080"/>
      </left>
      <right style="thin">
        <color rgb="FF808080"/>
      </right>
      <top/>
      <bottom style="thin">
        <color rgb="FF808080"/>
      </bottom>
      <diagonal/>
    </border>
    <border>
      <left style="thin">
        <color rgb="FF808080"/>
      </left>
      <right/>
      <top/>
      <bottom style="thin">
        <color rgb="FF808080"/>
      </bottom>
      <diagonal/>
    </border>
    <border>
      <left/>
      <right style="thin">
        <color rgb="FF808080"/>
      </right>
      <top/>
      <bottom style="thin">
        <color rgb="FF808080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 style="thin">
        <color theme="0" tint="-0.499984740745262"/>
      </right>
      <top style="thin">
        <color rgb="FF808080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rgb="FF808080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rgb="FF808080"/>
      </top>
      <bottom style="thin">
        <color theme="0" tint="-0.499984740745262"/>
      </bottom>
      <diagonal/>
    </border>
    <border>
      <left/>
      <right/>
      <top style="thin">
        <color rgb="FF808080"/>
      </top>
      <bottom/>
      <diagonal/>
    </border>
    <border>
      <left style="thin">
        <color rgb="FF808080"/>
      </left>
      <right/>
      <top style="thin">
        <color rgb="FF808080"/>
      </top>
      <bottom style="thin">
        <color rgb="FF808080"/>
      </bottom>
      <diagonal/>
    </border>
    <border>
      <left/>
      <right/>
      <top/>
      <bottom style="thin">
        <color rgb="FF808080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rgb="FF808080"/>
      </left>
      <right style="thin">
        <color rgb="FF808080"/>
      </right>
      <top/>
      <bottom/>
      <diagonal/>
    </border>
    <border>
      <left style="thin">
        <color rgb="FF808080"/>
      </left>
      <right/>
      <top/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rgb="FF808080"/>
      </right>
      <top style="thin">
        <color rgb="FF808080"/>
      </top>
      <bottom style="thin">
        <color theme="0" tint="-0.499984740745262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theme="0" tint="-0.499984740745262"/>
      </bottom>
      <diagonal/>
    </border>
    <border>
      <left style="thin">
        <color rgb="FF808080"/>
      </left>
      <right/>
      <top style="thin">
        <color rgb="FF808080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auto="1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indexed="64"/>
      </bottom>
      <diagonal/>
    </border>
    <border>
      <left style="thin">
        <color theme="0" tint="-0.499984740745262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rgb="FF808080"/>
      </top>
      <bottom style="thin">
        <color rgb="FF808080"/>
      </bottom>
      <diagonal/>
    </border>
    <border>
      <left/>
      <right style="thin">
        <color indexed="64"/>
      </right>
      <top style="thin">
        <color theme="0" tint="-0.499984740745262"/>
      </top>
      <bottom/>
      <diagonal/>
    </border>
    <border>
      <left style="thin">
        <color rgb="FF808080"/>
      </left>
      <right style="thin">
        <color rgb="FF808080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indexed="64"/>
      </bottom>
      <diagonal/>
    </border>
    <border>
      <left style="thin">
        <color rgb="FF808080"/>
      </left>
      <right/>
      <top/>
      <bottom style="thin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indexed="64"/>
      </bottom>
      <diagonal/>
    </border>
    <border>
      <left/>
      <right/>
      <top/>
      <bottom style="thin">
        <color theme="0" tint="-0.4999847407452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/>
      <top style="thin">
        <color indexed="64"/>
      </top>
      <bottom style="thin">
        <color indexed="64"/>
      </bottom>
      <diagonal/>
    </border>
    <border>
      <left/>
      <right style="thin">
        <color theme="0" tint="-0.34998626667073579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theme="0" tint="-0.499984740745262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theme="0" tint="-0.499984740745262"/>
      </left>
      <right/>
      <top style="thin">
        <color indexed="64"/>
      </top>
      <bottom style="thin">
        <color rgb="FF7F7F7F"/>
      </bottom>
      <diagonal/>
    </border>
    <border>
      <left/>
      <right/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/>
      <diagonal/>
    </border>
    <border>
      <left style="thin">
        <color rgb="FF808080"/>
      </left>
      <right style="thin">
        <color theme="0" tint="-0.499984740745262"/>
      </right>
      <top style="thin">
        <color indexed="64"/>
      </top>
      <bottom style="thin">
        <color rgb="FF808080"/>
      </bottom>
      <diagonal/>
    </border>
    <border>
      <left/>
      <right style="thin">
        <color theme="0" tint="-0.499984740745262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</borders>
  <cellStyleXfs count="30">
    <xf numFmtId="0" fontId="0" fillId="0" borderId="0"/>
    <xf numFmtId="0" fontId="2" fillId="0" borderId="0"/>
    <xf numFmtId="0" fontId="20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0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6" fillId="0" borderId="0"/>
    <xf numFmtId="0" fontId="1" fillId="0" borderId="0"/>
    <xf numFmtId="0" fontId="56" fillId="0" borderId="0"/>
    <xf numFmtId="0" fontId="1" fillId="0" borderId="0"/>
    <xf numFmtId="0" fontId="1" fillId="0" borderId="0"/>
    <xf numFmtId="0" fontId="1" fillId="0" borderId="0"/>
    <xf numFmtId="0" fontId="74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</cellStyleXfs>
  <cellXfs count="1047">
    <xf numFmtId="0" fontId="0" fillId="0" borderId="0" xfId="0"/>
    <xf numFmtId="0" fontId="2" fillId="0" borderId="0" xfId="1"/>
    <xf numFmtId="0" fontId="7" fillId="0" borderId="0" xfId="1" applyFont="1" applyBorder="1"/>
    <xf numFmtId="0" fontId="3" fillId="0" borderId="0" xfId="1" applyFont="1"/>
    <xf numFmtId="0" fontId="7" fillId="0" borderId="0" xfId="1" applyFont="1" applyBorder="1" applyAlignment="1">
      <alignment horizontal="center" wrapText="1"/>
    </xf>
    <xf numFmtId="0" fontId="3" fillId="0" borderId="0" xfId="1" applyFont="1" applyAlignment="1">
      <alignment horizontal="left" vertical="center" indent="1"/>
    </xf>
    <xf numFmtId="0" fontId="6" fillId="0" borderId="0" xfId="1" applyFont="1" applyAlignment="1">
      <alignment horizontal="left" vertical="center" indent="1"/>
    </xf>
    <xf numFmtId="0" fontId="6" fillId="0" borderId="0" xfId="1" applyFont="1"/>
    <xf numFmtId="0" fontId="13" fillId="0" borderId="0" xfId="1" applyFont="1"/>
    <xf numFmtId="0" fontId="18" fillId="0" borderId="0" xfId="1" applyFont="1"/>
    <xf numFmtId="0" fontId="19" fillId="0" borderId="0" xfId="1" applyFont="1"/>
    <xf numFmtId="0" fontId="4" fillId="0" borderId="0" xfId="1" applyFont="1" applyAlignment="1">
      <alignment horizontal="right" vertical="center"/>
    </xf>
    <xf numFmtId="0" fontId="5" fillId="0" borderId="0" xfId="1" applyFont="1" applyAlignment="1">
      <alignment horizontal="right" indent="1"/>
    </xf>
    <xf numFmtId="0" fontId="4" fillId="3" borderId="15" xfId="1" applyFont="1" applyFill="1" applyBorder="1" applyAlignment="1">
      <alignment horizontal="center" vertical="center" wrapText="1"/>
    </xf>
    <xf numFmtId="0" fontId="4" fillId="3" borderId="16" xfId="1" applyFont="1" applyFill="1" applyBorder="1" applyAlignment="1">
      <alignment horizontal="center" vertical="center" wrapText="1"/>
    </xf>
    <xf numFmtId="0" fontId="4" fillId="2" borderId="16" xfId="1" applyFont="1" applyFill="1" applyBorder="1" applyAlignment="1">
      <alignment horizontal="center" vertical="center" wrapText="1"/>
    </xf>
    <xf numFmtId="0" fontId="4" fillId="2" borderId="17" xfId="1" applyFont="1" applyFill="1" applyBorder="1" applyAlignment="1">
      <alignment horizontal="center" vertical="center" wrapText="1"/>
    </xf>
    <xf numFmtId="0" fontId="15" fillId="0" borderId="0" xfId="1" applyFont="1" applyAlignment="1"/>
    <xf numFmtId="0" fontId="2" fillId="0" borderId="0" xfId="1" applyAlignment="1"/>
    <xf numFmtId="0" fontId="5" fillId="0" borderId="0" xfId="1" applyFont="1" applyAlignment="1">
      <alignment horizontal="left"/>
    </xf>
    <xf numFmtId="0" fontId="32" fillId="0" borderId="0" xfId="1" applyFont="1" applyAlignment="1">
      <alignment horizontal="left" vertical="center" indent="2"/>
    </xf>
    <xf numFmtId="0" fontId="4" fillId="2" borderId="28" xfId="1" applyFont="1" applyFill="1" applyBorder="1" applyAlignment="1">
      <alignment vertical="center" wrapText="1"/>
    </xf>
    <xf numFmtId="0" fontId="4" fillId="2" borderId="29" xfId="1" applyFont="1" applyFill="1" applyBorder="1" applyAlignment="1">
      <alignment horizontal="center" vertical="center" wrapText="1"/>
    </xf>
    <xf numFmtId="0" fontId="4" fillId="2" borderId="30" xfId="1" applyFont="1" applyFill="1" applyBorder="1" applyAlignment="1">
      <alignment horizontal="center" vertical="center" wrapText="1"/>
    </xf>
    <xf numFmtId="0" fontId="14" fillId="0" borderId="0" xfId="1" applyFont="1" applyFill="1"/>
    <xf numFmtId="0" fontId="2" fillId="0" borderId="0" xfId="1" applyFill="1"/>
    <xf numFmtId="165" fontId="7" fillId="0" borderId="0" xfId="1" applyNumberFormat="1" applyFont="1" applyAlignment="1">
      <alignment horizontal="right" vertical="center" wrapText="1"/>
    </xf>
    <xf numFmtId="0" fontId="7" fillId="0" borderId="0" xfId="1" applyFont="1" applyBorder="1" applyAlignment="1">
      <alignment horizontal="right" vertical="center" wrapText="1"/>
    </xf>
    <xf numFmtId="0" fontId="7" fillId="0" borderId="0" xfId="1" applyFont="1" applyFill="1" applyBorder="1" applyAlignment="1">
      <alignment horizontal="centerContinuous" vertical="center" wrapText="1"/>
    </xf>
    <xf numFmtId="0" fontId="22" fillId="0" borderId="0" xfId="1" applyFont="1" applyFill="1"/>
    <xf numFmtId="0" fontId="36" fillId="0" borderId="0" xfId="0" applyFont="1" applyAlignment="1">
      <alignment horizontal="center" vertical="top" wrapText="1"/>
    </xf>
    <xf numFmtId="0" fontId="37" fillId="0" borderId="0" xfId="0" applyFont="1" applyAlignment="1">
      <alignment vertical="top" wrapText="1"/>
    </xf>
    <xf numFmtId="0" fontId="17" fillId="0" borderId="0" xfId="0" applyFont="1" applyAlignment="1">
      <alignment horizontal="center" vertical="top" wrapText="1"/>
    </xf>
    <xf numFmtId="0" fontId="17" fillId="0" borderId="0" xfId="0" applyFont="1" applyAlignment="1">
      <alignment horizontal="left" vertical="top" wrapText="1" indent="2"/>
    </xf>
    <xf numFmtId="0" fontId="39" fillId="0" borderId="0" xfId="0" applyFont="1" applyAlignment="1">
      <alignment horizontal="center" vertical="top" wrapText="1"/>
    </xf>
    <xf numFmtId="0" fontId="39" fillId="0" borderId="0" xfId="0" applyFont="1" applyAlignment="1">
      <alignment vertical="top" wrapText="1"/>
    </xf>
    <xf numFmtId="0" fontId="26" fillId="0" borderId="0" xfId="0" applyFont="1" applyAlignment="1">
      <alignment horizontal="center" vertical="top" wrapText="1"/>
    </xf>
    <xf numFmtId="0" fontId="27" fillId="0" borderId="0" xfId="0" applyFont="1" applyAlignment="1">
      <alignment horizontal="left" vertical="top" wrapText="1" indent="2"/>
    </xf>
    <xf numFmtId="0" fontId="28" fillId="0" borderId="0" xfId="0" applyFont="1" applyAlignment="1">
      <alignment horizontal="left" vertical="top" wrapText="1" indent="2"/>
    </xf>
    <xf numFmtId="0" fontId="17" fillId="0" borderId="0" xfId="0" applyFont="1"/>
    <xf numFmtId="0" fontId="17" fillId="0" borderId="0" xfId="0" applyFont="1" applyAlignment="1">
      <alignment vertical="top" wrapText="1"/>
    </xf>
    <xf numFmtId="0" fontId="12" fillId="0" borderId="0" xfId="0" applyFont="1" applyAlignment="1">
      <alignment horizontal="center" vertical="top" wrapText="1"/>
    </xf>
    <xf numFmtId="0" fontId="42" fillId="0" borderId="0" xfId="0" applyFont="1" applyAlignment="1">
      <alignment horizontal="center" vertical="top" wrapText="1"/>
    </xf>
    <xf numFmtId="0" fontId="43" fillId="0" borderId="0" xfId="0" applyFont="1" applyAlignment="1">
      <alignment horizontal="center" vertical="top" wrapText="1"/>
    </xf>
    <xf numFmtId="0" fontId="17" fillId="0" borderId="0" xfId="0" applyFont="1" applyAlignment="1">
      <alignment horizontal="center" wrapText="1"/>
    </xf>
    <xf numFmtId="0" fontId="17" fillId="0" borderId="0" xfId="0" applyFont="1" applyAlignment="1">
      <alignment wrapText="1"/>
    </xf>
    <xf numFmtId="0" fontId="39" fillId="0" borderId="0" xfId="0" applyFont="1" applyAlignment="1">
      <alignment horizontal="center" wrapText="1"/>
    </xf>
    <xf numFmtId="0" fontId="39" fillId="0" borderId="0" xfId="0" applyFont="1" applyAlignment="1">
      <alignment wrapText="1"/>
    </xf>
    <xf numFmtId="0" fontId="45" fillId="0" borderId="0" xfId="0" applyFont="1" applyAlignment="1">
      <alignment horizontal="center" wrapText="1"/>
    </xf>
    <xf numFmtId="0" fontId="17" fillId="0" borderId="0" xfId="0" applyFont="1" applyBorder="1" applyAlignment="1">
      <alignment horizontal="center" vertical="top" wrapText="1"/>
    </xf>
    <xf numFmtId="0" fontId="17" fillId="0" borderId="0" xfId="0" applyFont="1" applyBorder="1" applyAlignment="1">
      <alignment horizontal="left" vertical="top" wrapText="1" indent="2"/>
    </xf>
    <xf numFmtId="0" fontId="17" fillId="0" borderId="0" xfId="1" applyFont="1"/>
    <xf numFmtId="0" fontId="21" fillId="0" borderId="0" xfId="1" applyFont="1" applyFill="1"/>
    <xf numFmtId="0" fontId="21" fillId="0" borderId="0" xfId="1" applyFont="1"/>
    <xf numFmtId="0" fontId="9" fillId="0" borderId="0" xfId="10" applyFont="1"/>
    <xf numFmtId="0" fontId="10" fillId="0" borderId="0" xfId="10" applyFont="1"/>
    <xf numFmtId="0" fontId="1" fillId="0" borderId="0" xfId="10"/>
    <xf numFmtId="0" fontId="2" fillId="0" borderId="0" xfId="5" applyFont="1"/>
    <xf numFmtId="0" fontId="3" fillId="0" borderId="0" xfId="10" applyFont="1" applyAlignment="1">
      <alignment vertical="center"/>
    </xf>
    <xf numFmtId="0" fontId="15" fillId="0" borderId="0" xfId="10" applyFont="1"/>
    <xf numFmtId="0" fontId="5" fillId="0" borderId="0" xfId="10" applyFont="1" applyAlignment="1">
      <alignment horizontal="left" vertical="center" indent="1"/>
    </xf>
    <xf numFmtId="0" fontId="4" fillId="2" borderId="2" xfId="10" applyFont="1" applyFill="1" applyBorder="1" applyAlignment="1">
      <alignment horizontal="center" wrapText="1"/>
    </xf>
    <xf numFmtId="0" fontId="4" fillId="2" borderId="3" xfId="10" applyFont="1" applyFill="1" applyBorder="1" applyAlignment="1">
      <alignment horizontal="center" wrapText="1"/>
    </xf>
    <xf numFmtId="0" fontId="4" fillId="0" borderId="0" xfId="10" applyFont="1" applyAlignment="1">
      <alignment horizontal="left" vertical="center" wrapText="1"/>
    </xf>
    <xf numFmtId="0" fontId="1" fillId="0" borderId="0" xfId="10" applyBorder="1"/>
    <xf numFmtId="0" fontId="7" fillId="0" borderId="0" xfId="1" applyFont="1" applyAlignment="1">
      <alignment horizontal="right"/>
    </xf>
    <xf numFmtId="0" fontId="10" fillId="0" borderId="0" xfId="1" applyFont="1" applyAlignment="1">
      <alignment vertical="center"/>
    </xf>
    <xf numFmtId="0" fontId="11" fillId="0" borderId="0" xfId="1" applyFont="1"/>
    <xf numFmtId="0" fontId="13" fillId="0" borderId="0" xfId="1" applyFont="1" applyAlignment="1">
      <alignment horizontal="right"/>
    </xf>
    <xf numFmtId="0" fontId="12" fillId="0" borderId="0" xfId="1" applyFont="1"/>
    <xf numFmtId="165" fontId="7" fillId="0" borderId="0" xfId="1" applyNumberFormat="1" applyFont="1" applyAlignment="1">
      <alignment horizontal="right" wrapText="1"/>
    </xf>
    <xf numFmtId="0" fontId="11" fillId="0" borderId="0" xfId="1" applyFont="1" applyAlignment="1">
      <alignment vertical="center"/>
    </xf>
    <xf numFmtId="165" fontId="7" fillId="0" borderId="0" xfId="1" applyNumberFormat="1" applyFont="1" applyBorder="1" applyAlignment="1">
      <alignment horizontal="right" vertical="center" wrapText="1"/>
    </xf>
    <xf numFmtId="0" fontId="24" fillId="0" borderId="0" xfId="5" applyFont="1" applyAlignment="1">
      <alignment vertical="center"/>
    </xf>
    <xf numFmtId="0" fontId="2" fillId="0" borderId="0" xfId="1" applyBorder="1"/>
    <xf numFmtId="0" fontId="5" fillId="0" borderId="0" xfId="1" applyFont="1" applyAlignment="1">
      <alignment horizontal="left" vertical="center" indent="1"/>
    </xf>
    <xf numFmtId="0" fontId="8" fillId="0" borderId="0" xfId="1" applyFont="1" applyAlignment="1">
      <alignment horizontal="left" vertical="center" indent="1"/>
    </xf>
    <xf numFmtId="0" fontId="4" fillId="0" borderId="0" xfId="1" applyFont="1" applyAlignment="1">
      <alignment horizontal="center" vertical="top" wrapText="1"/>
    </xf>
    <xf numFmtId="49" fontId="4" fillId="0" borderId="0" xfId="1" applyNumberFormat="1" applyFont="1" applyAlignment="1">
      <alignment horizontal="center" vertical="top" wrapText="1"/>
    </xf>
    <xf numFmtId="0" fontId="4" fillId="0" borderId="0" xfId="1" applyFont="1" applyBorder="1" applyAlignment="1">
      <alignment horizontal="center" vertical="top" wrapText="1"/>
    </xf>
    <xf numFmtId="0" fontId="8" fillId="0" borderId="0" xfId="1" applyFont="1" applyBorder="1" applyAlignment="1">
      <alignment horizontal="left" vertical="center" indent="1"/>
    </xf>
    <xf numFmtId="0" fontId="15" fillId="0" borderId="0" xfId="1" applyFont="1" applyBorder="1"/>
    <xf numFmtId="0" fontId="29" fillId="0" borderId="0" xfId="1" applyFont="1" applyAlignment="1">
      <alignment vertical="center" wrapText="1"/>
    </xf>
    <xf numFmtId="0" fontId="16" fillId="0" borderId="0" xfId="1" applyFont="1" applyAlignment="1">
      <alignment vertical="center"/>
    </xf>
    <xf numFmtId="0" fontId="22" fillId="0" borderId="0" xfId="1" applyFont="1" applyBorder="1"/>
    <xf numFmtId="165" fontId="23" fillId="0" borderId="0" xfId="1" applyNumberFormat="1" applyFont="1" applyAlignment="1">
      <alignment horizontal="right" vertical="top"/>
    </xf>
    <xf numFmtId="0" fontId="4" fillId="0" borderId="0" xfId="1" applyFont="1" applyBorder="1"/>
    <xf numFmtId="0" fontId="4" fillId="0" borderId="0" xfId="1" applyFont="1" applyAlignment="1">
      <alignment horizontal="right"/>
    </xf>
    <xf numFmtId="165" fontId="7" fillId="0" borderId="0" xfId="1" applyNumberFormat="1" applyFont="1"/>
    <xf numFmtId="0" fontId="9" fillId="0" borderId="0" xfId="1" applyFont="1" applyAlignment="1">
      <alignment vertical="center"/>
    </xf>
    <xf numFmtId="0" fontId="30" fillId="0" borderId="0" xfId="1" applyFont="1" applyAlignment="1">
      <alignment horizontal="right" vertical="center"/>
    </xf>
    <xf numFmtId="0" fontId="9" fillId="0" borderId="0" xfId="1" applyFont="1"/>
    <xf numFmtId="0" fontId="3" fillId="0" borderId="0" xfId="1" applyFont="1" applyAlignment="1">
      <alignment vertical="center"/>
    </xf>
    <xf numFmtId="0" fontId="15" fillId="0" borderId="0" xfId="1" applyFont="1"/>
    <xf numFmtId="0" fontId="10" fillId="0" borderId="0" xfId="1" applyFont="1" applyAlignment="1">
      <alignment horizontal="left" vertical="center" indent="1"/>
    </xf>
    <xf numFmtId="0" fontId="22" fillId="0" borderId="0" xfId="1" applyFont="1"/>
    <xf numFmtId="0" fontId="14" fillId="0" borderId="0" xfId="1" applyFont="1"/>
    <xf numFmtId="0" fontId="7" fillId="0" borderId="0" xfId="1" applyFont="1" applyAlignment="1">
      <alignment horizontal="center" vertical="center" wrapText="1"/>
    </xf>
    <xf numFmtId="0" fontId="14" fillId="0" borderId="0" xfId="1" applyFont="1" applyBorder="1"/>
    <xf numFmtId="0" fontId="7" fillId="0" borderId="0" xfId="1" applyFont="1" applyAlignment="1">
      <alignment horizontal="centerContinuous" vertical="center" wrapText="1"/>
    </xf>
    <xf numFmtId="0" fontId="10" fillId="0" borderId="0" xfId="1" applyFont="1"/>
    <xf numFmtId="0" fontId="7" fillId="0" borderId="0" xfId="1" applyFont="1" applyAlignment="1">
      <alignment horizontal="right" vertical="center" wrapText="1"/>
    </xf>
    <xf numFmtId="0" fontId="7" fillId="0" borderId="0" xfId="1" applyFont="1" applyAlignment="1">
      <alignment vertical="center" wrapText="1"/>
    </xf>
    <xf numFmtId="0" fontId="7" fillId="0" borderId="0" xfId="1" applyFont="1" applyAlignment="1">
      <alignment horizontal="right" wrapText="1"/>
    </xf>
    <xf numFmtId="0" fontId="10" fillId="0" borderId="0" xfId="1" applyFont="1" applyAlignment="1">
      <alignment horizontal="left"/>
    </xf>
    <xf numFmtId="0" fontId="7" fillId="0" borderId="0" xfId="1" applyFont="1" applyBorder="1" applyAlignment="1">
      <alignment vertical="center" wrapText="1"/>
    </xf>
    <xf numFmtId="0" fontId="7" fillId="0" borderId="0" xfId="1" applyFont="1"/>
    <xf numFmtId="0" fontId="4" fillId="0" borderId="0" xfId="15" applyFont="1"/>
    <xf numFmtId="0" fontId="3" fillId="0" borderId="0" xfId="15" applyFont="1" applyAlignment="1">
      <alignment vertical="center"/>
    </xf>
    <xf numFmtId="0" fontId="32" fillId="0" borderId="0" xfId="15" applyFont="1" applyAlignment="1">
      <alignment horizontal="left" vertical="center" indent="1"/>
    </xf>
    <xf numFmtId="0" fontId="2" fillId="0" borderId="0" xfId="15"/>
    <xf numFmtId="0" fontId="7" fillId="0" borderId="0" xfId="15" applyFont="1"/>
    <xf numFmtId="0" fontId="10" fillId="0" borderId="0" xfId="15" applyFont="1" applyAlignment="1">
      <alignment horizontal="left" vertical="center" indent="1"/>
    </xf>
    <xf numFmtId="165" fontId="7" fillId="0" borderId="0" xfId="1" applyNumberFormat="1" applyFont="1" applyBorder="1" applyAlignment="1">
      <alignment vertical="center" wrapText="1"/>
    </xf>
    <xf numFmtId="0" fontId="2" fillId="0" borderId="0" xfId="1"/>
    <xf numFmtId="0" fontId="4" fillId="0" borderId="0" xfId="1" applyFont="1"/>
    <xf numFmtId="0" fontId="4" fillId="2" borderId="14" xfId="15" applyFont="1" applyFill="1" applyBorder="1" applyAlignment="1">
      <alignment horizontal="center" vertical="center" wrapText="1"/>
    </xf>
    <xf numFmtId="0" fontId="14" fillId="0" borderId="0" xfId="15" applyFont="1"/>
    <xf numFmtId="0" fontId="2" fillId="0" borderId="0" xfId="15" applyBorder="1"/>
    <xf numFmtId="0" fontId="19" fillId="0" borderId="0" xfId="15" applyFont="1"/>
    <xf numFmtId="1" fontId="7" fillId="0" borderId="0" xfId="1" applyNumberFormat="1" applyFont="1" applyAlignment="1">
      <alignment horizontal="right" vertical="center" wrapText="1"/>
    </xf>
    <xf numFmtId="0" fontId="9" fillId="0" borderId="0" xfId="1" applyFont="1" applyAlignment="1">
      <alignment horizontal="left" vertical="center" indent="1"/>
    </xf>
    <xf numFmtId="0" fontId="10" fillId="2" borderId="5" xfId="1" applyFont="1" applyFill="1" applyBorder="1" applyAlignment="1">
      <alignment horizontal="center" vertical="center" wrapText="1"/>
    </xf>
    <xf numFmtId="0" fontId="2" fillId="0" borderId="0" xfId="1" applyAlignment="1">
      <alignment horizontal="right"/>
    </xf>
    <xf numFmtId="0" fontId="24" fillId="2" borderId="5" xfId="1" applyFont="1" applyFill="1" applyBorder="1" applyAlignment="1">
      <alignment horizontal="center" vertical="top" wrapText="1"/>
    </xf>
    <xf numFmtId="0" fontId="7" fillId="0" borderId="0" xfId="4" applyFont="1" applyFill="1" applyAlignment="1">
      <alignment vertical="center" wrapText="1"/>
    </xf>
    <xf numFmtId="0" fontId="7" fillId="0" borderId="0" xfId="15" applyFont="1" applyAlignment="1">
      <alignment horizontal="right" vertical="center" wrapText="1"/>
    </xf>
    <xf numFmtId="0" fontId="7" fillId="0" borderId="0" xfId="3" applyFont="1" applyBorder="1" applyAlignment="1">
      <alignment vertical="center" wrapText="1"/>
    </xf>
    <xf numFmtId="165" fontId="7" fillId="0" borderId="0" xfId="3" applyNumberFormat="1" applyFont="1" applyBorder="1" applyAlignment="1">
      <alignment horizontal="right" vertical="center" wrapText="1"/>
    </xf>
    <xf numFmtId="0" fontId="7" fillId="0" borderId="0" xfId="3" applyFont="1" applyBorder="1" applyAlignment="1">
      <alignment horizontal="right" vertical="center" wrapText="1"/>
    </xf>
    <xf numFmtId="0" fontId="7" fillId="0" borderId="0" xfId="3" applyFont="1" applyFill="1" applyBorder="1" applyAlignment="1">
      <alignment horizontal="right" vertical="center" wrapText="1"/>
    </xf>
    <xf numFmtId="0" fontId="22" fillId="0" borderId="0" xfId="15" applyFont="1"/>
    <xf numFmtId="165" fontId="7" fillId="0" borderId="0" xfId="1" applyNumberFormat="1" applyFont="1" applyAlignment="1">
      <alignment horizontal="right" vertical="top"/>
    </xf>
    <xf numFmtId="165" fontId="7" fillId="0" borderId="0" xfId="1" applyNumberFormat="1" applyFont="1" applyBorder="1"/>
    <xf numFmtId="1" fontId="7" fillId="0" borderId="0" xfId="1" applyNumberFormat="1" applyFont="1" applyBorder="1" applyAlignment="1">
      <alignment horizontal="right" wrapText="1"/>
    </xf>
    <xf numFmtId="165" fontId="23" fillId="0" borderId="0" xfId="1" applyNumberFormat="1" applyFont="1" applyAlignment="1">
      <alignment vertical="top"/>
    </xf>
    <xf numFmtId="0" fontId="7" fillId="0" borderId="0" xfId="3" applyFont="1" applyBorder="1"/>
    <xf numFmtId="0" fontId="48" fillId="0" borderId="0" xfId="3" applyFont="1" applyBorder="1"/>
    <xf numFmtId="165" fontId="7" fillId="0" borderId="0" xfId="3" applyNumberFormat="1" applyFont="1" applyBorder="1"/>
    <xf numFmtId="0" fontId="7" fillId="0" borderId="0" xfId="5" applyFont="1" applyBorder="1" applyAlignment="1">
      <alignment wrapText="1"/>
    </xf>
    <xf numFmtId="165" fontId="7" fillId="0" borderId="0" xfId="5" applyNumberFormat="1" applyFont="1" applyBorder="1" applyAlignment="1">
      <alignment wrapText="1"/>
    </xf>
    <xf numFmtId="165" fontId="7" fillId="0" borderId="0" xfId="1" applyNumberFormat="1" applyFont="1" applyBorder="1" applyAlignment="1">
      <alignment horizontal="right"/>
    </xf>
    <xf numFmtId="0" fontId="7" fillId="0" borderId="0" xfId="1" applyFont="1" applyAlignment="1">
      <alignment horizontal="center" wrapText="1"/>
    </xf>
    <xf numFmtId="165" fontId="7" fillId="0" borderId="0" xfId="1" applyNumberFormat="1" applyFont="1" applyAlignment="1">
      <alignment horizontal="centerContinuous" vertical="center" wrapText="1"/>
    </xf>
    <xf numFmtId="0" fontId="7" fillId="0" borderId="0" xfId="1" applyFont="1" applyBorder="1" applyAlignment="1">
      <alignment horizontal="right" wrapText="1"/>
    </xf>
    <xf numFmtId="165" fontId="7" fillId="0" borderId="0" xfId="1" applyNumberFormat="1" applyFont="1" applyBorder="1" applyAlignment="1">
      <alignment horizontal="right" wrapText="1"/>
    </xf>
    <xf numFmtId="165" fontId="7" fillId="0" borderId="0" xfId="1" applyNumberFormat="1" applyFont="1" applyAlignment="1">
      <alignment vertical="center" wrapText="1"/>
    </xf>
    <xf numFmtId="0" fontId="23" fillId="0" borderId="0" xfId="1" applyFont="1" applyAlignment="1">
      <alignment horizontal="right"/>
    </xf>
    <xf numFmtId="165" fontId="7" fillId="0" borderId="0" xfId="1" applyNumberFormat="1" applyFont="1" applyBorder="1" applyAlignment="1">
      <alignment horizontal="right" vertical="center"/>
    </xf>
    <xf numFmtId="1" fontId="7" fillId="0" borderId="0" xfId="1" applyNumberFormat="1" applyFont="1" applyAlignment="1">
      <alignment vertical="center" wrapText="1"/>
    </xf>
    <xf numFmtId="165" fontId="48" fillId="0" borderId="0" xfId="3" applyNumberFormat="1" applyFont="1" applyBorder="1"/>
    <xf numFmtId="0" fontId="10" fillId="2" borderId="6" xfId="1" applyFont="1" applyFill="1" applyBorder="1" applyAlignment="1">
      <alignment horizontal="center" vertical="center" wrapText="1"/>
    </xf>
    <xf numFmtId="0" fontId="23" fillId="0" borderId="0" xfId="1" applyFont="1" applyBorder="1"/>
    <xf numFmtId="1" fontId="7" fillId="0" borderId="0" xfId="11" applyNumberFormat="1" applyFont="1" applyFill="1" applyBorder="1" applyAlignment="1">
      <alignment horizontal="right" vertical="center"/>
    </xf>
    <xf numFmtId="0" fontId="7" fillId="0" borderId="0" xfId="1" applyFont="1" applyFill="1" applyAlignment="1">
      <alignment horizontal="centerContinuous" vertical="center" wrapText="1"/>
    </xf>
    <xf numFmtId="165" fontId="7" fillId="0" borderId="0" xfId="11" applyNumberFormat="1" applyFont="1" applyFill="1" applyBorder="1" applyAlignment="1">
      <alignment horizontal="right"/>
    </xf>
    <xf numFmtId="165" fontId="7" fillId="0" borderId="0" xfId="1" applyNumberFormat="1" applyFont="1" applyFill="1" applyBorder="1" applyAlignment="1">
      <alignment horizontal="right" vertical="center" wrapText="1"/>
    </xf>
    <xf numFmtId="165" fontId="7" fillId="0" borderId="0" xfId="1" applyNumberFormat="1" applyFont="1" applyAlignment="1">
      <alignment vertical="center"/>
    </xf>
    <xf numFmtId="0" fontId="4" fillId="0" borderId="0" xfId="1" applyFont="1" applyFill="1" applyBorder="1" applyAlignment="1">
      <alignment horizontal="centerContinuous" vertical="center" wrapText="1"/>
    </xf>
    <xf numFmtId="0" fontId="15" fillId="0" borderId="0" xfId="1" applyFont="1" applyFill="1"/>
    <xf numFmtId="165" fontId="7" fillId="0" borderId="0" xfId="1" applyNumberFormat="1" applyFont="1" applyFill="1" applyAlignment="1">
      <alignment vertical="center" wrapText="1"/>
    </xf>
    <xf numFmtId="0" fontId="14" fillId="0" borderId="0" xfId="1" applyFont="1" applyBorder="1" applyAlignment="1">
      <alignment horizontal="right"/>
    </xf>
    <xf numFmtId="165" fontId="7" fillId="0" borderId="0" xfId="1" applyNumberFormat="1" applyFont="1" applyAlignment="1">
      <alignment horizontal="right"/>
    </xf>
    <xf numFmtId="165" fontId="23" fillId="0" borderId="0" xfId="1" applyNumberFormat="1" applyFont="1" applyBorder="1"/>
    <xf numFmtId="0" fontId="23" fillId="0" borderId="0" xfId="1" applyFont="1"/>
    <xf numFmtId="0" fontId="23" fillId="0" borderId="0" xfId="1" applyFont="1" applyBorder="1" applyAlignment="1">
      <alignment horizontal="center" vertical="center" wrapText="1"/>
    </xf>
    <xf numFmtId="0" fontId="7" fillId="0" borderId="0" xfId="1" applyFont="1" applyBorder="1" applyAlignment="1">
      <alignment wrapText="1"/>
    </xf>
    <xf numFmtId="0" fontId="50" fillId="0" borderId="0" xfId="1" applyFont="1"/>
    <xf numFmtId="0" fontId="7" fillId="0" borderId="0" xfId="1" applyFont="1" applyAlignment="1">
      <alignment vertical="center"/>
    </xf>
    <xf numFmtId="0" fontId="23" fillId="0" borderId="0" xfId="1" applyFont="1" applyBorder="1" applyAlignment="1">
      <alignment vertical="center"/>
    </xf>
    <xf numFmtId="0" fontId="51" fillId="0" borderId="0" xfId="0" applyFont="1"/>
    <xf numFmtId="0" fontId="52" fillId="0" borderId="0" xfId="1" applyFont="1"/>
    <xf numFmtId="0" fontId="21" fillId="0" borderId="0" xfId="0" applyFont="1"/>
    <xf numFmtId="165" fontId="23" fillId="0" borderId="0" xfId="0" applyNumberFormat="1" applyFont="1" applyBorder="1" applyAlignment="1">
      <alignment horizontal="right" vertical="top" wrapText="1"/>
    </xf>
    <xf numFmtId="165" fontId="23" fillId="0" borderId="0" xfId="0" applyNumberFormat="1" applyFont="1" applyBorder="1"/>
    <xf numFmtId="0" fontId="10" fillId="0" borderId="0" xfId="1" applyNumberFormat="1" applyFont="1" applyAlignment="1">
      <alignment horizontal="left" vertical="center" indent="1"/>
    </xf>
    <xf numFmtId="165" fontId="7" fillId="0" borderId="0" xfId="0" applyNumberFormat="1" applyFont="1" applyBorder="1" applyAlignment="1">
      <alignment horizontal="right" vertical="center" wrapText="1"/>
    </xf>
    <xf numFmtId="0" fontId="14" fillId="0" borderId="0" xfId="1" applyFont="1" applyAlignment="1">
      <alignment horizontal="center"/>
    </xf>
    <xf numFmtId="0" fontId="54" fillId="0" borderId="0" xfId="1" applyFont="1" applyAlignment="1">
      <alignment horizontal="center" vertical="top"/>
    </xf>
    <xf numFmtId="0" fontId="23" fillId="0" borderId="0" xfId="0" applyFont="1" applyFill="1" applyBorder="1" applyAlignment="1">
      <alignment horizontal="right"/>
    </xf>
    <xf numFmtId="1" fontId="7" fillId="0" borderId="0" xfId="20" applyNumberFormat="1" applyFont="1" applyBorder="1" applyAlignment="1">
      <alignment wrapText="1"/>
    </xf>
    <xf numFmtId="165" fontId="4" fillId="0" borderId="0" xfId="0" applyNumberFormat="1" applyFont="1"/>
    <xf numFmtId="0" fontId="7" fillId="2" borderId="2" xfId="1" applyFont="1" applyFill="1" applyBorder="1" applyAlignment="1">
      <alignment horizontal="center" vertical="center" wrapText="1"/>
    </xf>
    <xf numFmtId="0" fontId="7" fillId="2" borderId="3" xfId="1" applyFont="1" applyFill="1" applyBorder="1" applyAlignment="1">
      <alignment horizontal="center" vertical="center" wrapText="1"/>
    </xf>
    <xf numFmtId="0" fontId="4" fillId="2" borderId="2" xfId="10" applyFont="1" applyFill="1" applyBorder="1" applyAlignment="1">
      <alignment horizontal="center" vertical="center" wrapText="1"/>
    </xf>
    <xf numFmtId="0" fontId="3" fillId="0" borderId="0" xfId="1" applyFont="1" applyAlignment="1">
      <alignment horizontal="left" wrapText="1"/>
    </xf>
    <xf numFmtId="0" fontId="4" fillId="2" borderId="19" xfId="15" applyFont="1" applyFill="1" applyBorder="1" applyAlignment="1">
      <alignment horizontal="center" vertical="center" wrapText="1"/>
    </xf>
    <xf numFmtId="0" fontId="58" fillId="0" borderId="0" xfId="1" applyFont="1" applyAlignment="1">
      <alignment horizontal="right" vertical="top" indent="1"/>
    </xf>
    <xf numFmtId="0" fontId="8" fillId="0" borderId="0" xfId="1" applyFont="1" applyBorder="1" applyAlignment="1">
      <alignment horizontal="left" vertical="top" wrapText="1"/>
    </xf>
    <xf numFmtId="165" fontId="2" fillId="0" borderId="0" xfId="1" applyNumberFormat="1"/>
    <xf numFmtId="1" fontId="7" fillId="0" borderId="0" xfId="1" applyNumberFormat="1" applyFont="1" applyAlignment="1">
      <alignment horizontal="right" wrapText="1"/>
    </xf>
    <xf numFmtId="165" fontId="7" fillId="2" borderId="2" xfId="1" applyNumberFormat="1" applyFont="1" applyFill="1" applyBorder="1" applyAlignment="1">
      <alignment horizontal="center" vertical="center" wrapText="1"/>
    </xf>
    <xf numFmtId="165" fontId="10" fillId="2" borderId="5" xfId="1" applyNumberFormat="1" applyFont="1" applyFill="1" applyBorder="1" applyAlignment="1">
      <alignment horizontal="center" vertical="center" wrapText="1"/>
    </xf>
    <xf numFmtId="165" fontId="7" fillId="0" borderId="0" xfId="1" applyNumberFormat="1" applyFont="1" applyFill="1" applyAlignment="1">
      <alignment horizontal="right" wrapText="1"/>
    </xf>
    <xf numFmtId="0" fontId="7" fillId="0" borderId="0" xfId="1" applyFont="1" applyFill="1" applyAlignment="1">
      <alignment horizontal="right" wrapText="1"/>
    </xf>
    <xf numFmtId="0" fontId="7" fillId="0" borderId="0" xfId="1" applyFont="1" applyFill="1" applyBorder="1" applyAlignment="1">
      <alignment horizontal="right" wrapText="1"/>
    </xf>
    <xf numFmtId="165" fontId="14" fillId="0" borderId="0" xfId="1" applyNumberFormat="1" applyFont="1"/>
    <xf numFmtId="165" fontId="21" fillId="0" borderId="0" xfId="1" applyNumberFormat="1" applyFont="1" applyAlignment="1">
      <alignment horizontal="right"/>
    </xf>
    <xf numFmtId="0" fontId="54" fillId="0" borderId="0" xfId="1" applyFont="1"/>
    <xf numFmtId="165" fontId="4" fillId="0" borderId="0" xfId="1" applyNumberFormat="1" applyFont="1" applyAlignment="1">
      <alignment horizontal="right"/>
    </xf>
    <xf numFmtId="165" fontId="4" fillId="3" borderId="16" xfId="1" applyNumberFormat="1" applyFont="1" applyFill="1" applyBorder="1" applyAlignment="1">
      <alignment horizontal="center" vertical="center" wrapText="1"/>
    </xf>
    <xf numFmtId="165" fontId="4" fillId="2" borderId="16" xfId="1" applyNumberFormat="1" applyFont="1" applyFill="1" applyBorder="1" applyAlignment="1">
      <alignment horizontal="center" vertical="center" wrapText="1"/>
    </xf>
    <xf numFmtId="165" fontId="2" fillId="0" borderId="0" xfId="1" applyNumberFormat="1" applyAlignment="1">
      <alignment horizontal="right"/>
    </xf>
    <xf numFmtId="0" fontId="54" fillId="0" borderId="0" xfId="1" applyFont="1" applyAlignment="1">
      <alignment vertical="top"/>
    </xf>
    <xf numFmtId="0" fontId="15" fillId="0" borderId="0" xfId="15" applyFont="1"/>
    <xf numFmtId="0" fontId="8" fillId="0" borderId="0" xfId="15" applyFont="1" applyAlignment="1">
      <alignment horizontal="right" vertical="center" indent="1"/>
    </xf>
    <xf numFmtId="0" fontId="8" fillId="0" borderId="0" xfId="15" applyFont="1" applyAlignment="1">
      <alignment horizontal="left" vertical="center" indent="1"/>
    </xf>
    <xf numFmtId="0" fontId="15" fillId="0" borderId="0" xfId="15" applyFont="1" applyBorder="1"/>
    <xf numFmtId="0" fontId="24" fillId="0" borderId="0" xfId="1" applyFont="1" applyAlignment="1">
      <alignment horizontal="left" vertical="center" indent="2"/>
    </xf>
    <xf numFmtId="0" fontId="24" fillId="0" borderId="0" xfId="1" applyFont="1" applyAlignment="1">
      <alignment horizontal="left" vertical="center" indent="1"/>
    </xf>
    <xf numFmtId="0" fontId="10" fillId="0" borderId="0" xfId="1" applyFont="1" applyAlignment="1">
      <alignment horizontal="left" vertical="center" indent="2"/>
    </xf>
    <xf numFmtId="0" fontId="31" fillId="0" borderId="0" xfId="1" applyFont="1" applyAlignment="1">
      <alignment horizontal="left" vertical="center" indent="2"/>
    </xf>
    <xf numFmtId="0" fontId="9" fillId="0" borderId="0" xfId="1" applyFont="1" applyAlignment="1">
      <alignment horizontal="left" vertical="center" indent="2"/>
    </xf>
    <xf numFmtId="0" fontId="10" fillId="2" borderId="24" xfId="1" applyFont="1" applyFill="1" applyBorder="1" applyAlignment="1">
      <alignment horizontal="center" vertical="center" wrapText="1"/>
    </xf>
    <xf numFmtId="0" fontId="7" fillId="2" borderId="24" xfId="1" applyFont="1" applyFill="1" applyBorder="1" applyAlignment="1">
      <alignment horizontal="center" vertical="center" wrapText="1"/>
    </xf>
    <xf numFmtId="0" fontId="10" fillId="2" borderId="25" xfId="1" applyFont="1" applyFill="1" applyBorder="1" applyAlignment="1">
      <alignment horizontal="center" vertical="center" wrapText="1"/>
    </xf>
    <xf numFmtId="0" fontId="7" fillId="2" borderId="24" xfId="1" applyFont="1" applyFill="1" applyBorder="1" applyAlignment="1">
      <alignment vertical="center" wrapText="1"/>
    </xf>
    <xf numFmtId="0" fontId="7" fillId="2" borderId="5" xfId="1" applyFont="1" applyFill="1" applyBorder="1" applyAlignment="1">
      <alignment vertical="center" wrapText="1"/>
    </xf>
    <xf numFmtId="0" fontId="7" fillId="2" borderId="6" xfId="1" applyFont="1" applyFill="1" applyBorder="1" applyAlignment="1">
      <alignment vertical="center" wrapText="1"/>
    </xf>
    <xf numFmtId="0" fontId="59" fillId="0" borderId="0" xfId="1" applyFont="1" applyAlignment="1">
      <alignment vertical="center" wrapText="1"/>
    </xf>
    <xf numFmtId="0" fontId="53" fillId="0" borderId="0" xfId="1" applyFont="1" applyAlignment="1">
      <alignment vertical="center"/>
    </xf>
    <xf numFmtId="0" fontId="53" fillId="0" borderId="0" xfId="1" applyFont="1" applyAlignment="1">
      <alignment horizontal="left" vertical="center" indent="2"/>
    </xf>
    <xf numFmtId="0" fontId="47" fillId="0" borderId="0" xfId="1" applyFont="1" applyAlignment="1">
      <alignment horizontal="left" vertical="center" indent="2"/>
    </xf>
    <xf numFmtId="0" fontId="23" fillId="2" borderId="2" xfId="1" applyFont="1" applyFill="1" applyBorder="1" applyAlignment="1">
      <alignment horizontal="center" vertical="center" wrapText="1"/>
    </xf>
    <xf numFmtId="0" fontId="23" fillId="2" borderId="3" xfId="1" applyFont="1" applyFill="1" applyBorder="1" applyAlignment="1">
      <alignment horizontal="center" wrapText="1"/>
    </xf>
    <xf numFmtId="0" fontId="24" fillId="2" borderId="5" xfId="1" applyFont="1" applyFill="1" applyBorder="1" applyAlignment="1">
      <alignment horizontal="center" vertical="center" wrapText="1"/>
    </xf>
    <xf numFmtId="0" fontId="24" fillId="2" borderId="6" xfId="1" applyFont="1" applyFill="1" applyBorder="1" applyAlignment="1">
      <alignment horizontal="center" vertical="top" wrapText="1"/>
    </xf>
    <xf numFmtId="165" fontId="61" fillId="0" borderId="0" xfId="0" applyNumberFormat="1" applyFont="1"/>
    <xf numFmtId="165" fontId="46" fillId="0" borderId="0" xfId="0" applyNumberFormat="1" applyFont="1" applyAlignment="1">
      <alignment horizontal="right"/>
    </xf>
    <xf numFmtId="165" fontId="46" fillId="0" borderId="0" xfId="0" applyNumberFormat="1" applyFont="1" applyBorder="1" applyAlignment="1">
      <alignment horizontal="right"/>
    </xf>
    <xf numFmtId="0" fontId="7" fillId="2" borderId="2" xfId="1" applyFont="1" applyFill="1" applyBorder="1" applyAlignment="1">
      <alignment horizontal="center" wrapText="1"/>
    </xf>
    <xf numFmtId="0" fontId="10" fillId="2" borderId="5" xfId="1" applyFont="1" applyFill="1" applyBorder="1" applyAlignment="1">
      <alignment horizontal="center" vertical="top" wrapText="1"/>
    </xf>
    <xf numFmtId="3" fontId="51" fillId="0" borderId="0" xfId="1" applyNumberFormat="1" applyFont="1" applyBorder="1" applyAlignment="1"/>
    <xf numFmtId="3" fontId="51" fillId="0" borderId="0" xfId="1" applyNumberFormat="1" applyFont="1" applyBorder="1" applyAlignment="1">
      <alignment horizontal="right"/>
    </xf>
    <xf numFmtId="0" fontId="3" fillId="0" borderId="0" xfId="3" applyFont="1" applyAlignment="1">
      <alignment vertical="center"/>
    </xf>
    <xf numFmtId="0" fontId="15" fillId="0" borderId="0" xfId="3" applyFont="1"/>
    <xf numFmtId="0" fontId="1" fillId="0" borderId="0" xfId="3"/>
    <xf numFmtId="0" fontId="5" fillId="0" borderId="0" xfId="3" applyFont="1" applyAlignment="1">
      <alignment vertical="center"/>
    </xf>
    <xf numFmtId="0" fontId="3" fillId="0" borderId="0" xfId="15" applyFont="1"/>
    <xf numFmtId="0" fontId="10" fillId="0" borderId="0" xfId="15" applyFont="1"/>
    <xf numFmtId="0" fontId="4" fillId="0" borderId="39" xfId="1" applyFont="1" applyFill="1" applyBorder="1" applyAlignment="1">
      <alignment horizontal="centerContinuous" vertical="center" wrapText="1"/>
    </xf>
    <xf numFmtId="0" fontId="23" fillId="0" borderId="0" xfId="1" applyFont="1" applyBorder="1" applyAlignment="1">
      <alignment vertical="center" wrapText="1"/>
    </xf>
    <xf numFmtId="165" fontId="7" fillId="0" borderId="0" xfId="1" applyNumberFormat="1" applyFont="1" applyBorder="1" applyAlignment="1">
      <alignment horizontal="left"/>
    </xf>
    <xf numFmtId="165" fontId="7" fillId="0" borderId="0" xfId="1" applyNumberFormat="1" applyFont="1" applyBorder="1" applyAlignment="1">
      <alignment horizontal="right" vertical="top" wrapText="1"/>
    </xf>
    <xf numFmtId="0" fontId="7" fillId="0" borderId="0" xfId="10" applyFont="1" applyBorder="1" applyAlignment="1">
      <alignment horizontal="right" vertical="center" wrapText="1"/>
    </xf>
    <xf numFmtId="165" fontId="7" fillId="0" borderId="0" xfId="10" applyNumberFormat="1" applyFont="1" applyBorder="1" applyAlignment="1">
      <alignment horizontal="right" vertical="center" wrapText="1"/>
    </xf>
    <xf numFmtId="0" fontId="7" fillId="0" borderId="0" xfId="5" applyFont="1" applyAlignment="1">
      <alignment horizontal="centerContinuous" vertical="center" wrapText="1"/>
    </xf>
    <xf numFmtId="0" fontId="7" fillId="0" borderId="0" xfId="10" applyFont="1" applyAlignment="1">
      <alignment horizontal="centerContinuous" vertical="center" wrapText="1"/>
    </xf>
    <xf numFmtId="0" fontId="23" fillId="0" borderId="0" xfId="10" applyFont="1" applyBorder="1" applyAlignment="1">
      <alignment horizontal="right" vertical="center" wrapText="1"/>
    </xf>
    <xf numFmtId="165" fontId="23" fillId="0" borderId="0" xfId="10" applyNumberFormat="1" applyFont="1" applyBorder="1" applyAlignment="1">
      <alignment horizontal="right" vertical="center" wrapText="1"/>
    </xf>
    <xf numFmtId="0" fontId="7" fillId="0" borderId="0" xfId="10" applyFont="1" applyFill="1" applyBorder="1" applyAlignment="1">
      <alignment horizontal="right" vertical="center" wrapText="1"/>
    </xf>
    <xf numFmtId="0" fontId="48" fillId="0" borderId="0" xfId="10" applyFont="1" applyBorder="1"/>
    <xf numFmtId="165" fontId="23" fillId="0" borderId="0" xfId="5" applyNumberFormat="1" applyFont="1" applyAlignment="1">
      <alignment vertical="center" wrapText="1"/>
    </xf>
    <xf numFmtId="165" fontId="23" fillId="0" borderId="0" xfId="5" applyNumberFormat="1" applyFont="1" applyBorder="1" applyAlignment="1">
      <alignment vertical="center" wrapText="1"/>
    </xf>
    <xf numFmtId="0" fontId="23" fillId="0" borderId="0" xfId="5" applyFont="1" applyAlignment="1">
      <alignment horizontal="center" vertical="center" wrapText="1"/>
    </xf>
    <xf numFmtId="0" fontId="23" fillId="0" borderId="0" xfId="5" applyFont="1" applyBorder="1" applyAlignment="1">
      <alignment wrapText="1"/>
    </xf>
    <xf numFmtId="165" fontId="23" fillId="0" borderId="0" xfId="5" applyNumberFormat="1" applyFont="1" applyBorder="1" applyAlignment="1">
      <alignment wrapText="1"/>
    </xf>
    <xf numFmtId="0" fontId="23" fillId="0" borderId="0" xfId="5" applyFont="1" applyAlignment="1">
      <alignment horizontal="right" vertical="center" wrapText="1"/>
    </xf>
    <xf numFmtId="0" fontId="23" fillId="0" borderId="0" xfId="5" applyFont="1" applyAlignment="1">
      <alignment wrapText="1"/>
    </xf>
    <xf numFmtId="0" fontId="23" fillId="0" borderId="0" xfId="5" applyFont="1" applyBorder="1" applyAlignment="1">
      <alignment horizontal="center" vertical="center" wrapText="1"/>
    </xf>
    <xf numFmtId="0" fontId="7" fillId="0" borderId="0" xfId="15" applyFont="1" applyAlignment="1">
      <alignment horizontal="center" vertical="center" wrapText="1"/>
    </xf>
    <xf numFmtId="1" fontId="7" fillId="0" borderId="0" xfId="5" applyNumberFormat="1" applyFont="1" applyBorder="1" applyAlignment="1">
      <alignment horizontal="right" wrapText="1"/>
    </xf>
    <xf numFmtId="0" fontId="7" fillId="0" borderId="0" xfId="15" applyFont="1" applyBorder="1" applyAlignment="1">
      <alignment horizontal="center" vertical="center" wrapText="1"/>
    </xf>
    <xf numFmtId="165" fontId="7" fillId="0" borderId="0" xfId="5" applyNumberFormat="1" applyFont="1" applyBorder="1" applyAlignment="1">
      <alignment horizontal="right" wrapText="1"/>
    </xf>
    <xf numFmtId="1" fontId="7" fillId="0" borderId="0" xfId="15" applyNumberFormat="1" applyFont="1" applyAlignment="1">
      <alignment horizontal="right" wrapText="1"/>
    </xf>
    <xf numFmtId="1" fontId="55" fillId="0" borderId="0" xfId="15" applyNumberFormat="1" applyFont="1" applyAlignment="1">
      <alignment horizontal="right" wrapText="1"/>
    </xf>
    <xf numFmtId="1" fontId="7" fillId="0" borderId="0" xfId="15" applyNumberFormat="1" applyFont="1" applyAlignment="1">
      <alignment wrapText="1"/>
    </xf>
    <xf numFmtId="1" fontId="7" fillId="0" borderId="0" xfId="1" applyNumberFormat="1" applyFont="1" applyBorder="1" applyAlignment="1">
      <alignment horizontal="left" wrapText="1"/>
    </xf>
    <xf numFmtId="0" fontId="23" fillId="0" borderId="0" xfId="1" applyFont="1" applyAlignment="1">
      <alignment horizontal="center" vertical="center" wrapText="1"/>
    </xf>
    <xf numFmtId="1" fontId="7" fillId="0" borderId="0" xfId="1" applyNumberFormat="1" applyFont="1" applyAlignment="1">
      <alignment horizontal="right"/>
    </xf>
    <xf numFmtId="1" fontId="7" fillId="0" borderId="0" xfId="1" applyNumberFormat="1" applyFont="1" applyBorder="1" applyAlignment="1">
      <alignment horizontal="right" vertical="center" wrapText="1"/>
    </xf>
    <xf numFmtId="1" fontId="7" fillId="0" borderId="0" xfId="1" applyNumberFormat="1" applyFont="1" applyBorder="1" applyAlignment="1"/>
    <xf numFmtId="0" fontId="7" fillId="0" borderId="0" xfId="1" applyFont="1" applyFill="1" applyBorder="1" applyAlignment="1">
      <alignment vertical="center" wrapText="1"/>
    </xf>
    <xf numFmtId="0" fontId="7" fillId="0" borderId="0" xfId="11" applyFont="1" applyAlignment="1">
      <alignment horizontal="center" vertical="center" wrapText="1"/>
    </xf>
    <xf numFmtId="0" fontId="7" fillId="0" borderId="0" xfId="3" applyFont="1" applyBorder="1" applyAlignment="1">
      <alignment horizontal="center" vertical="center" wrapText="1"/>
    </xf>
    <xf numFmtId="165" fontId="7" fillId="0" borderId="0" xfId="3" applyNumberFormat="1" applyFont="1" applyBorder="1" applyAlignment="1">
      <alignment vertical="center" wrapText="1"/>
    </xf>
    <xf numFmtId="0" fontId="7" fillId="0" borderId="0" xfId="3" applyFont="1" applyBorder="1" applyAlignment="1">
      <alignment horizontal="right"/>
    </xf>
    <xf numFmtId="0" fontId="23" fillId="2" borderId="20" xfId="1" applyFont="1" applyFill="1" applyBorder="1" applyAlignment="1">
      <alignment horizontal="center" vertical="center" wrapText="1"/>
    </xf>
    <xf numFmtId="0" fontId="7" fillId="0" borderId="0" xfId="1" applyFont="1" applyBorder="1" applyAlignment="1">
      <alignment horizontal="center"/>
    </xf>
    <xf numFmtId="165" fontId="23" fillId="0" borderId="0" xfId="15" applyNumberFormat="1" applyFont="1" applyBorder="1"/>
    <xf numFmtId="0" fontId="23" fillId="0" borderId="0" xfId="15" applyFont="1" applyBorder="1"/>
    <xf numFmtId="0" fontId="23" fillId="0" borderId="0" xfId="5" applyFont="1" applyBorder="1" applyAlignment="1">
      <alignment horizontal="centerContinuous" vertical="center" wrapText="1"/>
    </xf>
    <xf numFmtId="0" fontId="23" fillId="0" borderId="0" xfId="5" applyFont="1" applyBorder="1"/>
    <xf numFmtId="0" fontId="23" fillId="0" borderId="0" xfId="5" applyFont="1" applyFill="1" applyBorder="1"/>
    <xf numFmtId="165" fontId="23" fillId="0" borderId="0" xfId="5" applyNumberFormat="1" applyFont="1" applyFill="1" applyBorder="1"/>
    <xf numFmtId="0" fontId="23" fillId="0" borderId="0" xfId="1" applyFont="1" applyBorder="1" applyAlignment="1">
      <alignment horizontal="center"/>
    </xf>
    <xf numFmtId="0" fontId="7" fillId="0" borderId="0" xfId="1" applyFont="1" applyBorder="1" applyAlignment="1">
      <alignment horizontal="centerContinuous" vertical="center" wrapText="1"/>
    </xf>
    <xf numFmtId="0" fontId="10" fillId="0" borderId="0" xfId="1" applyFont="1" applyBorder="1" applyAlignment="1">
      <alignment horizontal="centerContinuous" vertical="center" wrapText="1"/>
    </xf>
    <xf numFmtId="0" fontId="10" fillId="0" borderId="0" xfId="1" applyFont="1" applyFill="1" applyBorder="1" applyAlignment="1">
      <alignment horizontal="centerContinuous" vertical="center" wrapText="1"/>
    </xf>
    <xf numFmtId="0" fontId="7" fillId="0" borderId="0" xfId="1" applyFont="1" applyFill="1" applyBorder="1" applyAlignment="1">
      <alignment horizontal="right" vertical="center" wrapText="1"/>
    </xf>
    <xf numFmtId="0" fontId="7" fillId="0" borderId="0" xfId="11" applyFont="1" applyBorder="1" applyAlignment="1">
      <alignment horizontal="center" vertical="center" wrapText="1"/>
    </xf>
    <xf numFmtId="0" fontId="7" fillId="0" borderId="0" xfId="1" applyFont="1" applyBorder="1" applyAlignment="1">
      <alignment vertical="center"/>
    </xf>
    <xf numFmtId="0" fontId="4" fillId="2" borderId="2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6" fillId="2" borderId="5" xfId="1" applyFont="1" applyFill="1" applyBorder="1" applyAlignment="1">
      <alignment horizontal="center" vertical="center" wrapText="1"/>
    </xf>
    <xf numFmtId="0" fontId="6" fillId="2" borderId="6" xfId="1" applyFont="1" applyFill="1" applyBorder="1" applyAlignment="1">
      <alignment horizontal="center" vertical="center" wrapText="1"/>
    </xf>
    <xf numFmtId="0" fontId="7" fillId="2" borderId="2" xfId="1" applyFont="1" applyFill="1" applyBorder="1" applyAlignment="1">
      <alignment horizontal="center" vertical="center" wrapText="1"/>
    </xf>
    <xf numFmtId="0" fontId="4" fillId="0" borderId="0" xfId="1" applyFont="1" applyBorder="1" applyAlignment="1">
      <alignment horizontal="left" vertical="top" wrapText="1"/>
    </xf>
    <xf numFmtId="0" fontId="7" fillId="2" borderId="12" xfId="1" applyFont="1" applyFill="1" applyBorder="1" applyAlignment="1">
      <alignment vertical="center" wrapText="1"/>
    </xf>
    <xf numFmtId="0" fontId="7" fillId="2" borderId="14" xfId="1" applyFont="1" applyFill="1" applyBorder="1" applyAlignment="1">
      <alignment horizontal="center" vertical="center" wrapText="1"/>
    </xf>
    <xf numFmtId="0" fontId="7" fillId="2" borderId="19" xfId="1" applyFont="1" applyFill="1" applyBorder="1" applyAlignment="1">
      <alignment horizontal="center" vertical="center" wrapText="1"/>
    </xf>
    <xf numFmtId="0" fontId="5" fillId="0" borderId="0" xfId="1" applyFont="1" applyAlignment="1">
      <alignment horizontal="left" vertical="top" indent="1"/>
    </xf>
    <xf numFmtId="0" fontId="58" fillId="0" borderId="0" xfId="0" applyFont="1" applyAlignment="1">
      <alignment horizontal="right" vertical="top" indent="1"/>
    </xf>
    <xf numFmtId="0" fontId="8" fillId="0" borderId="0" xfId="1" applyFont="1" applyAlignment="1">
      <alignment horizontal="left" vertical="top" wrapText="1"/>
    </xf>
    <xf numFmtId="0" fontId="4" fillId="0" borderId="0" xfId="1" applyFont="1" applyAlignment="1">
      <alignment horizontal="left" vertical="top" wrapText="1"/>
    </xf>
    <xf numFmtId="0" fontId="6" fillId="0" borderId="0" xfId="1" applyFont="1" applyAlignment="1">
      <alignment horizontal="left" vertical="top" wrapText="1"/>
    </xf>
    <xf numFmtId="165" fontId="50" fillId="0" borderId="0" xfId="1" applyNumberFormat="1" applyFont="1" applyBorder="1"/>
    <xf numFmtId="0" fontId="6" fillId="0" borderId="0" xfId="1" applyFont="1" applyAlignment="1">
      <alignment horizontal="left" vertical="center" wrapText="1"/>
    </xf>
    <xf numFmtId="0" fontId="4" fillId="0" borderId="0" xfId="1" applyFont="1" applyAlignment="1">
      <alignment vertical="top" wrapText="1"/>
    </xf>
    <xf numFmtId="0" fontId="4" fillId="0" borderId="0" xfId="1" applyFont="1" applyBorder="1" applyAlignment="1">
      <alignment vertical="top" wrapText="1"/>
    </xf>
    <xf numFmtId="0" fontId="53" fillId="0" borderId="0" xfId="2" applyFont="1" applyAlignment="1">
      <alignment vertical="center"/>
    </xf>
    <xf numFmtId="0" fontId="23" fillId="0" borderId="0" xfId="2" applyFont="1"/>
    <xf numFmtId="0" fontId="24" fillId="0" borderId="0" xfId="2" applyFont="1" applyAlignment="1">
      <alignment horizontal="left" vertical="center" indent="1"/>
    </xf>
    <xf numFmtId="0" fontId="23" fillId="0" borderId="0" xfId="2" applyFont="1" applyAlignment="1">
      <alignment vertical="center"/>
    </xf>
    <xf numFmtId="0" fontId="23" fillId="0" borderId="0" xfId="2" applyFont="1" applyAlignment="1">
      <alignment horizontal="right" vertical="center" indent="1"/>
    </xf>
    <xf numFmtId="0" fontId="23" fillId="2" borderId="23" xfId="2" applyFont="1" applyFill="1" applyBorder="1" applyAlignment="1">
      <alignment horizontal="center" vertical="center" wrapText="1"/>
    </xf>
    <xf numFmtId="0" fontId="23" fillId="2" borderId="35" xfId="2" applyFont="1" applyFill="1" applyBorder="1" applyAlignment="1">
      <alignment horizontal="center" vertical="center" wrapText="1"/>
    </xf>
    <xf numFmtId="0" fontId="23" fillId="0" borderId="0" xfId="5" applyFont="1"/>
    <xf numFmtId="0" fontId="53" fillId="0" borderId="0" xfId="5" applyFont="1" applyAlignment="1">
      <alignment vertical="center"/>
    </xf>
    <xf numFmtId="0" fontId="23" fillId="0" borderId="0" xfId="5" applyFont="1" applyAlignment="1">
      <alignment vertical="center"/>
    </xf>
    <xf numFmtId="0" fontId="23" fillId="2" borderId="2" xfId="5" applyFont="1" applyFill="1" applyBorder="1" applyAlignment="1">
      <alignment horizontal="center" wrapText="1"/>
    </xf>
    <xf numFmtId="0" fontId="23" fillId="2" borderId="3" xfId="5" applyFont="1" applyFill="1" applyBorder="1" applyAlignment="1">
      <alignment horizontal="center" wrapText="1"/>
    </xf>
    <xf numFmtId="0" fontId="24" fillId="2" borderId="5" xfId="5" applyFont="1" applyFill="1" applyBorder="1" applyAlignment="1">
      <alignment horizontal="center" vertical="top" wrapText="1"/>
    </xf>
    <xf numFmtId="0" fontId="24" fillId="2" borderId="6" xfId="5" applyFont="1" applyFill="1" applyBorder="1" applyAlignment="1">
      <alignment horizontal="center" vertical="top" wrapText="1"/>
    </xf>
    <xf numFmtId="0" fontId="3" fillId="0" borderId="0" xfId="2" applyFont="1" applyAlignment="1">
      <alignment vertical="center"/>
    </xf>
    <xf numFmtId="0" fontId="15" fillId="0" borderId="0" xfId="2" applyFont="1"/>
    <xf numFmtId="0" fontId="10" fillId="0" borderId="0" xfId="2" applyFont="1" applyAlignment="1">
      <alignment horizontal="left" vertical="center" indent="1"/>
    </xf>
    <xf numFmtId="0" fontId="22" fillId="0" borderId="0" xfId="2" applyFont="1"/>
    <xf numFmtId="0" fontId="20" fillId="0" borderId="0" xfId="2"/>
    <xf numFmtId="0" fontId="8" fillId="0" borderId="0" xfId="2" applyFont="1" applyAlignment="1">
      <alignment horizontal="right" vertical="center" indent="1"/>
    </xf>
    <xf numFmtId="0" fontId="4" fillId="2" borderId="2" xfId="2" applyFont="1" applyFill="1" applyBorder="1" applyAlignment="1">
      <alignment horizontal="center" vertical="center" wrapText="1"/>
    </xf>
    <xf numFmtId="0" fontId="4" fillId="2" borderId="24" xfId="2" applyFont="1" applyFill="1" applyBorder="1" applyAlignment="1">
      <alignment horizontal="center" vertical="center" wrapText="1"/>
    </xf>
    <xf numFmtId="0" fontId="6" fillId="2" borderId="5" xfId="2" applyFont="1" applyFill="1" applyBorder="1" applyAlignment="1">
      <alignment horizontal="center" vertical="center" wrapText="1"/>
    </xf>
    <xf numFmtId="0" fontId="7" fillId="0" borderId="0" xfId="1" applyFont="1" applyAlignment="1">
      <alignment horizontal="center" vertical="center"/>
    </xf>
    <xf numFmtId="0" fontId="7" fillId="0" borderId="0" xfId="1" applyFont="1" applyAlignment="1">
      <alignment horizontal="right" vertical="center" indent="1"/>
    </xf>
    <xf numFmtId="1" fontId="7" fillId="0" borderId="0" xfId="1" applyNumberFormat="1" applyFont="1" applyAlignment="1">
      <alignment wrapText="1"/>
    </xf>
    <xf numFmtId="1" fontId="7" fillId="0" borderId="0" xfId="1" applyNumberFormat="1" applyFont="1" applyAlignment="1">
      <alignment horizontal="center" wrapText="1"/>
    </xf>
    <xf numFmtId="0" fontId="7" fillId="2" borderId="3" xfId="1" applyFont="1" applyFill="1" applyBorder="1" applyAlignment="1">
      <alignment horizontal="center" wrapText="1"/>
    </xf>
    <xf numFmtId="1" fontId="7" fillId="0" borderId="0" xfId="1" applyNumberFormat="1" applyFont="1" applyBorder="1"/>
    <xf numFmtId="0" fontId="24" fillId="0" borderId="0" xfId="1" applyFont="1" applyBorder="1" applyAlignment="1">
      <alignment horizontal="left" vertical="center" indent="2"/>
    </xf>
    <xf numFmtId="165" fontId="23" fillId="0" borderId="0" xfId="1" applyNumberFormat="1" applyFont="1" applyBorder="1" applyAlignment="1">
      <alignment horizontal="right"/>
    </xf>
    <xf numFmtId="0" fontId="9" fillId="0" borderId="0" xfId="1" applyFont="1" applyBorder="1" applyAlignment="1">
      <alignment vertical="center"/>
    </xf>
    <xf numFmtId="0" fontId="31" fillId="0" borderId="0" xfId="1" applyFont="1" applyBorder="1" applyAlignment="1">
      <alignment horizontal="left" vertical="center" indent="2"/>
    </xf>
    <xf numFmtId="0" fontId="9" fillId="0" borderId="0" xfId="1" applyFont="1" applyBorder="1" applyAlignment="1">
      <alignment horizontal="right" vertical="center"/>
    </xf>
    <xf numFmtId="0" fontId="21" fillId="0" borderId="0" xfId="1" applyFont="1" applyAlignment="1">
      <alignment horizontal="right"/>
    </xf>
    <xf numFmtId="0" fontId="21" fillId="2" borderId="10" xfId="1" applyFont="1" applyFill="1" applyBorder="1" applyAlignment="1">
      <alignment horizontal="center" vertical="center" wrapText="1"/>
    </xf>
    <xf numFmtId="0" fontId="21" fillId="2" borderId="11" xfId="1" applyFont="1" applyFill="1" applyBorder="1" applyAlignment="1">
      <alignment horizontal="center" vertical="center" wrapText="1"/>
    </xf>
    <xf numFmtId="0" fontId="7" fillId="2" borderId="45" xfId="1" applyFont="1" applyFill="1" applyBorder="1" applyAlignment="1">
      <alignment horizontal="center" vertical="center" wrapText="1"/>
    </xf>
    <xf numFmtId="0" fontId="10" fillId="2" borderId="40" xfId="1" applyFont="1" applyFill="1" applyBorder="1" applyAlignment="1">
      <alignment horizontal="center" vertical="center" wrapText="1"/>
    </xf>
    <xf numFmtId="0" fontId="10" fillId="2" borderId="44" xfId="1" applyFont="1" applyFill="1" applyBorder="1" applyAlignment="1">
      <alignment horizontal="center" vertical="center" wrapText="1"/>
    </xf>
    <xf numFmtId="0" fontId="10" fillId="0" borderId="0" xfId="1" applyFont="1" applyAlignment="1">
      <alignment horizontal="centerContinuous" vertical="center" wrapText="1"/>
    </xf>
    <xf numFmtId="0" fontId="7" fillId="0" borderId="0" xfId="1" applyFont="1" applyFill="1" applyAlignment="1">
      <alignment horizontal="right" vertical="center" wrapText="1"/>
    </xf>
    <xf numFmtId="0" fontId="39" fillId="0" borderId="0" xfId="0" applyFont="1" applyAlignment="1">
      <alignment horizontal="left" indent="2"/>
    </xf>
    <xf numFmtId="0" fontId="17" fillId="0" borderId="0" xfId="0" applyFont="1" applyAlignment="1">
      <alignment horizontal="left" vertical="top" indent="2"/>
    </xf>
    <xf numFmtId="0" fontId="50" fillId="0" borderId="0" xfId="0" applyFont="1" applyFill="1" applyBorder="1" applyAlignment="1">
      <alignment horizontal="right"/>
    </xf>
    <xf numFmtId="0" fontId="23" fillId="0" borderId="0" xfId="1" applyFont="1" applyBorder="1" applyAlignment="1">
      <alignment horizontal="center" wrapText="1"/>
    </xf>
    <xf numFmtId="0" fontId="66" fillId="0" borderId="0" xfId="1" applyFont="1" applyBorder="1" applyAlignment="1">
      <alignment horizontal="center" wrapText="1"/>
    </xf>
    <xf numFmtId="0" fontId="23" fillId="0" borderId="0" xfId="1" applyFont="1" applyAlignment="1">
      <alignment wrapText="1"/>
    </xf>
    <xf numFmtId="167" fontId="23" fillId="0" borderId="0" xfId="15" applyNumberFormat="1" applyFont="1" applyBorder="1"/>
    <xf numFmtId="165" fontId="67" fillId="0" borderId="0" xfId="0" applyNumberFormat="1" applyFont="1" applyAlignment="1">
      <alignment horizontal="right" indent="1"/>
    </xf>
    <xf numFmtId="1" fontId="7" fillId="0" borderId="0" xfId="0" applyNumberFormat="1" applyFont="1"/>
    <xf numFmtId="0" fontId="23" fillId="0" borderId="0" xfId="1" applyFont="1" applyBorder="1" applyAlignment="1">
      <alignment horizontal="left" vertical="top" wrapText="1"/>
    </xf>
    <xf numFmtId="0" fontId="13" fillId="0" borderId="0" xfId="11" applyFont="1" applyBorder="1" applyAlignment="1">
      <alignment vertical="center"/>
    </xf>
    <xf numFmtId="1" fontId="14" fillId="0" borderId="0" xfId="1" applyNumberFormat="1" applyFont="1"/>
    <xf numFmtId="165" fontId="50" fillId="0" borderId="0" xfId="1" applyNumberFormat="1" applyFont="1"/>
    <xf numFmtId="165" fontId="4" fillId="0" borderId="0" xfId="1" applyNumberFormat="1" applyFont="1"/>
    <xf numFmtId="165" fontId="4" fillId="0" borderId="0" xfId="1" applyNumberFormat="1" applyFont="1" applyFill="1"/>
    <xf numFmtId="0" fontId="23" fillId="0" borderId="0" xfId="5" applyFont="1" applyBorder="1" applyAlignment="1">
      <alignment vertical="center" wrapText="1"/>
    </xf>
    <xf numFmtId="165" fontId="23" fillId="0" borderId="0" xfId="5" applyNumberFormat="1" applyFont="1" applyBorder="1"/>
    <xf numFmtId="0" fontId="23" fillId="0" borderId="0" xfId="5" applyFont="1" applyBorder="1" applyAlignment="1">
      <alignment horizontal="right" vertical="center" wrapText="1"/>
    </xf>
    <xf numFmtId="0" fontId="23" fillId="0" borderId="0" xfId="5" applyFont="1" applyBorder="1" applyAlignment="1">
      <alignment horizontal="center"/>
    </xf>
    <xf numFmtId="0" fontId="23" fillId="0" borderId="0" xfId="5" applyFont="1" applyBorder="1" applyAlignment="1">
      <alignment horizontal="left" vertical="center" wrapText="1"/>
    </xf>
    <xf numFmtId="0" fontId="6" fillId="0" borderId="0" xfId="1" applyFont="1" applyAlignment="1">
      <alignment vertical="center"/>
    </xf>
    <xf numFmtId="0" fontId="12" fillId="0" borderId="0" xfId="1" applyFont="1" applyBorder="1"/>
    <xf numFmtId="165" fontId="7" fillId="0" borderId="0" xfId="0" applyNumberFormat="1" applyFont="1" applyBorder="1" applyAlignment="1">
      <alignment vertical="top"/>
    </xf>
    <xf numFmtId="165" fontId="7" fillId="0" borderId="0" xfId="3" applyNumberFormat="1" applyFont="1" applyFill="1" applyBorder="1"/>
    <xf numFmtId="165" fontId="7" fillId="0" borderId="0" xfId="1" applyNumberFormat="1" applyFont="1" applyFill="1" applyBorder="1" applyAlignment="1">
      <alignment vertical="top"/>
    </xf>
    <xf numFmtId="0" fontId="68" fillId="0" borderId="0" xfId="1" applyFont="1"/>
    <xf numFmtId="0" fontId="17" fillId="0" borderId="0" xfId="1" applyFont="1" applyAlignment="1">
      <alignment horizontal="right" vertical="top" wrapText="1"/>
    </xf>
    <xf numFmtId="0" fontId="17" fillId="0" borderId="0" xfId="1" applyFont="1" applyAlignment="1">
      <alignment horizontal="right" vertical="top"/>
    </xf>
    <xf numFmtId="0" fontId="49" fillId="0" borderId="0" xfId="1" applyFont="1" applyAlignment="1">
      <alignment horizontal="right"/>
    </xf>
    <xf numFmtId="0" fontId="67" fillId="0" borderId="0" xfId="1" applyFont="1"/>
    <xf numFmtId="0" fontId="7" fillId="2" borderId="2" xfId="1" applyFont="1" applyFill="1" applyBorder="1" applyAlignment="1">
      <alignment horizontal="center" vertical="center" wrapText="1"/>
    </xf>
    <xf numFmtId="0" fontId="7" fillId="2" borderId="3" xfId="1" applyFont="1" applyFill="1" applyBorder="1" applyAlignment="1">
      <alignment horizontal="center" vertical="center" wrapText="1"/>
    </xf>
    <xf numFmtId="0" fontId="7" fillId="2" borderId="12" xfId="1" applyFont="1" applyFill="1" applyBorder="1" applyAlignment="1">
      <alignment vertical="center" wrapText="1"/>
    </xf>
    <xf numFmtId="0" fontId="7" fillId="2" borderId="14" xfId="1" applyFont="1" applyFill="1" applyBorder="1" applyAlignment="1">
      <alignment horizontal="center" vertical="center" wrapText="1"/>
    </xf>
    <xf numFmtId="0" fontId="7" fillId="2" borderId="19" xfId="1" applyFont="1" applyFill="1" applyBorder="1" applyAlignment="1">
      <alignment horizontal="center" vertical="center" wrapText="1"/>
    </xf>
    <xf numFmtId="0" fontId="23" fillId="0" borderId="0" xfId="0" applyFont="1" applyBorder="1"/>
    <xf numFmtId="0" fontId="23" fillId="0" borderId="0" xfId="1" applyFont="1" applyFill="1" applyBorder="1" applyAlignment="1">
      <alignment horizontal="right"/>
    </xf>
    <xf numFmtId="0" fontId="7" fillId="0" borderId="8" xfId="1" applyFont="1" applyBorder="1" applyAlignment="1">
      <alignment horizontal="right"/>
    </xf>
    <xf numFmtId="0" fontId="23" fillId="0" borderId="8" xfId="1" applyFont="1" applyBorder="1" applyAlignment="1">
      <alignment vertical="center" wrapText="1"/>
    </xf>
    <xf numFmtId="0" fontId="39" fillId="0" borderId="0" xfId="0" applyFont="1" applyBorder="1" applyAlignment="1">
      <alignment horizontal="center" vertical="top" wrapText="1"/>
    </xf>
    <xf numFmtId="0" fontId="39" fillId="0" borderId="0" xfId="0" applyFont="1" applyBorder="1" applyAlignment="1">
      <alignment vertical="top" wrapText="1"/>
    </xf>
    <xf numFmtId="0" fontId="7" fillId="0" borderId="8" xfId="1" applyFont="1" applyBorder="1" applyAlignment="1">
      <alignment vertical="center" wrapText="1"/>
    </xf>
    <xf numFmtId="0" fontId="7" fillId="0" borderId="8" xfId="10" applyFont="1" applyBorder="1" applyAlignment="1">
      <alignment horizontal="right" vertical="center" wrapText="1"/>
    </xf>
    <xf numFmtId="0" fontId="7" fillId="0" borderId="0" xfId="0" applyFont="1" applyAlignment="1">
      <alignment horizontal="right" vertical="top"/>
    </xf>
    <xf numFmtId="0" fontId="7" fillId="0" borderId="0" xfId="0" applyFont="1" applyAlignment="1">
      <alignment horizontal="right"/>
    </xf>
    <xf numFmtId="1" fontId="7" fillId="0" borderId="0" xfId="0" applyNumberFormat="1" applyFont="1" applyFill="1" applyBorder="1" applyAlignment="1">
      <alignment horizontal="right" wrapText="1"/>
    </xf>
    <xf numFmtId="1" fontId="7" fillId="0" borderId="0" xfId="0" applyNumberFormat="1" applyFont="1" applyAlignment="1">
      <alignment horizontal="right"/>
    </xf>
    <xf numFmtId="1" fontId="7" fillId="0" borderId="0" xfId="0" applyNumberFormat="1" applyFont="1" applyFill="1" applyAlignment="1">
      <alignment horizontal="right"/>
    </xf>
    <xf numFmtId="165" fontId="31" fillId="0" borderId="0" xfId="1" applyNumberFormat="1" applyFont="1" applyBorder="1" applyAlignment="1">
      <alignment horizontal="right" vertical="center" wrapText="1"/>
    </xf>
    <xf numFmtId="0" fontId="7" fillId="0" borderId="0" xfId="0" applyFont="1" applyBorder="1" applyAlignment="1">
      <alignment horizontal="right"/>
    </xf>
    <xf numFmtId="1" fontId="7" fillId="0" borderId="8" xfId="1" applyNumberFormat="1" applyFont="1" applyBorder="1" applyAlignment="1"/>
    <xf numFmtId="165" fontId="7" fillId="0" borderId="8" xfId="1" applyNumberFormat="1" applyFont="1" applyBorder="1" applyAlignment="1">
      <alignment horizontal="right"/>
    </xf>
    <xf numFmtId="0" fontId="7" fillId="0" borderId="0" xfId="2" applyFont="1"/>
    <xf numFmtId="0" fontId="4" fillId="0" borderId="0" xfId="2" applyFont="1"/>
    <xf numFmtId="0" fontId="5" fillId="0" borderId="0" xfId="2" applyFont="1" applyAlignment="1">
      <alignment vertical="center"/>
    </xf>
    <xf numFmtId="0" fontId="4" fillId="2" borderId="14" xfId="2" applyFont="1" applyFill="1" applyBorder="1" applyAlignment="1">
      <alignment horizontal="center" vertical="center" wrapText="1"/>
    </xf>
    <xf numFmtId="0" fontId="4" fillId="2" borderId="19" xfId="2" applyFont="1" applyFill="1" applyBorder="1" applyAlignment="1">
      <alignment horizontal="center" vertical="center" wrapText="1"/>
    </xf>
    <xf numFmtId="0" fontId="7" fillId="0" borderId="0" xfId="2" applyFont="1" applyFill="1"/>
    <xf numFmtId="0" fontId="4" fillId="0" borderId="0" xfId="2" applyFont="1" applyFill="1"/>
    <xf numFmtId="0" fontId="23" fillId="0" borderId="0" xfId="1" applyFont="1" applyFill="1" applyBorder="1"/>
    <xf numFmtId="1" fontId="7" fillId="0" borderId="0" xfId="20" applyNumberFormat="1" applyFont="1" applyBorder="1" applyAlignment="1">
      <alignment horizontal="right" wrapText="1"/>
    </xf>
    <xf numFmtId="165" fontId="21" fillId="0" borderId="0" xfId="0" applyNumberFormat="1" applyFont="1" applyAlignment="1">
      <alignment horizontal="right" indent="1"/>
    </xf>
    <xf numFmtId="1" fontId="7" fillId="0" borderId="0" xfId="0" applyNumberFormat="1" applyFont="1" applyBorder="1" applyAlignment="1">
      <alignment horizontal="right"/>
    </xf>
    <xf numFmtId="165" fontId="7" fillId="0" borderId="0" xfId="0" applyNumberFormat="1" applyFont="1" applyBorder="1"/>
    <xf numFmtId="0" fontId="31" fillId="0" borderId="0" xfId="1" applyFont="1" applyFill="1" applyBorder="1" applyAlignment="1">
      <alignment horizontal="right" vertical="center" wrapText="1"/>
    </xf>
    <xf numFmtId="165" fontId="23" fillId="0" borderId="0" xfId="0" applyNumberFormat="1" applyFont="1" applyFill="1" applyBorder="1" applyAlignment="1">
      <alignment horizontal="right" vertical="top" wrapText="1"/>
    </xf>
    <xf numFmtId="0" fontId="7" fillId="0" borderId="0" xfId="1" applyFont="1" applyBorder="1" applyAlignment="1">
      <alignment horizontal="right"/>
    </xf>
    <xf numFmtId="0" fontId="8" fillId="0" borderId="46" xfId="1" applyFont="1" applyBorder="1" applyAlignment="1">
      <alignment horizontal="left" vertical="top" wrapText="1"/>
    </xf>
    <xf numFmtId="0" fontId="1" fillId="0" borderId="0" xfId="20" applyFont="1"/>
    <xf numFmtId="1" fontId="23" fillId="2" borderId="34" xfId="0" applyNumberFormat="1" applyFont="1" applyFill="1" applyBorder="1" applyAlignment="1">
      <alignment vertical="center" wrapText="1"/>
    </xf>
    <xf numFmtId="0" fontId="23" fillId="2" borderId="43" xfId="1" applyFont="1" applyFill="1" applyBorder="1" applyAlignment="1">
      <alignment horizontal="center" vertical="center" wrapText="1"/>
    </xf>
    <xf numFmtId="0" fontId="23" fillId="0" borderId="0" xfId="1" applyFont="1" applyBorder="1" applyAlignment="1">
      <alignment horizontal="left" wrapText="1"/>
    </xf>
    <xf numFmtId="0" fontId="1" fillId="0" borderId="0" xfId="19"/>
    <xf numFmtId="0" fontId="23" fillId="0" borderId="0" xfId="24" applyFont="1"/>
    <xf numFmtId="165" fontId="23" fillId="0" borderId="0" xfId="24" applyNumberFormat="1" applyFont="1" applyBorder="1" applyAlignment="1">
      <alignment horizontal="right" wrapText="1"/>
    </xf>
    <xf numFmtId="0" fontId="51" fillId="0" borderId="0" xfId="1" applyFont="1" applyFill="1" applyAlignment="1">
      <alignment horizontal="right" wrapText="1"/>
    </xf>
    <xf numFmtId="0" fontId="51" fillId="0" borderId="0" xfId="1" applyFont="1" applyAlignment="1">
      <alignment wrapText="1"/>
    </xf>
    <xf numFmtId="165" fontId="51" fillId="0" borderId="0" xfId="1" applyNumberFormat="1" applyFont="1" applyAlignment="1">
      <alignment horizontal="right"/>
    </xf>
    <xf numFmtId="0" fontId="70" fillId="0" borderId="0" xfId="19" applyFont="1"/>
    <xf numFmtId="0" fontId="1" fillId="0" borderId="0" xfId="24"/>
    <xf numFmtId="0" fontId="14" fillId="0" borderId="0" xfId="24" applyFont="1"/>
    <xf numFmtId="0" fontId="23" fillId="0" borderId="0" xfId="24" applyFont="1" applyBorder="1" applyAlignment="1">
      <alignment horizontal="center" wrapText="1"/>
    </xf>
    <xf numFmtId="0" fontId="23" fillId="0" borderId="0" xfId="24" applyFont="1" applyAlignment="1">
      <alignment wrapText="1"/>
    </xf>
    <xf numFmtId="0" fontId="23" fillId="0" borderId="0" xfId="24" applyFont="1" applyBorder="1" applyAlignment="1">
      <alignment wrapText="1"/>
    </xf>
    <xf numFmtId="0" fontId="48" fillId="0" borderId="0" xfId="24" applyFont="1"/>
    <xf numFmtId="0" fontId="14" fillId="0" borderId="0" xfId="15" applyFont="1" applyBorder="1"/>
    <xf numFmtId="0" fontId="7" fillId="0" borderId="0" xfId="5" applyFont="1"/>
    <xf numFmtId="0" fontId="7" fillId="0" borderId="0" xfId="5" applyFont="1" applyAlignment="1">
      <alignment horizontal="center" wrapText="1"/>
    </xf>
    <xf numFmtId="0" fontId="23" fillId="0" borderId="0" xfId="10" applyFont="1"/>
    <xf numFmtId="0" fontId="23" fillId="0" borderId="0" xfId="10" applyFont="1" applyAlignment="1">
      <alignment horizontal="center" wrapText="1"/>
    </xf>
    <xf numFmtId="0" fontId="23" fillId="0" borderId="0" xfId="5" applyFont="1" applyFill="1" applyAlignment="1">
      <alignment horizontal="center" vertical="center" wrapText="1"/>
    </xf>
    <xf numFmtId="0" fontId="23" fillId="0" borderId="0" xfId="5" applyFont="1" applyFill="1" applyAlignment="1">
      <alignment horizontal="center" wrapText="1"/>
    </xf>
    <xf numFmtId="165" fontId="23" fillId="0" borderId="0" xfId="5" applyNumberFormat="1" applyFont="1" applyAlignment="1">
      <alignment horizontal="center" vertical="center"/>
    </xf>
    <xf numFmtId="0" fontId="2" fillId="0" borderId="0" xfId="5" applyFont="1" applyBorder="1"/>
    <xf numFmtId="0" fontId="23" fillId="0" borderId="0" xfId="15" applyFont="1" applyBorder="1" applyAlignment="1">
      <alignment horizontal="center" vertical="center" wrapText="1"/>
    </xf>
    <xf numFmtId="0" fontId="23" fillId="0" borderId="0" xfId="15" applyFont="1" applyBorder="1" applyAlignment="1">
      <alignment horizontal="center" vertical="center"/>
    </xf>
    <xf numFmtId="0" fontId="71" fillId="0" borderId="0" xfId="1" applyFont="1"/>
    <xf numFmtId="0" fontId="21" fillId="0" borderId="0" xfId="1" applyFont="1" applyAlignment="1">
      <alignment wrapText="1"/>
    </xf>
    <xf numFmtId="0" fontId="58" fillId="0" borderId="0" xfId="0" applyFont="1" applyAlignment="1">
      <alignment horizontal="right" vertical="center" indent="1"/>
    </xf>
    <xf numFmtId="0" fontId="23" fillId="0" borderId="0" xfId="1" applyFont="1" applyBorder="1" applyAlignment="1">
      <alignment wrapText="1"/>
    </xf>
    <xf numFmtId="0" fontId="9" fillId="0" borderId="0" xfId="1" applyFont="1" applyAlignment="1">
      <alignment horizontal="center" wrapText="1"/>
    </xf>
    <xf numFmtId="0" fontId="9" fillId="0" borderId="0" xfId="1" applyFont="1" applyBorder="1" applyAlignment="1">
      <alignment horizontal="center" wrapText="1"/>
    </xf>
    <xf numFmtId="165" fontId="7" fillId="0" borderId="8" xfId="1" applyNumberFormat="1" applyFont="1" applyBorder="1" applyAlignment="1">
      <alignment horizontal="right" vertical="center" wrapText="1"/>
    </xf>
    <xf numFmtId="0" fontId="23" fillId="0" borderId="0" xfId="1" applyFont="1" applyAlignment="1">
      <alignment horizontal="center" wrapText="1"/>
    </xf>
    <xf numFmtId="0" fontId="50" fillId="0" borderId="0" xfId="1" applyFont="1" applyFill="1" applyAlignment="1">
      <alignment horizontal="right" wrapText="1"/>
    </xf>
    <xf numFmtId="0" fontId="4" fillId="0" borderId="0" xfId="1" applyFont="1" applyFill="1" applyBorder="1" applyAlignment="1">
      <alignment horizontal="right" wrapText="1"/>
    </xf>
    <xf numFmtId="0" fontId="50" fillId="0" borderId="0" xfId="1" applyFont="1" applyFill="1" applyBorder="1" applyAlignment="1">
      <alignment horizontal="right" wrapText="1"/>
    </xf>
    <xf numFmtId="165" fontId="7" fillId="0" borderId="0" xfId="10" applyNumberFormat="1" applyFont="1" applyFill="1" applyBorder="1"/>
    <xf numFmtId="0" fontId="4" fillId="0" borderId="0" xfId="15" applyFont="1" applyBorder="1"/>
    <xf numFmtId="0" fontId="22" fillId="0" borderId="0" xfId="15" applyFont="1" applyBorder="1"/>
    <xf numFmtId="0" fontId="9" fillId="0" borderId="0" xfId="15" applyFont="1" applyFill="1"/>
    <xf numFmtId="0" fontId="14" fillId="0" borderId="0" xfId="15" applyFont="1" applyFill="1"/>
    <xf numFmtId="0" fontId="2" fillId="0" borderId="0" xfId="15" applyFill="1"/>
    <xf numFmtId="0" fontId="10" fillId="0" borderId="0" xfId="15" applyFont="1" applyFill="1"/>
    <xf numFmtId="0" fontId="7" fillId="0" borderId="0" xfId="15" applyFont="1" applyFill="1"/>
    <xf numFmtId="0" fontId="4" fillId="0" borderId="0" xfId="15" applyFont="1" applyFill="1"/>
    <xf numFmtId="0" fontId="7" fillId="0" borderId="0" xfId="15" applyFont="1" applyFill="1" applyBorder="1" applyAlignment="1">
      <alignment horizontal="center" wrapText="1"/>
    </xf>
    <xf numFmtId="0" fontId="0" fillId="0" borderId="0" xfId="15" applyFont="1" applyFill="1"/>
    <xf numFmtId="0" fontId="7" fillId="0" borderId="0" xfId="15" applyFont="1" applyBorder="1" applyAlignment="1">
      <alignment vertical="center" wrapText="1"/>
    </xf>
    <xf numFmtId="0" fontId="7" fillId="0" borderId="0" xfId="15" applyFont="1" applyAlignment="1">
      <alignment vertical="center" wrapText="1"/>
    </xf>
    <xf numFmtId="0" fontId="76" fillId="0" borderId="49" xfId="26" applyFont="1" applyFill="1" applyBorder="1" applyAlignment="1">
      <alignment horizontal="right" wrapText="1"/>
    </xf>
    <xf numFmtId="0" fontId="76" fillId="0" borderId="49" xfId="26" applyFont="1" applyFill="1" applyBorder="1" applyAlignment="1">
      <alignment wrapText="1"/>
    </xf>
    <xf numFmtId="0" fontId="7" fillId="0" borderId="0" xfId="1" applyFont="1" applyBorder="1" applyAlignment="1">
      <alignment horizontal="right" vertical="top" wrapText="1"/>
    </xf>
    <xf numFmtId="0" fontId="7" fillId="0" borderId="0" xfId="0" applyFont="1" applyAlignment="1">
      <alignment vertical="center"/>
    </xf>
    <xf numFmtId="0" fontId="7" fillId="0" borderId="0" xfId="11" applyFont="1" applyFill="1" applyBorder="1" applyAlignment="1">
      <alignment horizontal="right" wrapText="1"/>
    </xf>
    <xf numFmtId="0" fontId="7" fillId="0" borderId="0" xfId="11" applyFont="1" applyFill="1" applyAlignment="1">
      <alignment horizontal="right" wrapText="1"/>
    </xf>
    <xf numFmtId="0" fontId="7" fillId="0" borderId="0" xfId="11" applyFont="1" applyFill="1" applyAlignment="1">
      <alignment horizontal="right" vertical="top" wrapText="1"/>
    </xf>
    <xf numFmtId="0" fontId="7" fillId="0" borderId="0" xfId="15" applyFont="1" applyAlignment="1">
      <alignment horizontal="centerContinuous" vertical="center" wrapText="1"/>
    </xf>
    <xf numFmtId="0" fontId="7" fillId="0" borderId="0" xfId="15" applyFont="1" applyAlignment="1">
      <alignment wrapText="1"/>
    </xf>
    <xf numFmtId="165" fontId="7" fillId="0" borderId="0" xfId="15" applyNumberFormat="1" applyFont="1" applyAlignment="1">
      <alignment wrapText="1"/>
    </xf>
    <xf numFmtId="165" fontId="7" fillId="0" borderId="0" xfId="19" applyNumberFormat="1" applyFont="1" applyBorder="1"/>
    <xf numFmtId="0" fontId="23" fillId="0" borderId="0" xfId="19" applyFont="1"/>
    <xf numFmtId="0" fontId="31" fillId="0" borderId="0" xfId="0" applyFont="1" applyBorder="1" applyAlignment="1">
      <alignment horizontal="right"/>
    </xf>
    <xf numFmtId="0" fontId="7" fillId="0" borderId="0" xfId="0" applyFont="1" applyAlignment="1">
      <alignment horizontal="right" vertical="center"/>
    </xf>
    <xf numFmtId="1" fontId="23" fillId="0" borderId="0" xfId="0" applyNumberFormat="1" applyFont="1"/>
    <xf numFmtId="1" fontId="23" fillId="0" borderId="0" xfId="1" applyNumberFormat="1" applyFont="1"/>
    <xf numFmtId="1" fontId="23" fillId="0" borderId="0" xfId="1" applyNumberFormat="1" applyFont="1" applyBorder="1" applyAlignment="1"/>
    <xf numFmtId="0" fontId="23" fillId="0" borderId="0" xfId="1" applyFont="1" applyFill="1" applyBorder="1" applyAlignment="1">
      <alignment vertical="center" wrapText="1"/>
    </xf>
    <xf numFmtId="0" fontId="7" fillId="0" borderId="0" xfId="1" applyFont="1" applyBorder="1" applyAlignment="1">
      <alignment horizontal="center" vertical="center" wrapText="1"/>
    </xf>
    <xf numFmtId="0" fontId="23" fillId="2" borderId="11" xfId="1" applyFont="1" applyFill="1" applyBorder="1" applyAlignment="1">
      <alignment horizontal="center" vertical="center"/>
    </xf>
    <xf numFmtId="0" fontId="23" fillId="2" borderId="10" xfId="1" applyFont="1" applyFill="1" applyBorder="1" applyAlignment="1">
      <alignment horizontal="center" vertical="center"/>
    </xf>
    <xf numFmtId="0" fontId="23" fillId="2" borderId="10" xfId="1" applyFont="1" applyFill="1" applyBorder="1" applyAlignment="1">
      <alignment horizontal="center" vertical="center" wrapText="1"/>
    </xf>
    <xf numFmtId="0" fontId="4" fillId="0" borderId="0" xfId="1" applyFont="1" applyAlignment="1">
      <alignment vertical="center" wrapText="1"/>
    </xf>
    <xf numFmtId="1" fontId="23" fillId="0" borderId="0" xfId="1" quotePrefix="1" applyNumberFormat="1" applyFont="1" applyAlignment="1">
      <alignment horizontal="right" vertical="top" wrapText="1"/>
    </xf>
    <xf numFmtId="0" fontId="23" fillId="0" borderId="0" xfId="0" applyFont="1" applyAlignment="1">
      <alignment horizontal="right" vertical="top" indent="1"/>
    </xf>
    <xf numFmtId="1" fontId="7" fillId="0" borderId="0" xfId="1" applyNumberFormat="1" applyFont="1" applyAlignment="1">
      <alignment horizontal="right" vertical="top" wrapText="1"/>
    </xf>
    <xf numFmtId="0" fontId="23" fillId="0" borderId="0" xfId="1" applyFont="1" applyBorder="1" applyAlignment="1">
      <alignment horizontal="left" vertical="center" wrapText="1"/>
    </xf>
    <xf numFmtId="0" fontId="23" fillId="0" borderId="0" xfId="1" applyFont="1" applyFill="1" applyAlignment="1">
      <alignment horizontal="right" wrapText="1"/>
    </xf>
    <xf numFmtId="165" fontId="23" fillId="0" borderId="0" xfId="19" applyNumberFormat="1" applyFont="1"/>
    <xf numFmtId="165" fontId="7" fillId="0" borderId="0" xfId="1" applyNumberFormat="1" applyFont="1" applyFill="1" applyAlignment="1">
      <alignment horizontal="right"/>
    </xf>
    <xf numFmtId="165" fontId="14" fillId="0" borderId="0" xfId="1" applyNumberFormat="1" applyFont="1" applyBorder="1" applyAlignment="1">
      <alignment horizontal="right"/>
    </xf>
    <xf numFmtId="165" fontId="23" fillId="0" borderId="0" xfId="24" applyNumberFormat="1" applyFont="1"/>
    <xf numFmtId="165" fontId="23" fillId="0" borderId="0" xfId="15" applyNumberFormat="1" applyFont="1" applyFill="1" applyBorder="1"/>
    <xf numFmtId="0" fontId="7" fillId="0" borderId="0" xfId="15" applyFont="1" applyBorder="1" applyAlignment="1">
      <alignment horizontal="right" vertical="center" wrapText="1"/>
    </xf>
    <xf numFmtId="1" fontId="7" fillId="0" borderId="0" xfId="15" applyNumberFormat="1" applyFont="1" applyBorder="1" applyAlignment="1">
      <alignment horizontal="right" wrapText="1"/>
    </xf>
    <xf numFmtId="1" fontId="55" fillId="0" borderId="0" xfId="15" applyNumberFormat="1" applyFont="1" applyBorder="1" applyAlignment="1">
      <alignment horizontal="right" wrapText="1"/>
    </xf>
    <xf numFmtId="0" fontId="55" fillId="0" borderId="0" xfId="15" applyFont="1" applyAlignment="1">
      <alignment horizontal="right" wrapText="1"/>
    </xf>
    <xf numFmtId="165" fontId="7" fillId="0" borderId="0" xfId="15" applyNumberFormat="1" applyFont="1" applyBorder="1" applyAlignment="1">
      <alignment wrapText="1"/>
    </xf>
    <xf numFmtId="0" fontId="7" fillId="0" borderId="0" xfId="15" applyFont="1" applyBorder="1" applyAlignment="1">
      <alignment wrapText="1"/>
    </xf>
    <xf numFmtId="0" fontId="7" fillId="0" borderId="0" xfId="15" applyFont="1" applyBorder="1" applyAlignment="1">
      <alignment horizontal="right" wrapText="1"/>
    </xf>
    <xf numFmtId="0" fontId="4" fillId="0" borderId="0" xfId="15" applyFont="1" applyBorder="1" applyAlignment="1">
      <alignment wrapText="1"/>
    </xf>
    <xf numFmtId="0" fontId="7" fillId="0" borderId="8" xfId="15" applyFont="1" applyBorder="1" applyAlignment="1">
      <alignment horizontal="right" vertical="center" wrapText="1"/>
    </xf>
    <xf numFmtId="0" fontId="7" fillId="0" borderId="8" xfId="15" applyFont="1" applyBorder="1" applyAlignment="1">
      <alignment wrapText="1"/>
    </xf>
    <xf numFmtId="0" fontId="7" fillId="0" borderId="8" xfId="15" applyFont="1" applyBorder="1" applyAlignment="1">
      <alignment horizontal="right" wrapText="1"/>
    </xf>
    <xf numFmtId="165" fontId="7" fillId="0" borderId="0" xfId="0" applyNumberFormat="1" applyFont="1" applyFill="1" applyBorder="1"/>
    <xf numFmtId="165" fontId="7" fillId="0" borderId="0" xfId="0" applyNumberFormat="1" applyFont="1" applyFill="1" applyBorder="1" applyAlignment="1">
      <alignment horizontal="right"/>
    </xf>
    <xf numFmtId="0" fontId="23" fillId="0" borderId="0" xfId="1" applyFont="1" applyAlignment="1">
      <alignment horizontal="left"/>
    </xf>
    <xf numFmtId="165" fontId="7" fillId="0" borderId="8" xfId="0" applyNumberFormat="1" applyFont="1" applyBorder="1" applyAlignment="1">
      <alignment horizontal="right"/>
    </xf>
    <xf numFmtId="165" fontId="7" fillId="0" borderId="0" xfId="1" applyNumberFormat="1" applyFont="1" applyFill="1" applyBorder="1" applyAlignment="1">
      <alignment vertical="center" wrapText="1"/>
    </xf>
    <xf numFmtId="165" fontId="7" fillId="0" borderId="0" xfId="1" applyNumberFormat="1" applyFont="1" applyFill="1" applyBorder="1"/>
    <xf numFmtId="1" fontId="7" fillId="0" borderId="0" xfId="0" applyNumberFormat="1" applyFont="1" applyFill="1" applyBorder="1" applyAlignment="1">
      <alignment horizontal="right" vertical="center" wrapText="1"/>
    </xf>
    <xf numFmtId="1" fontId="7" fillId="0" borderId="0" xfId="0" applyNumberFormat="1" applyFont="1" applyFill="1" applyAlignment="1">
      <alignment horizontal="right" vertical="top" wrapText="1"/>
    </xf>
    <xf numFmtId="1" fontId="7" fillId="0" borderId="0" xfId="0" applyNumberFormat="1" applyFont="1" applyFill="1" applyAlignment="1">
      <alignment horizontal="right" vertical="center" wrapText="1"/>
    </xf>
    <xf numFmtId="0" fontId="7" fillId="0" borderId="0" xfId="15" applyFont="1" applyFill="1" applyBorder="1" applyAlignment="1">
      <alignment horizontal="right" vertical="center" wrapText="1"/>
    </xf>
    <xf numFmtId="0" fontId="7" fillId="0" borderId="0" xfId="15" applyFont="1" applyBorder="1" applyAlignment="1">
      <alignment horizontal="right"/>
    </xf>
    <xf numFmtId="0" fontId="7" fillId="0" borderId="0" xfId="15" applyFont="1" applyBorder="1"/>
    <xf numFmtId="0" fontId="7" fillId="0" borderId="0" xfId="15" applyFont="1" applyFill="1" applyBorder="1"/>
    <xf numFmtId="0" fontId="7" fillId="0" borderId="0" xfId="15" applyFont="1" applyFill="1" applyBorder="1" applyAlignment="1">
      <alignment horizontal="right"/>
    </xf>
    <xf numFmtId="0" fontId="7" fillId="0" borderId="0" xfId="15" applyFont="1" applyBorder="1" applyAlignment="1">
      <alignment horizontal="centerContinuous" vertical="center" wrapText="1"/>
    </xf>
    <xf numFmtId="0" fontId="7" fillId="0" borderId="0" xfId="15" applyFont="1" applyFill="1" applyBorder="1" applyAlignment="1">
      <alignment horizontal="centerContinuous" vertical="center" wrapText="1"/>
    </xf>
    <xf numFmtId="165" fontId="7" fillId="0" borderId="0" xfId="15" applyNumberFormat="1" applyFont="1" applyBorder="1" applyAlignment="1">
      <alignment horizontal="right" vertical="center" wrapText="1"/>
    </xf>
    <xf numFmtId="165" fontId="7" fillId="0" borderId="0" xfId="15" applyNumberFormat="1" applyFont="1" applyFill="1" applyBorder="1" applyAlignment="1">
      <alignment horizontal="right" vertical="center" wrapText="1"/>
    </xf>
    <xf numFmtId="165" fontId="7" fillId="0" borderId="0" xfId="15" applyNumberFormat="1" applyFont="1" applyFill="1" applyBorder="1"/>
    <xf numFmtId="165" fontId="7" fillId="0" borderId="0" xfId="15" applyNumberFormat="1" applyFont="1" applyBorder="1" applyAlignment="1">
      <alignment vertical="center" wrapText="1"/>
    </xf>
    <xf numFmtId="0" fontId="7" fillId="0" borderId="0" xfId="15" applyFont="1" applyBorder="1" applyAlignment="1"/>
    <xf numFmtId="165" fontId="7" fillId="0" borderId="0" xfId="15" applyNumberFormat="1" applyFont="1" applyFill="1" applyBorder="1" applyAlignment="1">
      <alignment vertical="center" wrapText="1"/>
    </xf>
    <xf numFmtId="165" fontId="7" fillId="0" borderId="0" xfId="15" applyNumberFormat="1" applyFont="1" applyBorder="1"/>
    <xf numFmtId="0" fontId="7" fillId="0" borderId="0" xfId="15" applyFont="1" applyFill="1" applyAlignment="1">
      <alignment horizontal="right" vertical="center" wrapText="1"/>
    </xf>
    <xf numFmtId="0" fontId="7" fillId="0" borderId="0" xfId="15" applyFont="1" applyAlignment="1">
      <alignment horizontal="right"/>
    </xf>
    <xf numFmtId="0" fontId="7" fillId="0" borderId="0" xfId="15" applyFont="1" applyFill="1" applyAlignment="1">
      <alignment horizontal="right"/>
    </xf>
    <xf numFmtId="165" fontId="7" fillId="0" borderId="0" xfId="15" applyNumberFormat="1" applyFont="1" applyAlignment="1">
      <alignment horizontal="right" vertical="center" wrapText="1"/>
    </xf>
    <xf numFmtId="165" fontId="7" fillId="0" borderId="0" xfId="15" applyNumberFormat="1" applyFont="1" applyBorder="1" applyAlignment="1">
      <alignment horizontal="right"/>
    </xf>
    <xf numFmtId="165" fontId="7" fillId="0" borderId="0" xfId="15" applyNumberFormat="1" applyFont="1"/>
    <xf numFmtId="0" fontId="7" fillId="0" borderId="0" xfId="3" applyFont="1" applyFill="1" applyBorder="1" applyAlignment="1">
      <alignment horizontal="right"/>
    </xf>
    <xf numFmtId="0" fontId="7" fillId="0" borderId="0" xfId="3" applyFont="1" applyFill="1" applyBorder="1"/>
    <xf numFmtId="0" fontId="4" fillId="0" borderId="0" xfId="1" applyFont="1" applyAlignment="1">
      <alignment horizontal="left" vertical="center" wrapText="1"/>
    </xf>
    <xf numFmtId="0" fontId="4" fillId="0" borderId="0" xfId="1" applyFont="1" applyAlignment="1">
      <alignment vertical="center" wrapText="1"/>
    </xf>
    <xf numFmtId="0" fontId="6" fillId="0" borderId="0" xfId="1" applyFont="1" applyAlignment="1">
      <alignment vertical="center" wrapText="1"/>
    </xf>
    <xf numFmtId="49" fontId="7" fillId="0" borderId="0" xfId="1" applyNumberFormat="1" applyFont="1"/>
    <xf numFmtId="0" fontId="7" fillId="0" borderId="0" xfId="1" applyFont="1" applyBorder="1" applyAlignment="1">
      <alignment horizontal="left" vertical="center" wrapText="1"/>
    </xf>
    <xf numFmtId="49" fontId="7" fillId="0" borderId="50" xfId="1" applyNumberFormat="1" applyFont="1" applyBorder="1" applyAlignment="1">
      <alignment horizontal="center" vertical="center" wrapText="1"/>
    </xf>
    <xf numFmtId="0" fontId="14" fillId="0" borderId="0" xfId="1" applyFont="1" applyAlignment="1">
      <alignment horizontal="center" vertical="top"/>
    </xf>
    <xf numFmtId="165" fontId="7" fillId="0" borderId="0" xfId="1" applyNumberFormat="1" applyFont="1" applyBorder="1" applyAlignment="1">
      <alignment vertical="top"/>
    </xf>
    <xf numFmtId="165" fontId="7" fillId="0" borderId="0" xfId="24" applyNumberFormat="1" applyFont="1" applyBorder="1" applyAlignment="1">
      <alignment horizontal="right" vertical="top"/>
    </xf>
    <xf numFmtId="0" fontId="14" fillId="0" borderId="0" xfId="1" applyFont="1" applyAlignment="1">
      <alignment horizontal="right" vertical="top"/>
    </xf>
    <xf numFmtId="165" fontId="18" fillId="0" borderId="0" xfId="24" applyNumberFormat="1" applyFont="1" applyBorder="1" applyAlignment="1">
      <alignment horizontal="right" vertical="top"/>
    </xf>
    <xf numFmtId="0" fontId="14" fillId="0" borderId="0" xfId="1" applyFont="1" applyBorder="1" applyAlignment="1">
      <alignment horizontal="right" vertical="top"/>
    </xf>
    <xf numFmtId="165" fontId="4" fillId="0" borderId="0" xfId="19" applyNumberFormat="1" applyFont="1"/>
    <xf numFmtId="0" fontId="7" fillId="2" borderId="32" xfId="1" applyFont="1" applyFill="1" applyBorder="1" applyAlignment="1">
      <alignment horizontal="center" vertical="center" wrapText="1"/>
    </xf>
    <xf numFmtId="0" fontId="7" fillId="2" borderId="33" xfId="1" applyFont="1" applyFill="1" applyBorder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  <xf numFmtId="0" fontId="7" fillId="0" borderId="0" xfId="1" applyFont="1" applyAlignment="1">
      <alignment horizontal="left" vertical="center" wrapText="1"/>
    </xf>
    <xf numFmtId="49" fontId="7" fillId="0" borderId="0" xfId="1" applyNumberFormat="1" applyFont="1" applyAlignment="1">
      <alignment horizontal="right" vertical="top" wrapText="1"/>
    </xf>
    <xf numFmtId="1" fontId="7" fillId="0" borderId="0" xfId="0" applyNumberFormat="1" applyFont="1" applyBorder="1" applyAlignment="1">
      <alignment vertical="top" wrapText="1"/>
    </xf>
    <xf numFmtId="1" fontId="7" fillId="0" borderId="0" xfId="0" applyNumberFormat="1" applyFont="1" applyBorder="1" applyAlignment="1">
      <alignment vertical="top"/>
    </xf>
    <xf numFmtId="165" fontId="23" fillId="0" borderId="0" xfId="0" applyNumberFormat="1" applyFont="1" applyBorder="1" applyAlignment="1">
      <alignment horizontal="right" vertical="top"/>
    </xf>
    <xf numFmtId="165" fontId="23" fillId="0" borderId="0" xfId="0" applyNumberFormat="1" applyFont="1" applyBorder="1" applyAlignment="1">
      <alignment vertical="top"/>
    </xf>
    <xf numFmtId="0" fontId="4" fillId="0" borderId="0" xfId="24" applyFont="1"/>
    <xf numFmtId="0" fontId="7" fillId="0" borderId="0" xfId="0" applyFont="1" applyBorder="1" applyAlignment="1">
      <alignment horizontal="right" vertical="top"/>
    </xf>
    <xf numFmtId="168" fontId="23" fillId="0" borderId="0" xfId="28" applyNumberFormat="1" applyFont="1" applyBorder="1" applyAlignment="1">
      <alignment vertical="center"/>
    </xf>
    <xf numFmtId="165" fontId="7" fillId="0" borderId="0" xfId="27" applyNumberFormat="1" applyFont="1" applyBorder="1"/>
    <xf numFmtId="49" fontId="23" fillId="0" borderId="0" xfId="1" applyNumberFormat="1" applyFont="1" applyBorder="1" applyAlignment="1">
      <alignment horizontal="right"/>
    </xf>
    <xf numFmtId="165" fontId="7" fillId="0" borderId="0" xfId="0" applyNumberFormat="1" applyFont="1" applyBorder="1" applyAlignment="1">
      <alignment horizontal="right"/>
    </xf>
    <xf numFmtId="165" fontId="4" fillId="0" borderId="0" xfId="1" applyNumberFormat="1" applyFont="1" applyFill="1" applyBorder="1"/>
    <xf numFmtId="0" fontId="7" fillId="0" borderId="8" xfId="1" applyFont="1" applyBorder="1" applyAlignment="1">
      <alignment horizontal="center" wrapText="1"/>
    </xf>
    <xf numFmtId="0" fontId="7" fillId="0" borderId="8" xfId="1" applyFont="1" applyBorder="1" applyAlignment="1">
      <alignment horizontal="right" wrapText="1"/>
    </xf>
    <xf numFmtId="165" fontId="7" fillId="0" borderId="8" xfId="1" applyNumberFormat="1" applyFont="1" applyBorder="1" applyAlignment="1">
      <alignment horizontal="right" wrapText="1"/>
    </xf>
    <xf numFmtId="0" fontId="7" fillId="0" borderId="8" xfId="1" applyFont="1" applyFill="1" applyBorder="1" applyAlignment="1">
      <alignment horizontal="right" wrapText="1"/>
    </xf>
    <xf numFmtId="165" fontId="23" fillId="0" borderId="8" xfId="0" applyNumberFormat="1" applyFont="1" applyBorder="1" applyAlignment="1">
      <alignment vertical="top"/>
    </xf>
    <xf numFmtId="1" fontId="7" fillId="0" borderId="8" xfId="0" applyNumberFormat="1" applyFont="1" applyBorder="1" applyAlignment="1">
      <alignment vertical="top"/>
    </xf>
    <xf numFmtId="0" fontId="4" fillId="0" borderId="8" xfId="1" applyFont="1" applyBorder="1" applyAlignment="1">
      <alignment horizontal="left" vertical="top" wrapText="1"/>
    </xf>
    <xf numFmtId="1" fontId="7" fillId="0" borderId="8" xfId="1" applyNumberFormat="1" applyFont="1" applyBorder="1" applyAlignment="1">
      <alignment horizontal="right" vertical="top" wrapText="1"/>
    </xf>
    <xf numFmtId="0" fontId="7" fillId="0" borderId="8" xfId="0" applyFont="1" applyBorder="1" applyAlignment="1">
      <alignment horizontal="right" vertical="top"/>
    </xf>
    <xf numFmtId="1" fontId="23" fillId="0" borderId="0" xfId="1" quotePrefix="1" applyNumberFormat="1" applyFont="1" applyBorder="1" applyAlignment="1">
      <alignment horizontal="right" vertical="top" wrapText="1"/>
    </xf>
    <xf numFmtId="0" fontId="23" fillId="0" borderId="0" xfId="0" applyFont="1" applyBorder="1" applyAlignment="1">
      <alignment horizontal="right" vertical="top" indent="1"/>
    </xf>
    <xf numFmtId="0" fontId="7" fillId="0" borderId="0" xfId="1" applyFont="1" applyBorder="1" applyAlignment="1">
      <alignment horizontal="right" vertical="center"/>
    </xf>
    <xf numFmtId="0" fontId="23" fillId="0" borderId="0" xfId="1" applyFont="1" applyBorder="1" applyAlignment="1">
      <alignment horizontal="right"/>
    </xf>
    <xf numFmtId="0" fontId="49" fillId="0" borderId="0" xfId="11" applyFont="1" applyFill="1" applyAlignment="1">
      <alignment horizontal="right" wrapText="1"/>
    </xf>
    <xf numFmtId="0" fontId="49" fillId="0" borderId="0" xfId="0" applyFont="1" applyAlignment="1">
      <alignment vertical="center"/>
    </xf>
    <xf numFmtId="0" fontId="49" fillId="0" borderId="0" xfId="11" applyFont="1" applyFill="1" applyAlignment="1">
      <alignment horizontal="right" vertical="top" wrapText="1"/>
    </xf>
    <xf numFmtId="0" fontId="49" fillId="0" borderId="0" xfId="1" applyFont="1" applyBorder="1" applyAlignment="1">
      <alignment horizontal="right" vertical="top" wrapText="1"/>
    </xf>
    <xf numFmtId="0" fontId="49" fillId="0" borderId="0" xfId="0" applyFont="1" applyAlignment="1">
      <alignment horizontal="right" vertical="center"/>
    </xf>
    <xf numFmtId="0" fontId="49" fillId="0" borderId="0" xfId="11" applyFont="1" applyFill="1" applyBorder="1" applyAlignment="1">
      <alignment horizontal="right" vertical="top" wrapText="1"/>
    </xf>
    <xf numFmtId="0" fontId="49" fillId="0" borderId="0" xfId="11" applyFont="1" applyFill="1" applyBorder="1" applyAlignment="1">
      <alignment horizontal="right" wrapText="1"/>
    </xf>
    <xf numFmtId="3" fontId="21" fillId="0" borderId="0" xfId="0" applyNumberFormat="1" applyFont="1" applyBorder="1" applyAlignment="1">
      <alignment horizontal="right"/>
    </xf>
    <xf numFmtId="0" fontId="23" fillId="2" borderId="10" xfId="1" applyFont="1" applyFill="1" applyBorder="1" applyAlignment="1">
      <alignment horizontal="center" vertical="top" wrapText="1"/>
    </xf>
    <xf numFmtId="165" fontId="7" fillId="0" borderId="0" xfId="23" applyNumberFormat="1" applyFont="1" applyBorder="1"/>
    <xf numFmtId="0" fontId="49" fillId="0" borderId="0" xfId="0" applyFont="1" applyAlignment="1">
      <alignment horizontal="right"/>
    </xf>
    <xf numFmtId="49" fontId="7" fillId="0" borderId="0" xfId="1" applyNumberFormat="1" applyFont="1" applyBorder="1" applyAlignment="1">
      <alignment horizontal="right"/>
    </xf>
    <xf numFmtId="0" fontId="4" fillId="0" borderId="0" xfId="0" applyNumberFormat="1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165" fontId="4" fillId="0" borderId="0" xfId="1" applyNumberFormat="1" applyFont="1" applyBorder="1"/>
    <xf numFmtId="0" fontId="4" fillId="0" borderId="0" xfId="15" applyFont="1" applyFill="1" applyAlignment="1">
      <alignment wrapText="1"/>
    </xf>
    <xf numFmtId="0" fontId="7" fillId="0" borderId="8" xfId="10" applyFont="1" applyFill="1" applyBorder="1" applyAlignment="1">
      <alignment horizontal="right" vertical="center" wrapText="1"/>
    </xf>
    <xf numFmtId="0" fontId="7" fillId="0" borderId="8" xfId="1" applyFont="1" applyBorder="1"/>
    <xf numFmtId="0" fontId="50" fillId="4" borderId="10" xfId="0" applyFont="1" applyFill="1" applyBorder="1" applyAlignment="1">
      <alignment horizontal="center" vertical="center" wrapText="1"/>
    </xf>
    <xf numFmtId="0" fontId="7" fillId="0" borderId="8" xfId="1" applyFont="1" applyFill="1" applyBorder="1" applyAlignment="1">
      <alignment vertical="center" wrapText="1"/>
    </xf>
    <xf numFmtId="165" fontId="7" fillId="0" borderId="8" xfId="11" applyNumberFormat="1" applyFont="1" applyFill="1" applyBorder="1" applyAlignment="1">
      <alignment horizontal="right"/>
    </xf>
    <xf numFmtId="165" fontId="23" fillId="0" borderId="0" xfId="15" applyNumberFormat="1" applyFont="1" applyFill="1"/>
    <xf numFmtId="0" fontId="24" fillId="0" borderId="18" xfId="1" applyFont="1" applyBorder="1" applyAlignment="1">
      <alignment horizontal="left" vertical="top" wrapText="1"/>
    </xf>
    <xf numFmtId="0" fontId="24" fillId="0" borderId="0" xfId="1" applyFont="1" applyBorder="1" applyAlignment="1">
      <alignment horizontal="left" vertical="top" wrapText="1"/>
    </xf>
    <xf numFmtId="0" fontId="24" fillId="0" borderId="8" xfId="1" applyFont="1" applyBorder="1" applyAlignment="1">
      <alignment horizontal="left" vertical="top" wrapText="1"/>
    </xf>
    <xf numFmtId="0" fontId="23" fillId="0" borderId="18" xfId="1" applyFont="1" applyBorder="1" applyAlignment="1">
      <alignment horizontal="left" vertical="top" wrapText="1"/>
    </xf>
    <xf numFmtId="0" fontId="23" fillId="0" borderId="0" xfId="1" applyFont="1" applyBorder="1" applyAlignment="1">
      <alignment horizontal="left" vertical="top"/>
    </xf>
    <xf numFmtId="0" fontId="23" fillId="0" borderId="8" xfId="1" applyFont="1" applyBorder="1" applyAlignment="1">
      <alignment horizontal="left" vertical="top"/>
    </xf>
    <xf numFmtId="0" fontId="14" fillId="0" borderId="8" xfId="1" applyFont="1" applyBorder="1" applyAlignment="1">
      <alignment horizontal="right" vertical="top"/>
    </xf>
    <xf numFmtId="49" fontId="7" fillId="0" borderId="8" xfId="1" applyNumberFormat="1" applyFont="1" applyBorder="1" applyAlignment="1">
      <alignment horizontal="center" vertical="center"/>
    </xf>
    <xf numFmtId="0" fontId="7" fillId="0" borderId="8" xfId="1" applyFont="1" applyBorder="1" applyAlignment="1">
      <alignment horizontal="left" vertical="center" wrapText="1"/>
    </xf>
    <xf numFmtId="0" fontId="7" fillId="0" borderId="0" xfId="15" applyFont="1" applyBorder="1" applyAlignment="1">
      <alignment horizontal="center" vertical="center" wrapText="1"/>
    </xf>
    <xf numFmtId="0" fontId="4" fillId="0" borderId="8" xfId="1" applyFont="1" applyBorder="1" applyAlignment="1">
      <alignment horizontal="center" vertical="top" wrapText="1"/>
    </xf>
    <xf numFmtId="0" fontId="4" fillId="0" borderId="8" xfId="1" applyFont="1" applyBorder="1" applyAlignment="1">
      <alignment vertical="top" wrapText="1"/>
    </xf>
    <xf numFmtId="49" fontId="7" fillId="0" borderId="8" xfId="1" applyNumberFormat="1" applyFont="1" applyBorder="1" applyAlignment="1">
      <alignment horizontal="right" vertical="top" wrapText="1"/>
    </xf>
    <xf numFmtId="165" fontId="7" fillId="0" borderId="8" xfId="0" applyNumberFormat="1" applyFont="1" applyBorder="1" applyAlignment="1">
      <alignment vertical="top"/>
    </xf>
    <xf numFmtId="165" fontId="4" fillId="0" borderId="8" xfId="19" applyNumberFormat="1" applyFont="1" applyBorder="1" applyAlignment="1">
      <alignment vertical="top"/>
    </xf>
    <xf numFmtId="165" fontId="7" fillId="0" borderId="8" xfId="23" applyNumberFormat="1" applyFont="1" applyBorder="1" applyAlignment="1">
      <alignment vertical="top"/>
    </xf>
    <xf numFmtId="165" fontId="23" fillId="0" borderId="8" xfId="1" applyNumberFormat="1" applyFont="1" applyBorder="1" applyAlignment="1">
      <alignment horizontal="right" vertical="top"/>
    </xf>
    <xf numFmtId="165" fontId="23" fillId="0" borderId="8" xfId="27" applyNumberFormat="1" applyFont="1" applyBorder="1" applyAlignment="1">
      <alignment vertical="top"/>
    </xf>
    <xf numFmtId="0" fontId="77" fillId="2" borderId="10" xfId="0" applyFont="1" applyFill="1" applyBorder="1" applyAlignment="1">
      <alignment horizontal="center" vertical="center" wrapText="1"/>
    </xf>
    <xf numFmtId="165" fontId="7" fillId="0" borderId="0" xfId="0" applyNumberFormat="1" applyFont="1" applyAlignment="1">
      <alignment horizontal="right" vertical="top" indent="2"/>
    </xf>
    <xf numFmtId="0" fontId="7" fillId="0" borderId="8" xfId="0" applyFont="1" applyBorder="1" applyAlignment="1">
      <alignment vertical="top"/>
    </xf>
    <xf numFmtId="0" fontId="7" fillId="2" borderId="54" xfId="1" applyFont="1" applyFill="1" applyBorder="1" applyAlignment="1">
      <alignment horizontal="center" vertical="center" wrapText="1"/>
    </xf>
    <xf numFmtId="0" fontId="7" fillId="2" borderId="55" xfId="1" applyFont="1" applyFill="1" applyBorder="1" applyAlignment="1">
      <alignment horizontal="center" vertical="center" wrapText="1"/>
    </xf>
    <xf numFmtId="0" fontId="7" fillId="2" borderId="47" xfId="1" applyFont="1" applyFill="1" applyBorder="1" applyAlignment="1">
      <alignment horizontal="center" vertical="top" wrapText="1"/>
    </xf>
    <xf numFmtId="0" fontId="53" fillId="0" borderId="0" xfId="0" applyFont="1" applyBorder="1"/>
    <xf numFmtId="165" fontId="50" fillId="0" borderId="0" xfId="0" applyNumberFormat="1" applyFont="1" applyBorder="1" applyAlignment="1">
      <alignment vertical="top"/>
    </xf>
    <xf numFmtId="0" fontId="81" fillId="0" borderId="0" xfId="0" applyFont="1" applyBorder="1"/>
    <xf numFmtId="0" fontId="14" fillId="0" borderId="0" xfId="0" applyFont="1" applyBorder="1"/>
    <xf numFmtId="0" fontId="7" fillId="0" borderId="0" xfId="0" applyFont="1" applyBorder="1" applyAlignment="1">
      <alignment vertical="top"/>
    </xf>
    <xf numFmtId="165" fontId="4" fillId="0" borderId="0" xfId="19" applyNumberFormat="1" applyFont="1" applyBorder="1" applyAlignment="1">
      <alignment vertical="top"/>
    </xf>
    <xf numFmtId="165" fontId="23" fillId="0" borderId="0" xfId="27" applyNumberFormat="1" applyFont="1" applyBorder="1" applyAlignment="1">
      <alignment vertical="top"/>
    </xf>
    <xf numFmtId="165" fontId="7" fillId="0" borderId="0" xfId="23" applyNumberFormat="1" applyFont="1" applyBorder="1" applyAlignment="1">
      <alignment vertical="top"/>
    </xf>
    <xf numFmtId="165" fontId="14" fillId="0" borderId="0" xfId="1" applyNumberFormat="1" applyFont="1" applyBorder="1" applyAlignment="1">
      <alignment vertical="top"/>
    </xf>
    <xf numFmtId="0" fontId="0" fillId="0" borderId="0" xfId="1" applyFont="1" applyBorder="1" applyAlignment="1">
      <alignment vertical="top"/>
    </xf>
    <xf numFmtId="0" fontId="23" fillId="0" borderId="0" xfId="19" applyFont="1" applyBorder="1"/>
    <xf numFmtId="165" fontId="14" fillId="0" borderId="0" xfId="0" applyNumberFormat="1" applyFont="1" applyBorder="1"/>
    <xf numFmtId="165" fontId="2" fillId="0" borderId="0" xfId="0" applyNumberFormat="1" applyFont="1" applyBorder="1"/>
    <xf numFmtId="0" fontId="7" fillId="0" borderId="0" xfId="1" applyFont="1" applyBorder="1" applyAlignment="1">
      <alignment vertical="top"/>
    </xf>
    <xf numFmtId="0" fontId="2" fillId="0" borderId="0" xfId="1" applyFont="1" applyBorder="1"/>
    <xf numFmtId="165" fontId="50" fillId="0" borderId="8" xfId="0" applyNumberFormat="1" applyFont="1" applyBorder="1" applyAlignment="1">
      <alignment vertical="top"/>
    </xf>
    <xf numFmtId="165" fontId="23" fillId="0" borderId="0" xfId="19" applyNumberFormat="1" applyFont="1" applyBorder="1"/>
    <xf numFmtId="1" fontId="7" fillId="0" borderId="0" xfId="0" applyNumberFormat="1" applyFont="1" applyFill="1"/>
    <xf numFmtId="0" fontId="23" fillId="0" borderId="0" xfId="4" applyFont="1" applyFill="1" applyBorder="1" applyAlignment="1">
      <alignment wrapText="1"/>
    </xf>
    <xf numFmtId="0" fontId="23" fillId="0" borderId="0" xfId="4" applyFont="1" applyFill="1" applyAlignment="1">
      <alignment wrapText="1"/>
    </xf>
    <xf numFmtId="0" fontId="23" fillId="0" borderId="0" xfId="3" applyFont="1" applyBorder="1"/>
    <xf numFmtId="165" fontId="23" fillId="0" borderId="0" xfId="3" applyNumberFormat="1" applyFont="1" applyBorder="1"/>
    <xf numFmtId="0" fontId="1" fillId="0" borderId="0" xfId="3" applyBorder="1"/>
    <xf numFmtId="165" fontId="1" fillId="0" borderId="0" xfId="3" applyNumberFormat="1" applyBorder="1"/>
    <xf numFmtId="0" fontId="4" fillId="0" borderId="0" xfId="3" applyFont="1" applyBorder="1"/>
    <xf numFmtId="165" fontId="4" fillId="0" borderId="0" xfId="3" applyNumberFormat="1" applyFont="1" applyBorder="1"/>
    <xf numFmtId="0" fontId="23" fillId="0" borderId="0" xfId="0" applyFont="1" applyBorder="1" applyAlignment="1">
      <alignment horizontal="right" vertical="top"/>
    </xf>
    <xf numFmtId="0" fontId="7" fillId="0" borderId="0" xfId="1" applyFont="1" applyBorder="1" applyAlignment="1">
      <alignment horizontal="center" vertical="center" wrapText="1"/>
    </xf>
    <xf numFmtId="0" fontId="49" fillId="0" borderId="0" xfId="3" applyFont="1" applyBorder="1"/>
    <xf numFmtId="165" fontId="49" fillId="0" borderId="0" xfId="1" applyNumberFormat="1" applyFont="1"/>
    <xf numFmtId="0" fontId="4" fillId="0" borderId="0" xfId="5" applyFont="1" applyBorder="1"/>
    <xf numFmtId="0" fontId="69" fillId="0" borderId="0" xfId="1" applyFont="1" applyBorder="1" applyAlignment="1"/>
    <xf numFmtId="0" fontId="50" fillId="0" borderId="0" xfId="1" applyFont="1" applyBorder="1" applyAlignment="1"/>
    <xf numFmtId="1" fontId="7" fillId="0" borderId="8" xfId="1" applyNumberFormat="1" applyFont="1" applyBorder="1" applyAlignment="1">
      <alignment horizontal="right" wrapText="1"/>
    </xf>
    <xf numFmtId="0" fontId="50" fillId="0" borderId="0" xfId="1" applyFont="1" applyBorder="1" applyAlignment="1">
      <alignment wrapText="1"/>
    </xf>
    <xf numFmtId="1" fontId="7" fillId="0" borderId="0" xfId="1" applyNumberFormat="1" applyFont="1" applyBorder="1" applyAlignment="1">
      <alignment horizontal="right" vertical="top" wrapText="1"/>
    </xf>
    <xf numFmtId="0" fontId="7" fillId="0" borderId="0" xfId="0" applyFont="1" applyBorder="1" applyAlignment="1">
      <alignment horizontal="center" vertical="top"/>
    </xf>
    <xf numFmtId="0" fontId="7" fillId="0" borderId="0" xfId="0" applyFont="1" applyFill="1" applyBorder="1" applyAlignment="1">
      <alignment horizontal="right"/>
    </xf>
    <xf numFmtId="0" fontId="7" fillId="0" borderId="0" xfId="0" applyFont="1" applyFill="1" applyBorder="1" applyAlignment="1">
      <alignment horizontal="right" vertical="top"/>
    </xf>
    <xf numFmtId="0" fontId="7" fillId="0" borderId="0" xfId="1" applyFont="1" applyBorder="1" applyAlignment="1">
      <alignment horizontal="right" vertical="top"/>
    </xf>
    <xf numFmtId="165" fontId="7" fillId="0" borderId="0" xfId="0" applyNumberFormat="1" applyFont="1" applyFill="1" applyBorder="1" applyAlignment="1">
      <alignment horizontal="right" vertical="top"/>
    </xf>
    <xf numFmtId="0" fontId="23" fillId="0" borderId="0" xfId="0" applyFont="1" applyAlignment="1">
      <alignment horizontal="right" vertical="top"/>
    </xf>
    <xf numFmtId="0" fontId="23" fillId="0" borderId="8" xfId="0" applyFont="1" applyBorder="1" applyAlignment="1">
      <alignment horizontal="right" vertical="top"/>
    </xf>
    <xf numFmtId="165" fontId="14" fillId="0" borderId="0" xfId="0" applyNumberFormat="1" applyFont="1" applyBorder="1" applyAlignment="1">
      <alignment vertical="top"/>
    </xf>
    <xf numFmtId="0" fontId="23" fillId="4" borderId="23" xfId="0" applyFont="1" applyFill="1" applyBorder="1" applyAlignment="1">
      <alignment horizontal="center" vertical="center" wrapText="1"/>
    </xf>
    <xf numFmtId="0" fontId="23" fillId="2" borderId="23" xfId="1" applyFont="1" applyFill="1" applyBorder="1" applyAlignment="1">
      <alignment horizontal="center" vertical="center" wrapText="1"/>
    </xf>
    <xf numFmtId="3" fontId="21" fillId="0" borderId="0" xfId="1" applyNumberFormat="1" applyFont="1" applyBorder="1" applyAlignment="1"/>
    <xf numFmtId="3" fontId="21" fillId="0" borderId="0" xfId="1" applyNumberFormat="1" applyFont="1" applyBorder="1" applyAlignment="1">
      <alignment horizontal="right"/>
    </xf>
    <xf numFmtId="165" fontId="31" fillId="0" borderId="0" xfId="0" applyNumberFormat="1" applyFont="1" applyBorder="1" applyAlignment="1">
      <alignment horizontal="right"/>
    </xf>
    <xf numFmtId="165" fontId="7" fillId="0" borderId="0" xfId="19" applyNumberFormat="1" applyFont="1" applyFill="1" applyAlignment="1">
      <alignment horizontal="right"/>
    </xf>
    <xf numFmtId="165" fontId="7" fillId="0" borderId="0" xfId="18" applyNumberFormat="1" applyFont="1"/>
    <xf numFmtId="0" fontId="10" fillId="0" borderId="0" xfId="11" applyFont="1" applyFill="1" applyBorder="1" applyAlignment="1">
      <alignment horizontal="right" wrapText="1"/>
    </xf>
    <xf numFmtId="165" fontId="23" fillId="0" borderId="8" xfId="15" applyNumberFormat="1" applyFont="1" applyBorder="1"/>
    <xf numFmtId="3" fontId="4" fillId="0" borderId="46" xfId="1" applyNumberFormat="1" applyFont="1" applyBorder="1" applyAlignment="1">
      <alignment horizontal="left" vertical="top" wrapText="1"/>
    </xf>
    <xf numFmtId="1" fontId="23" fillId="0" borderId="46" xfId="1" quotePrefix="1" applyNumberFormat="1" applyFont="1" applyBorder="1" applyAlignment="1">
      <alignment horizontal="right" vertical="top" wrapText="1"/>
    </xf>
    <xf numFmtId="0" fontId="23" fillId="0" borderId="46" xfId="0" applyFont="1" applyBorder="1" applyAlignment="1">
      <alignment horizontal="right" vertical="top" indent="1"/>
    </xf>
    <xf numFmtId="167" fontId="23" fillId="0" borderId="0" xfId="15" applyNumberFormat="1" applyFont="1" applyFill="1" applyBorder="1"/>
    <xf numFmtId="0" fontId="23" fillId="0" borderId="8" xfId="5" applyFont="1" applyBorder="1" applyAlignment="1">
      <alignment vertical="center" wrapText="1"/>
    </xf>
    <xf numFmtId="0" fontId="53" fillId="0" borderId="0" xfId="5" applyFont="1" applyBorder="1" applyAlignment="1">
      <alignment horizontal="center" vertical="center" wrapText="1"/>
    </xf>
    <xf numFmtId="0" fontId="53" fillId="0" borderId="0" xfId="5" applyFont="1" applyBorder="1" applyAlignment="1">
      <alignment vertical="center" wrapText="1"/>
    </xf>
    <xf numFmtId="165" fontId="53" fillId="0" borderId="0" xfId="5" applyNumberFormat="1" applyFont="1" applyBorder="1" applyAlignment="1">
      <alignment vertical="center" wrapText="1"/>
    </xf>
    <xf numFmtId="165" fontId="82" fillId="0" borderId="0" xfId="0" applyNumberFormat="1" applyFont="1" applyFill="1" applyBorder="1" applyAlignment="1">
      <alignment vertical="center" wrapText="1"/>
    </xf>
    <xf numFmtId="0" fontId="23" fillId="0" borderId="8" xfId="5" applyFont="1" applyBorder="1" applyAlignment="1">
      <alignment horizontal="center" vertical="center" wrapText="1"/>
    </xf>
    <xf numFmtId="165" fontId="82" fillId="0" borderId="8" xfId="0" applyNumberFormat="1" applyFont="1" applyFill="1" applyBorder="1" applyAlignment="1">
      <alignment vertical="center" wrapText="1"/>
    </xf>
    <xf numFmtId="0" fontId="7" fillId="0" borderId="8" xfId="15" applyFont="1" applyBorder="1" applyAlignment="1">
      <alignment vertical="center" wrapText="1"/>
    </xf>
    <xf numFmtId="165" fontId="7" fillId="0" borderId="8" xfId="5" applyNumberFormat="1" applyFont="1" applyBorder="1" applyAlignment="1">
      <alignment horizontal="right" wrapText="1"/>
    </xf>
    <xf numFmtId="167" fontId="7" fillId="0" borderId="8" xfId="15" applyNumberFormat="1" applyFont="1" applyBorder="1" applyAlignment="1">
      <alignment wrapText="1"/>
    </xf>
    <xf numFmtId="165" fontId="7" fillId="0" borderId="8" xfId="10" applyNumberFormat="1" applyFont="1" applyBorder="1" applyAlignment="1">
      <alignment horizontal="right" vertical="center" wrapText="1"/>
    </xf>
    <xf numFmtId="0" fontId="23" fillId="0" borderId="8" xfId="1" applyFont="1" applyBorder="1" applyAlignment="1">
      <alignment horizontal="right" vertical="top"/>
    </xf>
    <xf numFmtId="0" fontId="7" fillId="2" borderId="57" xfId="1" applyFont="1" applyFill="1" applyBorder="1" applyAlignment="1">
      <alignment horizontal="center" vertical="center" wrapText="1"/>
    </xf>
    <xf numFmtId="0" fontId="23" fillId="0" borderId="0" xfId="0" applyFont="1" applyBorder="1" applyAlignment="1">
      <alignment horizontal="right" vertical="center"/>
    </xf>
    <xf numFmtId="0" fontId="23" fillId="0" borderId="8" xfId="0" applyFont="1" applyBorder="1" applyAlignment="1">
      <alignment horizontal="right" vertical="center"/>
    </xf>
    <xf numFmtId="0" fontId="4" fillId="0" borderId="8" xfId="0" applyFont="1" applyBorder="1" applyAlignment="1">
      <alignment horizontal="left" vertical="center" wrapText="1"/>
    </xf>
    <xf numFmtId="165" fontId="7" fillId="0" borderId="8" xfId="0" applyNumberFormat="1" applyFont="1" applyBorder="1" applyAlignment="1">
      <alignment horizontal="right" vertical="top" indent="2"/>
    </xf>
    <xf numFmtId="1" fontId="7" fillId="0" borderId="0" xfId="1" applyNumberFormat="1" applyFont="1" applyFill="1" applyAlignment="1">
      <alignment horizontal="right" wrapText="1"/>
    </xf>
    <xf numFmtId="1" fontId="7" fillId="0" borderId="0" xfId="1" applyNumberFormat="1" applyFont="1" applyFill="1" applyAlignment="1">
      <alignment vertical="center" wrapText="1"/>
    </xf>
    <xf numFmtId="0" fontId="23" fillId="0" borderId="0" xfId="1" applyFont="1" applyAlignment="1">
      <alignment horizontal="right" vertical="center" wrapText="1"/>
    </xf>
    <xf numFmtId="0" fontId="83" fillId="0" borderId="0" xfId="1" applyFont="1"/>
    <xf numFmtId="0" fontId="23" fillId="0" borderId="8" xfId="1" applyFont="1" applyBorder="1" applyAlignment="1">
      <alignment horizontal="right"/>
    </xf>
    <xf numFmtId="165" fontId="23" fillId="0" borderId="8" xfId="0" applyNumberFormat="1" applyFont="1" applyBorder="1" applyAlignment="1">
      <alignment horizontal="right" vertical="top" wrapText="1"/>
    </xf>
    <xf numFmtId="1" fontId="7" fillId="0" borderId="0" xfId="0" applyNumberFormat="1" applyFont="1" applyFill="1" applyBorder="1" applyAlignment="1">
      <alignment horizontal="right" vertical="top" wrapText="1"/>
    </xf>
    <xf numFmtId="1" fontId="23" fillId="2" borderId="58" xfId="0" applyNumberFormat="1" applyFont="1" applyFill="1" applyBorder="1" applyAlignment="1">
      <alignment horizontal="center" vertical="center" wrapText="1"/>
    </xf>
    <xf numFmtId="0" fontId="23" fillId="2" borderId="11" xfId="1" applyFont="1" applyFill="1" applyBorder="1" applyAlignment="1">
      <alignment horizontal="center" vertical="center" wrapText="1"/>
    </xf>
    <xf numFmtId="0" fontId="23" fillId="2" borderId="32" xfId="1" applyFont="1" applyFill="1" applyBorder="1" applyAlignment="1">
      <alignment horizontal="center" vertical="top" wrapText="1"/>
    </xf>
    <xf numFmtId="0" fontId="23" fillId="2" borderId="33" xfId="1" applyFont="1" applyFill="1" applyBorder="1" applyAlignment="1">
      <alignment horizontal="center" vertical="top" wrapText="1"/>
    </xf>
    <xf numFmtId="0" fontId="50" fillId="0" borderId="0" xfId="1" applyFont="1" applyAlignment="1">
      <alignment vertical="top"/>
    </xf>
    <xf numFmtId="0" fontId="50" fillId="0" borderId="0" xfId="1" applyFont="1" applyAlignment="1">
      <alignment vertical="top" wrapText="1"/>
    </xf>
    <xf numFmtId="1" fontId="23" fillId="0" borderId="8" xfId="1" quotePrefix="1" applyNumberFormat="1" applyFont="1" applyBorder="1" applyAlignment="1">
      <alignment horizontal="right" vertical="top" wrapText="1"/>
    </xf>
    <xf numFmtId="0" fontId="23" fillId="0" borderId="8" xfId="1" applyFont="1" applyBorder="1" applyAlignment="1">
      <alignment vertical="top"/>
    </xf>
    <xf numFmtId="0" fontId="23" fillId="0" borderId="8" xfId="0" applyFont="1" applyBorder="1" applyAlignment="1">
      <alignment vertical="top"/>
    </xf>
    <xf numFmtId="0" fontId="7" fillId="0" borderId="8" xfId="0" applyFont="1" applyBorder="1" applyAlignment="1">
      <alignment horizontal="center" vertical="top"/>
    </xf>
    <xf numFmtId="0" fontId="7" fillId="0" borderId="8" xfId="1" applyFont="1" applyBorder="1" applyAlignment="1">
      <alignment vertical="top"/>
    </xf>
    <xf numFmtId="165" fontId="23" fillId="0" borderId="0" xfId="0" applyNumberFormat="1" applyFont="1" applyBorder="1" applyAlignment="1">
      <alignment vertical="center" wrapText="1"/>
    </xf>
    <xf numFmtId="0" fontId="23" fillId="0" borderId="0" xfId="0" applyFont="1" applyBorder="1" applyAlignment="1">
      <alignment vertical="center" wrapText="1"/>
    </xf>
    <xf numFmtId="0" fontId="23" fillId="0" borderId="0" xfId="1" applyFont="1" applyBorder="1" applyAlignment="1"/>
    <xf numFmtId="165" fontId="23" fillId="0" borderId="0" xfId="0" applyNumberFormat="1" applyFont="1" applyBorder="1" applyAlignment="1">
      <alignment vertical="top" wrapText="1"/>
    </xf>
    <xf numFmtId="165" fontId="23" fillId="0" borderId="8" xfId="0" applyNumberFormat="1" applyFont="1" applyBorder="1" applyAlignment="1">
      <alignment vertical="center" wrapText="1"/>
    </xf>
    <xf numFmtId="1" fontId="23" fillId="0" borderId="59" xfId="0" applyNumberFormat="1" applyFont="1" applyBorder="1"/>
    <xf numFmtId="1" fontId="7" fillId="0" borderId="60" xfId="0" applyNumberFormat="1" applyFont="1" applyBorder="1" applyAlignment="1">
      <alignment vertical="top" wrapText="1"/>
    </xf>
    <xf numFmtId="1" fontId="23" fillId="0" borderId="50" xfId="0" applyNumberFormat="1" applyFont="1" applyBorder="1"/>
    <xf numFmtId="1" fontId="7" fillId="0" borderId="61" xfId="0" applyNumberFormat="1" applyFont="1" applyBorder="1" applyAlignment="1">
      <alignment vertical="top" wrapText="1"/>
    </xf>
    <xf numFmtId="0" fontId="23" fillId="0" borderId="50" xfId="1" applyFont="1" applyBorder="1"/>
    <xf numFmtId="1" fontId="7" fillId="0" borderId="61" xfId="0" applyNumberFormat="1" applyFont="1" applyBorder="1" applyAlignment="1">
      <alignment vertical="top"/>
    </xf>
    <xf numFmtId="1" fontId="23" fillId="0" borderId="50" xfId="0" applyNumberFormat="1" applyFont="1" applyBorder="1" applyAlignment="1">
      <alignment vertical="top"/>
    </xf>
    <xf numFmtId="1" fontId="23" fillId="0" borderId="0" xfId="0" applyNumberFormat="1" applyFont="1" applyAlignment="1">
      <alignment vertical="top"/>
    </xf>
    <xf numFmtId="1" fontId="23" fillId="0" borderId="62" xfId="0" applyNumberFormat="1" applyFont="1" applyBorder="1" applyAlignment="1">
      <alignment vertical="top"/>
    </xf>
    <xf numFmtId="1" fontId="23" fillId="0" borderId="8" xfId="0" applyNumberFormat="1" applyFont="1" applyBorder="1" applyAlignment="1">
      <alignment vertical="top"/>
    </xf>
    <xf numFmtId="1" fontId="7" fillId="0" borderId="63" xfId="0" applyNumberFormat="1" applyFont="1" applyBorder="1" applyAlignment="1">
      <alignment vertical="top"/>
    </xf>
    <xf numFmtId="165" fontId="7" fillId="0" borderId="0" xfId="0" applyNumberFormat="1" applyFont="1" applyBorder="1" applyAlignment="1">
      <alignment vertical="top" wrapText="1"/>
    </xf>
    <xf numFmtId="165" fontId="7" fillId="0" borderId="60" xfId="0" applyNumberFormat="1" applyFont="1" applyBorder="1" applyAlignment="1">
      <alignment vertical="top" wrapText="1"/>
    </xf>
    <xf numFmtId="165" fontId="7" fillId="0" borderId="61" xfId="0" applyNumberFormat="1" applyFont="1" applyBorder="1" applyAlignment="1">
      <alignment vertical="top" wrapText="1"/>
    </xf>
    <xf numFmtId="165" fontId="7" fillId="0" borderId="61" xfId="0" applyNumberFormat="1" applyFont="1" applyBorder="1" applyAlignment="1">
      <alignment vertical="top"/>
    </xf>
    <xf numFmtId="165" fontId="23" fillId="0" borderId="0" xfId="1" applyNumberFormat="1" applyFont="1" applyBorder="1" applyAlignment="1">
      <alignment horizontal="right" vertical="top"/>
    </xf>
    <xf numFmtId="165" fontId="23" fillId="0" borderId="8" xfId="0" applyNumberFormat="1" applyFont="1" applyBorder="1" applyAlignment="1">
      <alignment horizontal="right" vertical="top"/>
    </xf>
    <xf numFmtId="165" fontId="7" fillId="0" borderId="63" xfId="0" applyNumberFormat="1" applyFont="1" applyBorder="1" applyAlignment="1">
      <alignment vertical="top"/>
    </xf>
    <xf numFmtId="0" fontId="4" fillId="0" borderId="0" xfId="1" applyFont="1" applyBorder="1" applyAlignment="1">
      <alignment vertical="top"/>
    </xf>
    <xf numFmtId="165" fontId="14" fillId="0" borderId="0" xfId="15" applyNumberFormat="1" applyFont="1"/>
    <xf numFmtId="165" fontId="23" fillId="0" borderId="0" xfId="5" applyNumberFormat="1" applyFont="1" applyBorder="1" applyAlignment="1">
      <alignment horizontal="right" vertical="center" wrapText="1"/>
    </xf>
    <xf numFmtId="165" fontId="23" fillId="0" borderId="0" xfId="10" applyNumberFormat="1" applyFont="1" applyBorder="1"/>
    <xf numFmtId="0" fontId="23" fillId="0" borderId="0" xfId="10" applyFont="1" applyBorder="1"/>
    <xf numFmtId="49" fontId="23" fillId="0" borderId="0" xfId="10" applyNumberFormat="1" applyFont="1" applyBorder="1" applyAlignment="1">
      <alignment horizontal="right"/>
    </xf>
    <xf numFmtId="165" fontId="23" fillId="0" borderId="64" xfId="0" applyNumberFormat="1" applyFont="1" applyBorder="1" applyAlignment="1">
      <alignment vertical="top"/>
    </xf>
    <xf numFmtId="165" fontId="23" fillId="0" borderId="64" xfId="0" applyNumberFormat="1" applyFont="1" applyBorder="1" applyAlignment="1">
      <alignment horizontal="right" vertical="top"/>
    </xf>
    <xf numFmtId="165" fontId="7" fillId="0" borderId="0" xfId="29" applyNumberFormat="1" applyFont="1" applyBorder="1" applyAlignment="1">
      <alignment vertical="top"/>
    </xf>
    <xf numFmtId="0" fontId="14" fillId="0" borderId="0" xfId="1" applyFont="1" applyBorder="1" applyAlignment="1">
      <alignment vertical="top"/>
    </xf>
    <xf numFmtId="0" fontId="23" fillId="0" borderId="0" xfId="1" applyFont="1" applyBorder="1" applyAlignment="1">
      <alignment horizontal="right" vertical="top"/>
    </xf>
    <xf numFmtId="0" fontId="50" fillId="4" borderId="23" xfId="0" applyFont="1" applyFill="1" applyBorder="1" applyAlignment="1">
      <alignment horizontal="center" vertical="center" wrapText="1"/>
    </xf>
    <xf numFmtId="0" fontId="23" fillId="4" borderId="23" xfId="0" applyFont="1" applyFill="1" applyBorder="1" applyAlignment="1">
      <alignment horizontal="center" vertical="top" wrapText="1"/>
    </xf>
    <xf numFmtId="0" fontId="50" fillId="2" borderId="23" xfId="1" applyFont="1" applyFill="1" applyBorder="1" applyAlignment="1">
      <alignment horizontal="center" vertical="center" wrapText="1"/>
    </xf>
    <xf numFmtId="0" fontId="23" fillId="4" borderId="65" xfId="0" applyFont="1" applyFill="1" applyBorder="1" applyAlignment="1">
      <alignment horizontal="center" vertical="center" wrapText="1"/>
    </xf>
    <xf numFmtId="0" fontId="7" fillId="2" borderId="35" xfId="1" applyFont="1" applyFill="1" applyBorder="1" applyAlignment="1">
      <alignment horizontal="center" vertical="center" wrapText="1"/>
    </xf>
    <xf numFmtId="165" fontId="7" fillId="0" borderId="8" xfId="29" applyNumberFormat="1" applyFont="1" applyBorder="1" applyAlignment="1">
      <alignment vertical="top"/>
    </xf>
    <xf numFmtId="0" fontId="7" fillId="0" borderId="61" xfId="15" applyFont="1" applyBorder="1" applyAlignment="1">
      <alignment vertical="center" wrapText="1"/>
    </xf>
    <xf numFmtId="0" fontId="7" fillId="0" borderId="61" xfId="15" applyFont="1" applyBorder="1" applyAlignment="1">
      <alignment horizontal="center" vertical="center" wrapText="1"/>
    </xf>
    <xf numFmtId="1" fontId="7" fillId="0" borderId="0" xfId="0" applyNumberFormat="1" applyFont="1" applyBorder="1" applyAlignment="1">
      <alignment horizontal="right" vertical="center" wrapText="1"/>
    </xf>
    <xf numFmtId="165" fontId="7" fillId="0" borderId="0" xfId="15" applyNumberFormat="1" applyFont="1" applyAlignment="1">
      <alignment vertical="center" wrapText="1"/>
    </xf>
    <xf numFmtId="0" fontId="7" fillId="0" borderId="61" xfId="15" applyFont="1" applyFill="1" applyBorder="1" applyAlignment="1">
      <alignment horizontal="center" vertical="center" wrapText="1"/>
    </xf>
    <xf numFmtId="165" fontId="7" fillId="0" borderId="0" xfId="15" applyNumberFormat="1" applyFont="1" applyFill="1" applyAlignment="1">
      <alignment horizontal="right" vertical="center" wrapText="1"/>
    </xf>
    <xf numFmtId="0" fontId="18" fillId="0" borderId="0" xfId="15" applyFont="1"/>
    <xf numFmtId="165" fontId="18" fillId="0" borderId="0" xfId="15" applyNumberFormat="1" applyFont="1"/>
    <xf numFmtId="0" fontId="14" fillId="0" borderId="61" xfId="15" applyFont="1" applyBorder="1"/>
    <xf numFmtId="0" fontId="7" fillId="0" borderId="50" xfId="15" applyFont="1" applyBorder="1" applyAlignment="1">
      <alignment horizontal="centerContinuous" vertical="center" wrapText="1"/>
    </xf>
    <xf numFmtId="0" fontId="23" fillId="0" borderId="0" xfId="1" applyFont="1" applyAlignment="1">
      <alignment horizontal="center" vertical="center"/>
    </xf>
    <xf numFmtId="166" fontId="0" fillId="0" borderId="0" xfId="0" applyNumberFormat="1"/>
    <xf numFmtId="165" fontId="85" fillId="0" borderId="0" xfId="0" applyNumberFormat="1" applyFont="1"/>
    <xf numFmtId="0" fontId="70" fillId="0" borderId="0" xfId="0" applyFont="1" applyAlignment="1">
      <alignment horizontal="right"/>
    </xf>
    <xf numFmtId="0" fontId="8" fillId="0" borderId="0" xfId="0" applyFont="1" applyAlignment="1">
      <alignment horizontal="right" vertical="center"/>
    </xf>
    <xf numFmtId="0" fontId="46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86" fillId="0" borderId="0" xfId="1" applyFont="1"/>
    <xf numFmtId="0" fontId="86" fillId="0" borderId="0" xfId="1" applyFont="1" applyAlignment="1">
      <alignment wrapText="1"/>
    </xf>
    <xf numFmtId="0" fontId="86" fillId="0" borderId="0" xfId="1" applyFont="1" applyAlignment="1">
      <alignment vertical="center" wrapText="1"/>
    </xf>
    <xf numFmtId="165" fontId="86" fillId="0" borderId="0" xfId="0" applyNumberFormat="1" applyFont="1" applyAlignment="1">
      <alignment horizontal="right"/>
    </xf>
    <xf numFmtId="0" fontId="86" fillId="0" borderId="0" xfId="1" applyFont="1" applyBorder="1" applyAlignment="1">
      <alignment vertical="center" wrapText="1"/>
    </xf>
    <xf numFmtId="0" fontId="86" fillId="0" borderId="0" xfId="1" applyFont="1" applyFill="1" applyBorder="1" applyAlignment="1">
      <alignment vertical="center" wrapText="1"/>
    </xf>
    <xf numFmtId="0" fontId="46" fillId="0" borderId="0" xfId="0" applyFont="1" applyAlignment="1">
      <alignment horizontal="right" vertical="center"/>
    </xf>
    <xf numFmtId="0" fontId="4" fillId="0" borderId="0" xfId="3" applyFont="1" applyBorder="1" applyAlignment="1">
      <alignment horizontal="right"/>
    </xf>
    <xf numFmtId="165" fontId="12" fillId="0" borderId="0" xfId="3" applyNumberFormat="1" applyFont="1" applyBorder="1"/>
    <xf numFmtId="0" fontId="23" fillId="2" borderId="11" xfId="1" applyFont="1" applyFill="1" applyBorder="1" applyAlignment="1">
      <alignment horizontal="center" vertical="top" wrapText="1"/>
    </xf>
    <xf numFmtId="0" fontId="23" fillId="2" borderId="21" xfId="1" applyFont="1" applyFill="1" applyBorder="1" applyAlignment="1">
      <alignment horizontal="center" vertical="center" wrapText="1"/>
    </xf>
    <xf numFmtId="0" fontId="7" fillId="2" borderId="47" xfId="1" applyFont="1" applyFill="1" applyBorder="1" applyAlignment="1">
      <alignment horizontal="center" vertical="center" wrapText="1"/>
    </xf>
    <xf numFmtId="0" fontId="7" fillId="2" borderId="10" xfId="1" applyFont="1" applyFill="1" applyBorder="1" applyAlignment="1">
      <alignment horizontal="center" vertical="center" wrapText="1"/>
    </xf>
    <xf numFmtId="0" fontId="7" fillId="0" borderId="0" xfId="1" applyFont="1" applyBorder="1" applyAlignment="1">
      <alignment horizontal="center" vertical="center" wrapText="1"/>
    </xf>
    <xf numFmtId="0" fontId="23" fillId="0" borderId="0" xfId="1" applyFont="1" applyBorder="1" applyAlignment="1">
      <alignment horizontal="center" vertical="center" wrapText="1"/>
    </xf>
    <xf numFmtId="0" fontId="23" fillId="0" borderId="8" xfId="0" applyFont="1" applyBorder="1"/>
    <xf numFmtId="0" fontId="23" fillId="0" borderId="8" xfId="1" applyFont="1" applyFill="1" applyBorder="1" applyAlignment="1">
      <alignment horizontal="right"/>
    </xf>
    <xf numFmtId="0" fontId="23" fillId="0" borderId="8" xfId="0" applyFont="1" applyFill="1" applyBorder="1" applyAlignment="1">
      <alignment horizontal="right"/>
    </xf>
    <xf numFmtId="0" fontId="23" fillId="2" borderId="35" xfId="1" applyFont="1" applyFill="1" applyBorder="1" applyAlignment="1">
      <alignment horizontal="center" vertical="top" wrapText="1"/>
    </xf>
    <xf numFmtId="0" fontId="23" fillId="0" borderId="0" xfId="1" applyFont="1" applyBorder="1" applyAlignment="1">
      <alignment vertical="top"/>
    </xf>
    <xf numFmtId="0" fontId="23" fillId="0" borderId="0" xfId="0" applyFont="1" applyBorder="1" applyAlignment="1">
      <alignment vertical="top"/>
    </xf>
    <xf numFmtId="165" fontId="23" fillId="0" borderId="8" xfId="0" applyNumberFormat="1" applyFont="1" applyBorder="1" applyAlignment="1">
      <alignment horizontal="right" vertical="center" wrapText="1"/>
    </xf>
    <xf numFmtId="165" fontId="23" fillId="0" borderId="0" xfId="29" applyNumberFormat="1" applyFont="1" applyBorder="1"/>
    <xf numFmtId="0" fontId="23" fillId="0" borderId="8" xfId="1" applyFont="1" applyBorder="1"/>
    <xf numFmtId="0" fontId="2" fillId="2" borderId="66" xfId="1" applyFill="1" applyBorder="1"/>
    <xf numFmtId="165" fontId="7" fillId="0" borderId="0" xfId="0" applyNumberFormat="1" applyFont="1" applyFill="1" applyAlignment="1">
      <alignment vertical="top"/>
    </xf>
    <xf numFmtId="165" fontId="4" fillId="0" borderId="0" xfId="19" applyNumberFormat="1" applyFont="1" applyAlignment="1">
      <alignment vertical="top"/>
    </xf>
    <xf numFmtId="165" fontId="7" fillId="0" borderId="0" xfId="27" applyNumberFormat="1" applyFont="1" applyAlignment="1">
      <alignment vertical="top"/>
    </xf>
    <xf numFmtId="165" fontId="7" fillId="0" borderId="0" xfId="0" applyNumberFormat="1" applyFont="1" applyAlignment="1">
      <alignment vertical="top"/>
    </xf>
    <xf numFmtId="165" fontId="7" fillId="0" borderId="0" xfId="23" applyNumberFormat="1" applyFont="1" applyAlignment="1">
      <alignment vertical="top"/>
    </xf>
    <xf numFmtId="165" fontId="23" fillId="0" borderId="0" xfId="0" applyNumberFormat="1" applyFont="1" applyAlignment="1">
      <alignment vertical="top"/>
    </xf>
    <xf numFmtId="0" fontId="14" fillId="0" borderId="0" xfId="1" applyFont="1" applyAlignment="1">
      <alignment vertical="top"/>
    </xf>
    <xf numFmtId="0" fontId="0" fillId="0" borderId="0" xfId="1" applyFont="1" applyAlignment="1">
      <alignment vertical="top"/>
    </xf>
    <xf numFmtId="0" fontId="48" fillId="0" borderId="0" xfId="19" applyFont="1" applyAlignment="1"/>
    <xf numFmtId="165" fontId="7" fillId="0" borderId="0" xfId="19" applyNumberFormat="1" applyFont="1"/>
    <xf numFmtId="0" fontId="48" fillId="0" borderId="0" xfId="23" applyFont="1"/>
    <xf numFmtId="165" fontId="23" fillId="0" borderId="0" xfId="0" applyNumberFormat="1" applyFont="1" applyAlignment="1">
      <alignment horizontal="right" vertical="top"/>
    </xf>
    <xf numFmtId="0" fontId="48" fillId="0" borderId="0" xfId="10" applyFont="1"/>
    <xf numFmtId="0" fontId="48" fillId="0" borderId="0" xfId="10" applyFont="1" applyAlignment="1">
      <alignment vertical="top"/>
    </xf>
    <xf numFmtId="0" fontId="1" fillId="0" borderId="0" xfId="10" applyFont="1" applyAlignment="1">
      <alignment vertical="top"/>
    </xf>
    <xf numFmtId="0" fontId="14" fillId="0" borderId="0" xfId="1" applyFont="1" applyAlignment="1"/>
    <xf numFmtId="0" fontId="23" fillId="0" borderId="0" xfId="1" applyFont="1" applyAlignment="1">
      <alignment horizontal="right" vertical="top"/>
    </xf>
    <xf numFmtId="165" fontId="7" fillId="0" borderId="8" xfId="0" applyNumberFormat="1" applyFont="1" applyFill="1" applyBorder="1" applyAlignment="1">
      <alignment vertical="top"/>
    </xf>
    <xf numFmtId="165" fontId="7" fillId="0" borderId="8" xfId="27" applyNumberFormat="1" applyFont="1" applyBorder="1" applyAlignment="1">
      <alignment vertical="top"/>
    </xf>
    <xf numFmtId="165" fontId="7" fillId="0" borderId="0" xfId="29" applyNumberFormat="1" applyFont="1" applyBorder="1"/>
    <xf numFmtId="49" fontId="7" fillId="0" borderId="8" xfId="1" applyNumberFormat="1" applyFont="1" applyBorder="1" applyAlignment="1">
      <alignment horizontal="right"/>
    </xf>
    <xf numFmtId="0" fontId="2" fillId="2" borderId="56" xfId="1" applyFill="1" applyBorder="1"/>
    <xf numFmtId="0" fontId="2" fillId="2" borderId="64" xfId="1" applyFill="1" applyBorder="1"/>
    <xf numFmtId="0" fontId="23" fillId="4" borderId="67" xfId="0" applyFont="1" applyFill="1" applyBorder="1" applyAlignment="1">
      <alignment horizontal="center" vertical="center" wrapText="1"/>
    </xf>
    <xf numFmtId="0" fontId="23" fillId="2" borderId="67" xfId="1" applyFont="1" applyFill="1" applyBorder="1" applyAlignment="1">
      <alignment horizontal="center" vertical="center" wrapText="1"/>
    </xf>
    <xf numFmtId="0" fontId="22" fillId="0" borderId="0" xfId="1" applyFont="1" applyBorder="1" applyAlignment="1">
      <alignment vertical="top"/>
    </xf>
    <xf numFmtId="0" fontId="23" fillId="4" borderId="68" xfId="0" applyFont="1" applyFill="1" applyBorder="1" applyAlignment="1">
      <alignment horizontal="center" vertical="center" wrapText="1"/>
    </xf>
    <xf numFmtId="49" fontId="23" fillId="0" borderId="0" xfId="0" applyNumberFormat="1" applyFont="1" applyBorder="1" applyAlignment="1">
      <alignment horizontal="right" vertical="center"/>
    </xf>
    <xf numFmtId="49" fontId="23" fillId="0" borderId="8" xfId="0" applyNumberFormat="1" applyFont="1" applyBorder="1" applyAlignment="1">
      <alignment horizontal="right" vertical="center"/>
    </xf>
    <xf numFmtId="165" fontId="7" fillId="0" borderId="0" xfId="0" applyNumberFormat="1" applyFont="1" applyBorder="1" applyAlignment="1">
      <alignment horizontal="right" indent="1"/>
    </xf>
    <xf numFmtId="165" fontId="7" fillId="0" borderId="8" xfId="0" applyNumberFormat="1" applyFont="1" applyBorder="1" applyAlignment="1">
      <alignment horizontal="right" indent="1"/>
    </xf>
    <xf numFmtId="165" fontId="31" fillId="0" borderId="8" xfId="0" applyNumberFormat="1" applyFont="1" applyBorder="1" applyAlignment="1">
      <alignment horizontal="right"/>
    </xf>
    <xf numFmtId="165" fontId="4" fillId="0" borderId="8" xfId="1" applyNumberFormat="1" applyFont="1" applyBorder="1"/>
    <xf numFmtId="1" fontId="7" fillId="0" borderId="0" xfId="0" applyNumberFormat="1" applyFont="1" applyBorder="1" applyAlignment="1">
      <alignment horizontal="right" vertical="top" wrapText="1"/>
    </xf>
    <xf numFmtId="1" fontId="7" fillId="0" borderId="50" xfId="0" applyNumberFormat="1" applyFont="1" applyBorder="1" applyAlignment="1">
      <alignment horizontal="right" vertical="center" wrapText="1"/>
    </xf>
    <xf numFmtId="2" fontId="7" fillId="0" borderId="0" xfId="15" applyNumberFormat="1" applyFont="1" applyFill="1" applyBorder="1"/>
    <xf numFmtId="0" fontId="7" fillId="0" borderId="8" xfId="15" applyFont="1" applyBorder="1" applyAlignment="1">
      <alignment horizontal="right"/>
    </xf>
    <xf numFmtId="165" fontId="7" fillId="0" borderId="8" xfId="15" applyNumberFormat="1" applyFont="1" applyFill="1" applyBorder="1"/>
    <xf numFmtId="0" fontId="7" fillId="0" borderId="8" xfId="15" applyFont="1" applyFill="1" applyBorder="1" applyAlignment="1">
      <alignment horizontal="right"/>
    </xf>
    <xf numFmtId="0" fontId="4" fillId="0" borderId="8" xfId="3" applyFont="1" applyBorder="1" applyAlignment="1">
      <alignment horizontal="right"/>
    </xf>
    <xf numFmtId="0" fontId="4" fillId="0" borderId="8" xfId="3" applyFont="1" applyBorder="1"/>
    <xf numFmtId="1" fontId="4" fillId="0" borderId="8" xfId="3" applyNumberFormat="1" applyFont="1" applyBorder="1"/>
    <xf numFmtId="165" fontId="4" fillId="0" borderId="8" xfId="3" applyNumberFormat="1" applyFont="1" applyFill="1" applyBorder="1"/>
    <xf numFmtId="165" fontId="23" fillId="0" borderId="0" xfId="15" applyNumberFormat="1" applyFont="1" applyBorder="1" applyAlignment="1">
      <alignment horizontal="right"/>
    </xf>
    <xf numFmtId="0" fontId="17" fillId="0" borderId="0" xfId="0" applyFont="1" applyAlignment="1">
      <alignment horizontal="right" vertical="top" wrapText="1"/>
    </xf>
    <xf numFmtId="0" fontId="34" fillId="0" borderId="0" xfId="0" applyFont="1" applyAlignment="1">
      <alignment vertical="top" wrapText="1"/>
    </xf>
    <xf numFmtId="0" fontId="40" fillId="0" borderId="0" xfId="0" applyFont="1" applyAlignment="1">
      <alignment vertical="top" wrapText="1"/>
    </xf>
    <xf numFmtId="0" fontId="41" fillId="0" borderId="0" xfId="0" applyFont="1" applyAlignment="1">
      <alignment vertical="top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wrapText="1"/>
    </xf>
    <xf numFmtId="0" fontId="4" fillId="2" borderId="7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wrapText="1"/>
    </xf>
    <xf numFmtId="0" fontId="4" fillId="2" borderId="3" xfId="1" applyFont="1" applyFill="1" applyBorder="1" applyAlignment="1">
      <alignment horizontal="center" wrapText="1"/>
    </xf>
    <xf numFmtId="0" fontId="6" fillId="2" borderId="5" xfId="1" applyFont="1" applyFill="1" applyBorder="1" applyAlignment="1">
      <alignment horizontal="center" vertical="top" wrapText="1"/>
    </xf>
    <xf numFmtId="0" fontId="6" fillId="2" borderId="6" xfId="1" applyFont="1" applyFill="1" applyBorder="1" applyAlignment="1">
      <alignment horizontal="center" vertical="top" wrapText="1"/>
    </xf>
    <xf numFmtId="0" fontId="3" fillId="0" borderId="0" xfId="1" applyFont="1" applyAlignment="1">
      <alignment horizontal="left"/>
    </xf>
    <xf numFmtId="0" fontId="5" fillId="0" borderId="0" xfId="1" applyFont="1" applyAlignment="1">
      <alignment horizontal="left"/>
    </xf>
    <xf numFmtId="0" fontId="8" fillId="2" borderId="2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6" fillId="2" borderId="5" xfId="1" applyFont="1" applyFill="1" applyBorder="1" applyAlignment="1">
      <alignment horizontal="center" vertical="center" wrapText="1"/>
    </xf>
    <xf numFmtId="0" fontId="6" fillId="2" borderId="6" xfId="1" applyFont="1" applyFill="1" applyBorder="1" applyAlignment="1">
      <alignment horizontal="center" vertical="center" wrapText="1"/>
    </xf>
    <xf numFmtId="0" fontId="23" fillId="2" borderId="11" xfId="1" applyFont="1" applyFill="1" applyBorder="1" applyAlignment="1">
      <alignment horizontal="center" vertical="top" wrapText="1"/>
    </xf>
    <xf numFmtId="0" fontId="23" fillId="2" borderId="31" xfId="1" applyFont="1" applyFill="1" applyBorder="1" applyAlignment="1">
      <alignment horizontal="center" vertical="top" wrapText="1"/>
    </xf>
    <xf numFmtId="0" fontId="23" fillId="2" borderId="47" xfId="1" applyFont="1" applyFill="1" applyBorder="1" applyAlignment="1">
      <alignment horizontal="center" vertical="top" wrapText="1"/>
    </xf>
    <xf numFmtId="0" fontId="23" fillId="2" borderId="56" xfId="1" applyFont="1" applyFill="1" applyBorder="1" applyAlignment="1">
      <alignment horizontal="center" vertical="top" wrapText="1"/>
    </xf>
    <xf numFmtId="0" fontId="23" fillId="2" borderId="21" xfId="1" applyFont="1" applyFill="1" applyBorder="1" applyAlignment="1">
      <alignment horizontal="center" vertical="center" wrapText="1"/>
    </xf>
    <xf numFmtId="0" fontId="23" fillId="2" borderId="32" xfId="1" applyFont="1" applyFill="1" applyBorder="1" applyAlignment="1">
      <alignment horizontal="center" vertical="center" wrapText="1"/>
    </xf>
    <xf numFmtId="0" fontId="4" fillId="0" borderId="0" xfId="1" applyFont="1" applyBorder="1" applyAlignment="1">
      <alignment horizontal="left" vertical="center" wrapText="1"/>
    </xf>
    <xf numFmtId="0" fontId="4" fillId="2" borderId="9" xfId="1" applyFont="1" applyFill="1" applyBorder="1" applyAlignment="1">
      <alignment vertical="center" wrapText="1"/>
    </xf>
    <xf numFmtId="0" fontId="4" fillId="2" borderId="10" xfId="1" applyFont="1" applyFill="1" applyBorder="1" applyAlignment="1">
      <alignment vertical="center" wrapText="1"/>
    </xf>
    <xf numFmtId="0" fontId="7" fillId="2" borderId="11" xfId="1" applyFont="1" applyFill="1" applyBorder="1" applyAlignment="1">
      <alignment horizontal="center" vertical="center" wrapText="1"/>
    </xf>
    <xf numFmtId="0" fontId="7" fillId="2" borderId="31" xfId="1" applyFont="1" applyFill="1" applyBorder="1" applyAlignment="1">
      <alignment horizontal="center" vertical="center" wrapText="1"/>
    </xf>
    <xf numFmtId="0" fontId="7" fillId="2" borderId="47" xfId="1" applyFont="1" applyFill="1" applyBorder="1" applyAlignment="1">
      <alignment horizontal="center" vertical="center" wrapText="1"/>
    </xf>
    <xf numFmtId="0" fontId="7" fillId="2" borderId="56" xfId="1" applyFont="1" applyFill="1" applyBorder="1" applyAlignment="1">
      <alignment horizontal="center" vertical="center" wrapText="1"/>
    </xf>
    <xf numFmtId="0" fontId="7" fillId="2" borderId="10" xfId="1" applyFont="1" applyFill="1" applyBorder="1" applyAlignment="1">
      <alignment horizontal="center" vertical="center" wrapText="1"/>
    </xf>
    <xf numFmtId="0" fontId="4" fillId="2" borderId="9" xfId="1" applyFont="1" applyFill="1" applyBorder="1" applyAlignment="1">
      <alignment horizontal="left" vertical="center" wrapText="1"/>
    </xf>
    <xf numFmtId="0" fontId="4" fillId="2" borderId="10" xfId="1" applyFont="1" applyFill="1" applyBorder="1" applyAlignment="1">
      <alignment horizontal="left" vertical="center" wrapText="1"/>
    </xf>
    <xf numFmtId="0" fontId="23" fillId="2" borderId="9" xfId="1" applyFont="1" applyFill="1" applyBorder="1" applyAlignment="1">
      <alignment vertical="center" wrapText="1"/>
    </xf>
    <xf numFmtId="0" fontId="23" fillId="2" borderId="21" xfId="1" applyFont="1" applyFill="1" applyBorder="1" applyAlignment="1">
      <alignment horizontal="center"/>
    </xf>
    <xf numFmtId="0" fontId="23" fillId="2" borderId="22" xfId="1" applyFont="1" applyFill="1" applyBorder="1" applyAlignment="1">
      <alignment horizontal="center"/>
    </xf>
    <xf numFmtId="0" fontId="24" fillId="2" borderId="32" xfId="1" applyFont="1" applyFill="1" applyBorder="1" applyAlignment="1">
      <alignment horizontal="center" vertical="top"/>
    </xf>
    <xf numFmtId="0" fontId="24" fillId="2" borderId="33" xfId="1" applyFont="1" applyFill="1" applyBorder="1" applyAlignment="1">
      <alignment horizontal="center" vertical="top"/>
    </xf>
    <xf numFmtId="0" fontId="23" fillId="2" borderId="13" xfId="1" applyFont="1" applyFill="1" applyBorder="1" applyAlignment="1">
      <alignment vertical="center" wrapText="1"/>
    </xf>
    <xf numFmtId="1" fontId="23" fillId="2" borderId="47" xfId="0" applyNumberFormat="1" applyFont="1" applyFill="1" applyBorder="1" applyAlignment="1">
      <alignment horizontal="center" vertical="center" wrapText="1"/>
    </xf>
    <xf numFmtId="1" fontId="23" fillId="2" borderId="48" xfId="0" applyNumberFormat="1" applyFont="1" applyFill="1" applyBorder="1" applyAlignment="1">
      <alignment horizontal="center" vertical="center" wrapText="1"/>
    </xf>
    <xf numFmtId="1" fontId="23" fillId="2" borderId="56" xfId="0" applyNumberFormat="1" applyFont="1" applyFill="1" applyBorder="1" applyAlignment="1">
      <alignment horizontal="center" vertical="center" wrapText="1"/>
    </xf>
    <xf numFmtId="0" fontId="5" fillId="0" borderId="0" xfId="1" applyFont="1" applyAlignment="1">
      <alignment horizontal="left" vertical="center"/>
    </xf>
    <xf numFmtId="0" fontId="23" fillId="2" borderId="34" xfId="1" applyFont="1" applyFill="1" applyBorder="1" applyAlignment="1">
      <alignment horizontal="center" vertical="center" wrapText="1"/>
    </xf>
    <xf numFmtId="0" fontId="23" fillId="2" borderId="33" xfId="1" applyFont="1" applyFill="1" applyBorder="1" applyAlignment="1">
      <alignment horizontal="center" vertical="center" wrapText="1"/>
    </xf>
    <xf numFmtId="1" fontId="23" fillId="2" borderId="51" xfId="0" applyNumberFormat="1" applyFont="1" applyFill="1" applyBorder="1" applyAlignment="1">
      <alignment horizontal="center" vertical="center" wrapText="1"/>
    </xf>
    <xf numFmtId="1" fontId="23" fillId="2" borderId="53" xfId="0" applyNumberFormat="1" applyFont="1" applyFill="1" applyBorder="1" applyAlignment="1">
      <alignment horizontal="center" vertical="center" wrapText="1"/>
    </xf>
    <xf numFmtId="1" fontId="23" fillId="2" borderId="52" xfId="0" applyNumberFormat="1" applyFont="1" applyFill="1" applyBorder="1" applyAlignment="1">
      <alignment horizontal="center" vertical="center" wrapText="1"/>
    </xf>
    <xf numFmtId="0" fontId="7" fillId="2" borderId="2" xfId="1" applyFont="1" applyFill="1" applyBorder="1" applyAlignment="1">
      <alignment horizontal="center" vertical="center" wrapText="1"/>
    </xf>
    <xf numFmtId="0" fontId="7" fillId="2" borderId="5" xfId="1" applyFont="1" applyFill="1" applyBorder="1" applyAlignment="1">
      <alignment horizontal="center" vertical="center" wrapText="1"/>
    </xf>
    <xf numFmtId="0" fontId="7" fillId="2" borderId="3" xfId="1" applyFont="1" applyFill="1" applyBorder="1" applyAlignment="1">
      <alignment horizontal="center" vertical="center" wrapText="1"/>
    </xf>
    <xf numFmtId="0" fontId="7" fillId="2" borderId="6" xfId="1" applyFont="1" applyFill="1" applyBorder="1" applyAlignment="1">
      <alignment horizontal="center" vertical="center" wrapText="1"/>
    </xf>
    <xf numFmtId="0" fontId="7" fillId="0" borderId="0" xfId="1" applyFont="1" applyBorder="1" applyAlignment="1">
      <alignment horizontal="center" vertical="center" wrapText="1"/>
    </xf>
    <xf numFmtId="0" fontId="7" fillId="2" borderId="1" xfId="1" applyFont="1" applyFill="1" applyBorder="1" applyAlignment="1">
      <alignment vertical="center" wrapText="1"/>
    </xf>
    <xf numFmtId="0" fontId="7" fillId="2" borderId="7" xfId="1" applyFont="1" applyFill="1" applyBorder="1" applyAlignment="1">
      <alignment vertical="center" wrapText="1"/>
    </xf>
    <xf numFmtId="0" fontId="7" fillId="2" borderId="47" xfId="1" applyFont="1" applyFill="1" applyBorder="1" applyAlignment="1">
      <alignment horizontal="center"/>
    </xf>
    <xf numFmtId="0" fontId="7" fillId="2" borderId="56" xfId="1" applyFont="1" applyFill="1" applyBorder="1" applyAlignment="1">
      <alignment horizontal="center"/>
    </xf>
    <xf numFmtId="0" fontId="7" fillId="2" borderId="48" xfId="1" applyFont="1" applyFill="1" applyBorder="1" applyAlignment="1">
      <alignment horizontal="center"/>
    </xf>
    <xf numFmtId="0" fontId="4" fillId="0" borderId="0" xfId="1" applyFont="1" applyAlignment="1">
      <alignment horizontal="left" vertical="top" wrapText="1"/>
    </xf>
    <xf numFmtId="0" fontId="4" fillId="0" borderId="0" xfId="1" applyFont="1" applyAlignment="1">
      <alignment horizontal="left" vertical="center" wrapText="1"/>
    </xf>
    <xf numFmtId="0" fontId="4" fillId="0" borderId="0" xfId="1" applyFont="1" applyBorder="1" applyAlignment="1">
      <alignment horizontal="center" wrapText="1"/>
    </xf>
    <xf numFmtId="0" fontId="4" fillId="3" borderId="9" xfId="1" applyFont="1" applyFill="1" applyBorder="1" applyAlignment="1">
      <alignment horizontal="center" vertical="center" wrapText="1"/>
    </xf>
    <xf numFmtId="0" fontId="4" fillId="3" borderId="10" xfId="1" applyFont="1" applyFill="1" applyBorder="1" applyAlignment="1">
      <alignment horizontal="center" vertical="center" wrapText="1"/>
    </xf>
    <xf numFmtId="0" fontId="7" fillId="3" borderId="10" xfId="1" applyFont="1" applyFill="1" applyBorder="1" applyAlignment="1">
      <alignment horizontal="center" vertical="center" wrapText="1"/>
    </xf>
    <xf numFmtId="0" fontId="7" fillId="3" borderId="11" xfId="1" applyFont="1" applyFill="1" applyBorder="1" applyAlignment="1">
      <alignment horizontal="center" vertical="center" wrapText="1"/>
    </xf>
    <xf numFmtId="0" fontId="7" fillId="2" borderId="56" xfId="1" applyFont="1" applyFill="1" applyBorder="1" applyAlignment="1">
      <alignment horizontal="center" vertical="center"/>
    </xf>
    <xf numFmtId="0" fontId="23" fillId="2" borderId="26" xfId="2" applyFont="1" applyFill="1" applyBorder="1" applyAlignment="1">
      <alignment horizontal="center" vertical="center"/>
    </xf>
    <xf numFmtId="0" fontId="23" fillId="2" borderId="42" xfId="2" applyFont="1" applyFill="1" applyBorder="1" applyAlignment="1">
      <alignment horizontal="center" vertical="center"/>
    </xf>
    <xf numFmtId="0" fontId="23" fillId="2" borderId="27" xfId="2" applyFont="1" applyFill="1" applyBorder="1" applyAlignment="1">
      <alignment horizontal="center" vertical="center"/>
    </xf>
    <xf numFmtId="0" fontId="23" fillId="2" borderId="41" xfId="2" applyFont="1" applyFill="1" applyBorder="1" applyAlignment="1">
      <alignment horizontal="center" vertical="center" wrapText="1"/>
    </xf>
    <xf numFmtId="0" fontId="23" fillId="2" borderId="43" xfId="2" applyFont="1" applyFill="1" applyBorder="1" applyAlignment="1">
      <alignment horizontal="center" vertical="center" wrapText="1"/>
    </xf>
    <xf numFmtId="0" fontId="23" fillId="2" borderId="23" xfId="2" applyFont="1" applyFill="1" applyBorder="1" applyAlignment="1">
      <alignment horizontal="center" vertical="center" wrapText="1"/>
    </xf>
    <xf numFmtId="0" fontId="23" fillId="2" borderId="21" xfId="2" applyFont="1" applyFill="1" applyBorder="1" applyAlignment="1">
      <alignment horizontal="center"/>
    </xf>
    <xf numFmtId="0" fontId="23" fillId="2" borderId="22" xfId="2" applyFont="1" applyFill="1" applyBorder="1" applyAlignment="1">
      <alignment horizontal="center"/>
    </xf>
    <xf numFmtId="0" fontId="24" fillId="2" borderId="36" xfId="2" applyFont="1" applyFill="1" applyBorder="1" applyAlignment="1">
      <alignment horizontal="center" vertical="center" wrapText="1"/>
    </xf>
    <xf numFmtId="0" fontId="24" fillId="2" borderId="37" xfId="2" applyFont="1" applyFill="1" applyBorder="1" applyAlignment="1">
      <alignment horizontal="center" vertical="center" wrapText="1"/>
    </xf>
    <xf numFmtId="0" fontId="23" fillId="2" borderId="12" xfId="5" applyFont="1" applyFill="1" applyBorder="1" applyAlignment="1">
      <alignment vertical="center" wrapText="1"/>
    </xf>
    <xf numFmtId="0" fontId="23" fillId="2" borderId="2" xfId="5" applyFont="1" applyFill="1" applyBorder="1" applyAlignment="1">
      <alignment horizontal="center" vertical="center" wrapText="1"/>
    </xf>
    <xf numFmtId="0" fontId="23" fillId="2" borderId="3" xfId="5" applyFont="1" applyFill="1" applyBorder="1" applyAlignment="1">
      <alignment horizontal="center" vertical="center" wrapText="1"/>
    </xf>
    <xf numFmtId="0" fontId="24" fillId="2" borderId="5" xfId="5" applyFont="1" applyFill="1" applyBorder="1" applyAlignment="1">
      <alignment horizontal="center" vertical="center" wrapText="1"/>
    </xf>
    <xf numFmtId="0" fontId="24" fillId="2" borderId="6" xfId="5" applyFont="1" applyFill="1" applyBorder="1" applyAlignment="1">
      <alignment horizontal="center" vertical="center" wrapText="1"/>
    </xf>
    <xf numFmtId="0" fontId="4" fillId="2" borderId="2" xfId="2" applyFont="1" applyFill="1" applyBorder="1" applyAlignment="1">
      <alignment horizontal="center" vertical="center" wrapText="1"/>
    </xf>
    <xf numFmtId="0" fontId="4" fillId="2" borderId="24" xfId="2" applyFont="1" applyFill="1" applyBorder="1" applyAlignment="1">
      <alignment horizontal="center" vertical="center" wrapText="1"/>
    </xf>
    <xf numFmtId="0" fontId="4" fillId="2" borderId="5" xfId="2" applyFont="1" applyFill="1" applyBorder="1" applyAlignment="1">
      <alignment horizontal="center" vertical="center" wrapText="1"/>
    </xf>
    <xf numFmtId="0" fontId="4" fillId="2" borderId="3" xfId="2" applyFont="1" applyFill="1" applyBorder="1" applyAlignment="1">
      <alignment horizontal="center" vertical="center" wrapText="1"/>
    </xf>
    <xf numFmtId="0" fontId="4" fillId="2" borderId="25" xfId="2" applyFont="1" applyFill="1" applyBorder="1" applyAlignment="1">
      <alignment horizontal="center" vertical="center" wrapText="1"/>
    </xf>
    <xf numFmtId="0" fontId="4" fillId="2" borderId="6" xfId="2" applyFont="1" applyFill="1" applyBorder="1" applyAlignment="1">
      <alignment horizontal="center" vertical="center" wrapText="1"/>
    </xf>
    <xf numFmtId="0" fontId="4" fillId="2" borderId="1" xfId="2" applyFont="1" applyFill="1" applyBorder="1" applyAlignment="1">
      <alignment vertical="center" wrapText="1"/>
    </xf>
    <xf numFmtId="0" fontId="4" fillId="2" borderId="4" xfId="2" applyFont="1" applyFill="1" applyBorder="1" applyAlignment="1">
      <alignment vertical="center" wrapText="1"/>
    </xf>
    <xf numFmtId="0" fontId="4" fillId="2" borderId="7" xfId="2" applyFont="1" applyFill="1" applyBorder="1" applyAlignment="1">
      <alignment vertical="center" wrapText="1"/>
    </xf>
    <xf numFmtId="0" fontId="4" fillId="2" borderId="14" xfId="15" applyFont="1" applyFill="1" applyBorder="1" applyAlignment="1">
      <alignment horizontal="center" vertical="center" wrapText="1"/>
    </xf>
    <xf numFmtId="0" fontId="4" fillId="2" borderId="19" xfId="15" applyFont="1" applyFill="1" applyBorder="1" applyAlignment="1">
      <alignment horizontal="center" vertical="center" wrapText="1"/>
    </xf>
    <xf numFmtId="0" fontId="4" fillId="2" borderId="38" xfId="15" applyFont="1" applyFill="1" applyBorder="1" applyAlignment="1">
      <alignment vertical="center" wrapText="1"/>
    </xf>
    <xf numFmtId="0" fontId="4" fillId="2" borderId="12" xfId="15" applyFont="1" applyFill="1" applyBorder="1" applyAlignment="1">
      <alignment horizontal="center" vertical="center" wrapText="1"/>
    </xf>
    <xf numFmtId="0" fontId="6" fillId="2" borderId="25" xfId="10" applyFont="1" applyFill="1" applyBorder="1" applyAlignment="1">
      <alignment horizontal="center" vertical="top" wrapText="1"/>
    </xf>
    <xf numFmtId="0" fontId="6" fillId="2" borderId="6" xfId="10" applyFont="1" applyFill="1" applyBorder="1" applyAlignment="1">
      <alignment horizontal="center" vertical="top" wrapText="1"/>
    </xf>
    <xf numFmtId="0" fontId="4" fillId="0" borderId="0" xfId="10" applyFont="1" applyBorder="1" applyAlignment="1">
      <alignment horizontal="center" vertical="center" wrapText="1"/>
    </xf>
    <xf numFmtId="0" fontId="4" fillId="2" borderId="12" xfId="10" applyFont="1" applyFill="1" applyBorder="1" applyAlignment="1">
      <alignment vertical="center" wrapText="1"/>
    </xf>
    <xf numFmtId="0" fontId="4" fillId="2" borderId="2" xfId="10" applyFont="1" applyFill="1" applyBorder="1" applyAlignment="1">
      <alignment horizontal="center" vertical="center" wrapText="1"/>
    </xf>
    <xf numFmtId="0" fontId="4" fillId="2" borderId="3" xfId="10" applyFont="1" applyFill="1" applyBorder="1" applyAlignment="1">
      <alignment horizontal="center" vertical="center" wrapText="1"/>
    </xf>
    <xf numFmtId="0" fontId="6" fillId="2" borderId="5" xfId="10" applyFont="1" applyFill="1" applyBorder="1" applyAlignment="1">
      <alignment horizontal="center" vertical="center" wrapText="1"/>
    </xf>
    <xf numFmtId="0" fontId="6" fillId="2" borderId="6" xfId="10" applyFont="1" applyFill="1" applyBorder="1" applyAlignment="1">
      <alignment horizontal="center" vertical="center" wrapText="1"/>
    </xf>
    <xf numFmtId="0" fontId="6" fillId="2" borderId="24" xfId="10" applyFont="1" applyFill="1" applyBorder="1" applyAlignment="1">
      <alignment horizontal="center" vertical="top" wrapText="1"/>
    </xf>
    <xf numFmtId="0" fontId="6" fillId="2" borderId="5" xfId="10" applyFont="1" applyFill="1" applyBorder="1" applyAlignment="1">
      <alignment horizontal="center" vertical="top" wrapText="1"/>
    </xf>
    <xf numFmtId="0" fontId="6" fillId="2" borderId="24" xfId="10" applyFont="1" applyFill="1" applyBorder="1" applyAlignment="1">
      <alignment horizontal="center" vertical="center" wrapText="1"/>
    </xf>
    <xf numFmtId="0" fontId="7" fillId="2" borderId="12" xfId="1" applyFont="1" applyFill="1" applyBorder="1" applyAlignment="1">
      <alignment horizontal="center" vertical="center" wrapText="1"/>
    </xf>
    <xf numFmtId="0" fontId="7" fillId="2" borderId="2" xfId="1" applyFont="1" applyFill="1" applyBorder="1" applyAlignment="1">
      <alignment horizontal="center" wrapText="1"/>
    </xf>
    <xf numFmtId="0" fontId="10" fillId="2" borderId="24" xfId="1" applyFont="1" applyFill="1" applyBorder="1" applyAlignment="1">
      <alignment horizontal="center" wrapText="1"/>
    </xf>
    <xf numFmtId="0" fontId="7" fillId="2" borderId="24" xfId="1" applyFont="1" applyFill="1" applyBorder="1" applyAlignment="1">
      <alignment horizontal="center" wrapText="1"/>
    </xf>
    <xf numFmtId="0" fontId="10" fillId="2" borderId="5" xfId="1" applyFont="1" applyFill="1" applyBorder="1" applyAlignment="1">
      <alignment horizontal="center" vertical="top" wrapText="1"/>
    </xf>
    <xf numFmtId="0" fontId="10" fillId="2" borderId="24" xfId="1" applyFont="1" applyFill="1" applyBorder="1" applyAlignment="1">
      <alignment horizontal="center" vertical="top" wrapText="1"/>
    </xf>
    <xf numFmtId="0" fontId="7" fillId="2" borderId="5" xfId="1" applyFont="1" applyFill="1" applyBorder="1" applyAlignment="1">
      <alignment horizontal="center" vertical="top" wrapText="1"/>
    </xf>
    <xf numFmtId="0" fontId="7" fillId="2" borderId="3" xfId="1" applyFont="1" applyFill="1" applyBorder="1" applyAlignment="1">
      <alignment horizontal="center" wrapText="1"/>
    </xf>
    <xf numFmtId="0" fontId="7" fillId="2" borderId="25" xfId="1" applyFont="1" applyFill="1" applyBorder="1" applyAlignment="1">
      <alignment horizontal="center" wrapText="1"/>
    </xf>
    <xf numFmtId="0" fontId="10" fillId="2" borderId="25" xfId="1" applyFont="1" applyFill="1" applyBorder="1" applyAlignment="1">
      <alignment horizontal="center" vertical="top" wrapText="1"/>
    </xf>
    <xf numFmtId="0" fontId="7" fillId="2" borderId="6" xfId="1" applyFont="1" applyFill="1" applyBorder="1" applyAlignment="1">
      <alignment horizontal="center" vertical="top" wrapText="1"/>
    </xf>
    <xf numFmtId="0" fontId="10" fillId="2" borderId="25" xfId="1" applyFont="1" applyFill="1" applyBorder="1" applyAlignment="1">
      <alignment horizontal="center" vertical="center" wrapText="1"/>
    </xf>
    <xf numFmtId="0" fontId="10" fillId="2" borderId="24" xfId="1" applyFont="1" applyFill="1" applyBorder="1" applyAlignment="1">
      <alignment horizontal="center" vertical="center" wrapText="1"/>
    </xf>
    <xf numFmtId="0" fontId="10" fillId="2" borderId="6" xfId="1" applyFont="1" applyFill="1" applyBorder="1" applyAlignment="1">
      <alignment horizontal="center" vertical="top" wrapText="1"/>
    </xf>
    <xf numFmtId="0" fontId="7" fillId="2" borderId="1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  <xf numFmtId="0" fontId="7" fillId="2" borderId="7" xfId="1" applyFont="1" applyFill="1" applyBorder="1" applyAlignment="1">
      <alignment horizontal="center" vertical="center" wrapText="1"/>
    </xf>
    <xf numFmtId="0" fontId="7" fillId="0" borderId="46" xfId="1" applyFont="1" applyBorder="1" applyAlignment="1">
      <alignment horizontal="right" vertical="center"/>
    </xf>
    <xf numFmtId="0" fontId="16" fillId="0" borderId="0" xfId="1" applyFont="1" applyAlignment="1">
      <alignment horizontal="right" vertical="top" wrapText="1"/>
    </xf>
    <xf numFmtId="0" fontId="8" fillId="2" borderId="9" xfId="1" applyFont="1" applyFill="1" applyBorder="1" applyAlignment="1">
      <alignment horizontal="center" vertical="center" wrapText="1"/>
    </xf>
    <xf numFmtId="0" fontId="8" fillId="2" borderId="10" xfId="1" applyFont="1" applyFill="1" applyBorder="1" applyAlignment="1">
      <alignment horizontal="center" vertical="center" wrapText="1"/>
    </xf>
    <xf numFmtId="0" fontId="23" fillId="2" borderId="10" xfId="1" applyFont="1" applyFill="1" applyBorder="1" applyAlignment="1">
      <alignment horizontal="center" vertical="center"/>
    </xf>
    <xf numFmtId="0" fontId="23" fillId="2" borderId="11" xfId="1" applyFont="1" applyFill="1" applyBorder="1" applyAlignment="1">
      <alignment horizontal="center" vertical="center"/>
    </xf>
    <xf numFmtId="0" fontId="23" fillId="2" borderId="31" xfId="1" applyFont="1" applyFill="1" applyBorder="1" applyAlignment="1">
      <alignment horizontal="center" vertical="center"/>
    </xf>
    <xf numFmtId="0" fontId="23" fillId="4" borderId="56" xfId="0" applyFont="1" applyFill="1" applyBorder="1" applyAlignment="1">
      <alignment horizontal="center"/>
    </xf>
    <xf numFmtId="0" fontId="23" fillId="4" borderId="48" xfId="0" applyFont="1" applyFill="1" applyBorder="1" applyAlignment="1">
      <alignment horizontal="center"/>
    </xf>
    <xf numFmtId="0" fontId="23" fillId="4" borderId="47" xfId="0" applyFont="1" applyFill="1" applyBorder="1" applyAlignment="1">
      <alignment horizontal="center" vertical="center" wrapText="1"/>
    </xf>
    <xf numFmtId="0" fontId="23" fillId="4" borderId="56" xfId="0" applyFont="1" applyFill="1" applyBorder="1" applyAlignment="1">
      <alignment horizontal="center" vertical="center" wrapText="1"/>
    </xf>
    <xf numFmtId="0" fontId="8" fillId="2" borderId="18" xfId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 wrapText="1"/>
    </xf>
    <xf numFmtId="0" fontId="8" fillId="2" borderId="20" xfId="1" applyFont="1" applyFill="1" applyBorder="1" applyAlignment="1">
      <alignment horizontal="center" vertical="center" wrapText="1"/>
    </xf>
    <xf numFmtId="0" fontId="8" fillId="2" borderId="7" xfId="1" applyFont="1" applyFill="1" applyBorder="1" applyAlignment="1">
      <alignment horizontal="center" vertical="center" wrapText="1"/>
    </xf>
    <xf numFmtId="0" fontId="23" fillId="2" borderId="2" xfId="1" applyFont="1" applyFill="1" applyBorder="1" applyAlignment="1">
      <alignment horizontal="center" vertical="center" wrapText="1"/>
    </xf>
    <xf numFmtId="0" fontId="23" fillId="2" borderId="5" xfId="1" applyFont="1" applyFill="1" applyBorder="1" applyAlignment="1">
      <alignment horizontal="center" vertical="center" wrapText="1"/>
    </xf>
    <xf numFmtId="0" fontId="4" fillId="0" borderId="0" xfId="1" applyFont="1" applyAlignment="1">
      <alignment vertical="center" wrapText="1"/>
    </xf>
    <xf numFmtId="0" fontId="6" fillId="0" borderId="0" xfId="1" applyFont="1" applyAlignment="1">
      <alignment vertical="center" wrapText="1"/>
    </xf>
    <xf numFmtId="0" fontId="23" fillId="2" borderId="1" xfId="1" applyFont="1" applyFill="1" applyBorder="1" applyAlignment="1">
      <alignment horizontal="center" vertical="center" wrapText="1"/>
    </xf>
    <xf numFmtId="0" fontId="23" fillId="2" borderId="7" xfId="1" applyFont="1" applyFill="1" applyBorder="1" applyAlignment="1">
      <alignment horizontal="center" vertical="center" wrapText="1"/>
    </xf>
    <xf numFmtId="0" fontId="86" fillId="0" borderId="0" xfId="7" applyFont="1" applyAlignment="1">
      <alignment horizontal="center" vertical="center"/>
    </xf>
    <xf numFmtId="0" fontId="86" fillId="0" borderId="0" xfId="7" applyFont="1" applyFill="1" applyAlignment="1">
      <alignment horizontal="center" vertical="center" wrapText="1"/>
    </xf>
    <xf numFmtId="0" fontId="86" fillId="0" borderId="0" xfId="1" applyFont="1" applyAlignment="1">
      <alignment horizontal="center" vertical="center"/>
    </xf>
    <xf numFmtId="0" fontId="10" fillId="0" borderId="0" xfId="1" applyFont="1" applyAlignment="1">
      <alignment horizontal="left" vertical="center"/>
    </xf>
    <xf numFmtId="0" fontId="4" fillId="2" borderId="26" xfId="1" applyFont="1" applyFill="1" applyBorder="1" applyAlignment="1">
      <alignment horizontal="center"/>
    </xf>
    <xf numFmtId="0" fontId="4" fillId="2" borderId="27" xfId="1" applyFont="1" applyFill="1" applyBorder="1" applyAlignment="1">
      <alignment horizontal="center"/>
    </xf>
    <xf numFmtId="0" fontId="77" fillId="2" borderId="21" xfId="0" applyFont="1" applyFill="1" applyBorder="1" applyAlignment="1">
      <alignment horizontal="center" vertical="center" wrapText="1"/>
    </xf>
    <xf numFmtId="0" fontId="77" fillId="2" borderId="32" xfId="0" applyFont="1" applyFill="1" applyBorder="1" applyAlignment="1">
      <alignment horizontal="center" vertical="center" wrapText="1"/>
    </xf>
    <xf numFmtId="0" fontId="78" fillId="0" borderId="0" xfId="0" applyFont="1" applyAlignment="1">
      <alignment horizontal="left" vertical="center" wrapText="1"/>
    </xf>
    <xf numFmtId="0" fontId="79" fillId="0" borderId="0" xfId="0" applyFont="1" applyAlignment="1">
      <alignment horizontal="left" vertical="center" wrapText="1"/>
    </xf>
    <xf numFmtId="0" fontId="21" fillId="2" borderId="11" xfId="1" applyFont="1" applyFill="1" applyBorder="1" applyAlignment="1">
      <alignment horizontal="center" vertical="center" wrapText="1"/>
    </xf>
    <xf numFmtId="0" fontId="21" fillId="2" borderId="31" xfId="1" applyFont="1" applyFill="1" applyBorder="1" applyAlignment="1">
      <alignment horizontal="center" vertical="center" wrapText="1"/>
    </xf>
    <xf numFmtId="0" fontId="21" fillId="2" borderId="9" xfId="1" applyFont="1" applyFill="1" applyBorder="1" applyAlignment="1">
      <alignment horizontal="center" vertical="center" wrapText="1"/>
    </xf>
    <xf numFmtId="0" fontId="7" fillId="0" borderId="0" xfId="1" applyFont="1" applyFill="1" applyAlignment="1">
      <alignment horizontal="center" vertical="center" wrapText="1"/>
    </xf>
    <xf numFmtId="0" fontId="7" fillId="2" borderId="12" xfId="1" applyFont="1" applyFill="1" applyBorder="1" applyAlignment="1">
      <alignment vertical="center" wrapText="1"/>
    </xf>
    <xf numFmtId="0" fontId="7" fillId="2" borderId="14" xfId="1" applyFont="1" applyFill="1" applyBorder="1" applyAlignment="1">
      <alignment horizontal="center" wrapText="1"/>
    </xf>
    <xf numFmtId="0" fontId="23" fillId="0" borderId="20" xfId="1" applyFont="1" applyBorder="1" applyAlignment="1">
      <alignment horizontal="right" vertical="center"/>
    </xf>
    <xf numFmtId="0" fontId="30" fillId="0" borderId="20" xfId="1" applyFont="1" applyBorder="1" applyAlignment="1">
      <alignment horizontal="center" vertical="center"/>
    </xf>
    <xf numFmtId="0" fontId="23" fillId="0" borderId="0" xfId="1" applyFont="1" applyBorder="1" applyAlignment="1">
      <alignment horizontal="center" vertical="center" wrapText="1"/>
    </xf>
    <xf numFmtId="0" fontId="7" fillId="2" borderId="14" xfId="1" applyFont="1" applyFill="1" applyBorder="1" applyAlignment="1">
      <alignment horizontal="center" vertical="center" wrapText="1"/>
    </xf>
    <xf numFmtId="0" fontId="7" fillId="2" borderId="19" xfId="1" applyFont="1" applyFill="1" applyBorder="1" applyAlignment="1">
      <alignment horizontal="center" vertical="center" wrapText="1"/>
    </xf>
    <xf numFmtId="0" fontId="3" fillId="0" borderId="0" xfId="1" applyFont="1" applyAlignment="1">
      <alignment horizontal="left" wrapText="1"/>
    </xf>
    <xf numFmtId="0" fontId="4" fillId="2" borderId="12" xfId="15" applyFont="1" applyFill="1" applyBorder="1" applyAlignment="1">
      <alignment vertical="center" wrapText="1"/>
    </xf>
    <xf numFmtId="0" fontId="4" fillId="2" borderId="13" xfId="15" applyFont="1" applyFill="1" applyBorder="1" applyAlignment="1">
      <alignment horizontal="center" vertical="center" wrapText="1"/>
    </xf>
    <xf numFmtId="0" fontId="4" fillId="2" borderId="12" xfId="2" applyFont="1" applyFill="1" applyBorder="1" applyAlignment="1">
      <alignment vertical="center" wrapText="1"/>
    </xf>
    <xf numFmtId="0" fontId="4" fillId="2" borderId="14" xfId="2" applyFont="1" applyFill="1" applyBorder="1" applyAlignment="1">
      <alignment horizontal="center" vertical="center" wrapText="1"/>
    </xf>
    <xf numFmtId="0" fontId="4" fillId="2" borderId="19" xfId="2" applyFont="1" applyFill="1" applyBorder="1" applyAlignment="1">
      <alignment horizontal="center" vertical="center" wrapText="1"/>
    </xf>
    <xf numFmtId="0" fontId="4" fillId="2" borderId="2" xfId="2" applyFont="1" applyFill="1" applyBorder="1" applyAlignment="1">
      <alignment horizontal="center" wrapText="1"/>
    </xf>
    <xf numFmtId="0" fontId="4" fillId="2" borderId="24" xfId="2" applyFont="1" applyFill="1" applyBorder="1" applyAlignment="1">
      <alignment horizontal="center" wrapText="1"/>
    </xf>
    <xf numFmtId="0" fontId="4" fillId="2" borderId="5" xfId="2" applyFont="1" applyFill="1" applyBorder="1" applyAlignment="1">
      <alignment horizontal="center" wrapText="1"/>
    </xf>
    <xf numFmtId="0" fontId="4" fillId="3" borderId="2" xfId="2" applyFont="1" applyFill="1" applyBorder="1" applyAlignment="1">
      <alignment horizontal="center" wrapText="1"/>
    </xf>
    <xf numFmtId="0" fontId="4" fillId="3" borderId="24" xfId="2" applyFont="1" applyFill="1" applyBorder="1" applyAlignment="1">
      <alignment horizontal="center" wrapText="1"/>
    </xf>
    <xf numFmtId="0" fontId="4" fillId="3" borderId="5" xfId="2" applyFont="1" applyFill="1" applyBorder="1" applyAlignment="1">
      <alignment horizontal="center" wrapText="1"/>
    </xf>
    <xf numFmtId="0" fontId="4" fillId="2" borderId="1" xfId="2" applyFont="1" applyFill="1" applyBorder="1" applyAlignment="1">
      <alignment horizontal="center" wrapText="1"/>
    </xf>
    <xf numFmtId="0" fontId="4" fillId="2" borderId="4" xfId="2" applyFont="1" applyFill="1" applyBorder="1" applyAlignment="1">
      <alignment horizontal="center" wrapText="1"/>
    </xf>
    <xf numFmtId="0" fontId="4" fillId="2" borderId="7" xfId="2" applyFont="1" applyFill="1" applyBorder="1" applyAlignment="1">
      <alignment horizontal="center" wrapText="1"/>
    </xf>
    <xf numFmtId="0" fontId="4" fillId="3" borderId="3" xfId="2" applyFont="1" applyFill="1" applyBorder="1" applyAlignment="1">
      <alignment horizontal="center" vertical="center" wrapText="1"/>
    </xf>
    <xf numFmtId="0" fontId="4" fillId="3" borderId="25" xfId="2" applyFont="1" applyFill="1" applyBorder="1" applyAlignment="1">
      <alignment horizontal="center" vertical="center" wrapText="1"/>
    </xf>
    <xf numFmtId="0" fontId="4" fillId="3" borderId="6" xfId="2" applyFont="1" applyFill="1" applyBorder="1" applyAlignment="1">
      <alignment horizontal="center" vertical="center" wrapText="1"/>
    </xf>
    <xf numFmtId="0" fontId="4" fillId="2" borderId="13" xfId="2" applyFont="1" applyFill="1" applyBorder="1" applyAlignment="1">
      <alignment horizontal="center" vertical="center" wrapText="1"/>
    </xf>
    <xf numFmtId="0" fontId="4" fillId="2" borderId="12" xfId="2" applyFont="1" applyFill="1" applyBorder="1" applyAlignment="1">
      <alignment horizontal="center" vertical="center" wrapText="1"/>
    </xf>
    <xf numFmtId="0" fontId="7" fillId="0" borderId="0" xfId="15" applyFont="1" applyFill="1" applyBorder="1" applyAlignment="1">
      <alignment horizontal="center" vertical="center" wrapText="1"/>
    </xf>
    <xf numFmtId="0" fontId="4" fillId="2" borderId="12" xfId="3" applyFont="1" applyFill="1" applyBorder="1" applyAlignment="1">
      <alignment vertical="center" wrapText="1"/>
    </xf>
    <xf numFmtId="0" fontId="4" fillId="2" borderId="14" xfId="3" applyFont="1" applyFill="1" applyBorder="1" applyAlignment="1">
      <alignment horizontal="center" vertical="center" wrapText="1"/>
    </xf>
    <xf numFmtId="0" fontId="4" fillId="2" borderId="19" xfId="3" applyFont="1" applyFill="1" applyBorder="1" applyAlignment="1">
      <alignment horizontal="center" vertical="center" wrapText="1"/>
    </xf>
    <xf numFmtId="0" fontId="23" fillId="2" borderId="69" xfId="1" applyFont="1" applyFill="1" applyBorder="1" applyAlignment="1">
      <alignment horizontal="center" vertical="center" wrapText="1"/>
    </xf>
    <xf numFmtId="0" fontId="23" fillId="2" borderId="70" xfId="1" applyFont="1" applyFill="1" applyBorder="1" applyAlignment="1">
      <alignment vertical="center" wrapText="1"/>
    </xf>
    <xf numFmtId="0" fontId="23" fillId="0" borderId="61" xfId="1" applyFont="1" applyBorder="1" applyAlignment="1">
      <alignment horizontal="left" vertical="top" wrapText="1"/>
    </xf>
    <xf numFmtId="0" fontId="23" fillId="0" borderId="61" xfId="1" applyFont="1" applyBorder="1" applyAlignment="1">
      <alignment horizontal="left" vertical="top"/>
    </xf>
    <xf numFmtId="0" fontId="23" fillId="0" borderId="63" xfId="1" applyFont="1" applyBorder="1" applyAlignment="1">
      <alignment horizontal="left" vertical="top"/>
    </xf>
  </cellXfs>
  <cellStyles count="30">
    <cellStyle name="Comma" xfId="28" builtinId="3"/>
    <cellStyle name="Normal" xfId="0" builtinId="0"/>
    <cellStyle name="Normal 10" xfId="29"/>
    <cellStyle name="Normal 2" xfId="1"/>
    <cellStyle name="Normal 2 2" xfId="2"/>
    <cellStyle name="Normal 2 2 2" xfId="5"/>
    <cellStyle name="Normal 2 2 2 2" xfId="14"/>
    <cellStyle name="Normal 2 2 2 3" xfId="15"/>
    <cellStyle name="Normal 2 2 3" xfId="12"/>
    <cellStyle name="Normal 2 3" xfId="22"/>
    <cellStyle name="Normal 3" xfId="3"/>
    <cellStyle name="Normal 3 2" xfId="13"/>
    <cellStyle name="Normal 3 2 2" xfId="18"/>
    <cellStyle name="Normal 4" xfId="4"/>
    <cellStyle name="Normal 4 2" xfId="6"/>
    <cellStyle name="Normal 4 2 2" xfId="9"/>
    <cellStyle name="Normal 4 2 2 2" xfId="16"/>
    <cellStyle name="Normal 4 2 2 2 2" xfId="21"/>
    <cellStyle name="Normal 4 3" xfId="8"/>
    <cellStyle name="Normal 4 3 2" xfId="17"/>
    <cellStyle name="Normal 4 3 2 2" xfId="25"/>
    <cellStyle name="Normal 5" xfId="7"/>
    <cellStyle name="Normal 5 2" xfId="11"/>
    <cellStyle name="Normal 6" xfId="10"/>
    <cellStyle name="Normal 6 2" xfId="24"/>
    <cellStyle name="Normal 7" xfId="19"/>
    <cellStyle name="Normal 8" xfId="20"/>
    <cellStyle name="Normal 8 2" xfId="27"/>
    <cellStyle name="Normal 9" xfId="23"/>
    <cellStyle name="Normal_zemVI2016i_2" xfId="26"/>
  </cellStyles>
  <dxfs count="0"/>
  <tableStyles count="0" defaultTableStyle="TableStyleMedium2" defaultPivotStyle="PivotStyleLight16"/>
  <colors>
    <mruColors>
      <color rgb="FFF2F2F2"/>
      <color rgb="FF808080"/>
      <color rgb="FF7F7F7F"/>
      <color rgb="FFBFBFB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externalLink" Target="externalLinks/externalLink3.xml"/><Relationship Id="rId63" Type="http://schemas.openxmlformats.org/officeDocument/2006/relationships/theme" Target="theme/theme1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externalLink" Target="externalLinks/externalLink1.xml"/><Relationship Id="rId58" Type="http://schemas.openxmlformats.org/officeDocument/2006/relationships/externalLink" Target="externalLinks/externalLink6.xml"/><Relationship Id="rId66" Type="http://schemas.openxmlformats.org/officeDocument/2006/relationships/calcChain" Target="calcChain.xml"/><Relationship Id="rId5" Type="http://schemas.openxmlformats.org/officeDocument/2006/relationships/worksheet" Target="worksheets/sheet5.xml"/><Relationship Id="rId61" Type="http://schemas.openxmlformats.org/officeDocument/2006/relationships/externalLink" Target="externalLinks/externalLink9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externalLink" Target="externalLinks/externalLink4.xml"/><Relationship Id="rId64" Type="http://schemas.openxmlformats.org/officeDocument/2006/relationships/styles" Target="style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externalLink" Target="externalLinks/externalLink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externalLink" Target="externalLinks/externalLink2.xml"/><Relationship Id="rId62" Type="http://schemas.openxmlformats.org/officeDocument/2006/relationships/externalLink" Target="externalLinks/externalLink1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externalLink" Target="externalLinks/externalLink5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externalLink" Target="externalLinks/externalLink8.xml"/><Relationship Id="rId65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9568788029727392E-2"/>
          <c:y val="7.5803649543807083E-2"/>
          <c:w val="0.71428881734580396"/>
          <c:h val="0.82340443305984223"/>
        </c:manualLayout>
      </c:layout>
      <c:lineChart>
        <c:grouping val="standard"/>
        <c:varyColors val="0"/>
        <c:ser>
          <c:idx val="0"/>
          <c:order val="0"/>
          <c:tx>
            <c:strRef>
              <c:f>'[1]G1.'!$B$4</c:f>
              <c:strCache>
                <c:ptCount val="1"/>
                <c:pt idx="0">
                  <c:v>Живорођени
Live births</c:v>
                </c:pt>
              </c:strCache>
            </c:strRef>
          </c:tx>
          <c:spPr>
            <a:ln w="19050">
              <a:solidFill>
                <a:srgbClr val="FFC000"/>
              </a:solidFill>
            </a:ln>
          </c:spPr>
          <c:marker>
            <c:symbol val="none"/>
          </c:marker>
          <c:cat>
            <c:strRef>
              <c:f>'[1]G1.'!$A$5:$A$12</c:f>
              <c:strCache>
                <c:ptCount val="8"/>
                <c:pt idx="0">
                  <c:v>IV 2015</c:v>
                </c:pt>
                <c:pt idx="1">
                  <c:v>I 2016</c:v>
                </c:pt>
                <c:pt idx="2">
                  <c:v>II 2016</c:v>
                </c:pt>
                <c:pt idx="3">
                  <c:v>III 2016</c:v>
                </c:pt>
                <c:pt idx="4">
                  <c:v>IV 2016</c:v>
                </c:pt>
                <c:pt idx="5">
                  <c:v>I 2017</c:v>
                </c:pt>
                <c:pt idx="6">
                  <c:v>II 2017</c:v>
                </c:pt>
                <c:pt idx="7">
                  <c:v>III 2017</c:v>
                </c:pt>
              </c:strCache>
            </c:strRef>
          </c:cat>
          <c:val>
            <c:numRef>
              <c:f>'[1]G1.'!$B$5:$B$12</c:f>
              <c:numCache>
                <c:formatCode>General</c:formatCode>
                <c:ptCount val="8"/>
                <c:pt idx="0">
                  <c:v>2315</c:v>
                </c:pt>
                <c:pt idx="1">
                  <c:v>2216</c:v>
                </c:pt>
                <c:pt idx="2">
                  <c:v>2101</c:v>
                </c:pt>
                <c:pt idx="3">
                  <c:v>2570</c:v>
                </c:pt>
                <c:pt idx="4">
                  <c:v>2369</c:v>
                </c:pt>
                <c:pt idx="5">
                  <c:v>2118</c:v>
                </c:pt>
                <c:pt idx="6">
                  <c:v>2116</c:v>
                </c:pt>
                <c:pt idx="7">
                  <c:v>2528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0C9-47FF-AC75-4F1278B8A6CE}"/>
            </c:ext>
          </c:extLst>
        </c:ser>
        <c:ser>
          <c:idx val="1"/>
          <c:order val="1"/>
          <c:tx>
            <c:strRef>
              <c:f>'[1]G1.'!$C$4</c:f>
              <c:strCache>
                <c:ptCount val="1"/>
                <c:pt idx="0">
                  <c:v>Умрли
Deaths</c:v>
                </c:pt>
              </c:strCache>
            </c:strRef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'[1]G1.'!$A$5:$A$12</c:f>
              <c:strCache>
                <c:ptCount val="8"/>
                <c:pt idx="0">
                  <c:v>IV 2015</c:v>
                </c:pt>
                <c:pt idx="1">
                  <c:v>I 2016</c:v>
                </c:pt>
                <c:pt idx="2">
                  <c:v>II 2016</c:v>
                </c:pt>
                <c:pt idx="3">
                  <c:v>III 2016</c:v>
                </c:pt>
                <c:pt idx="4">
                  <c:v>IV 2016</c:v>
                </c:pt>
                <c:pt idx="5">
                  <c:v>I 2017</c:v>
                </c:pt>
                <c:pt idx="6">
                  <c:v>II 2017</c:v>
                </c:pt>
                <c:pt idx="7">
                  <c:v>III 2017</c:v>
                </c:pt>
              </c:strCache>
            </c:strRef>
          </c:cat>
          <c:val>
            <c:numRef>
              <c:f>'[1]G1.'!$C$5:$C$12</c:f>
              <c:numCache>
                <c:formatCode>General</c:formatCode>
                <c:ptCount val="8"/>
                <c:pt idx="0">
                  <c:v>3560</c:v>
                </c:pt>
                <c:pt idx="1">
                  <c:v>3714</c:v>
                </c:pt>
                <c:pt idx="2">
                  <c:v>3353</c:v>
                </c:pt>
                <c:pt idx="3">
                  <c:v>3171</c:v>
                </c:pt>
                <c:pt idx="4">
                  <c:v>3552</c:v>
                </c:pt>
                <c:pt idx="5">
                  <c:v>4111</c:v>
                </c:pt>
                <c:pt idx="6">
                  <c:v>3448</c:v>
                </c:pt>
                <c:pt idx="7">
                  <c:v>3209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0C9-47FF-AC75-4F1278B8A6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0603648"/>
        <c:axId val="220604432"/>
      </c:lineChart>
      <c:catAx>
        <c:axId val="220603648"/>
        <c:scaling>
          <c:orientation val="minMax"/>
        </c:scaling>
        <c:delete val="0"/>
        <c:axPos val="b"/>
        <c:min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inorGridlines>
        <c:numFmt formatCode="General" sourceLinked="0"/>
        <c:majorTickMark val="none"/>
        <c:min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220604432"/>
        <c:crosses val="autoZero"/>
        <c:auto val="1"/>
        <c:lblAlgn val="ctr"/>
        <c:lblOffset val="100"/>
        <c:noMultiLvlLbl val="0"/>
      </c:catAx>
      <c:valAx>
        <c:axId val="220604432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ajorGridlines>
        <c:numFmt formatCode="# ##0" sourceLinked="0"/>
        <c:majorTickMark val="none"/>
        <c:min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220603648"/>
        <c:crossesAt val="1"/>
        <c:crossBetween val="midCat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</a:ln>
      </c:spPr>
    </c:plotArea>
    <c:legend>
      <c:legendPos val="r"/>
      <c:layout>
        <c:manualLayout>
          <c:xMode val="edge"/>
          <c:yMode val="edge"/>
          <c:x val="0.79598064398124757"/>
          <c:y val="5.7644877214597816E-2"/>
          <c:w val="0.18629264681193808"/>
          <c:h val="0.26039136567003857"/>
        </c:manualLayout>
      </c:layout>
      <c:overlay val="0"/>
    </c:legend>
    <c:plotVisOnly val="1"/>
    <c:dispBlanksAs val="gap"/>
    <c:showDLblsOverMax val="0"/>
  </c:chart>
  <c:spPr>
    <a:solidFill>
      <a:schemeClr val="bg1"/>
    </a:solidFill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>
          <a:latin typeface="Arial Narrow" pitchFamily="34" charset="0"/>
        </a:defRPr>
      </a:pPr>
      <a:endParaRPr lang="en-US"/>
    </a:p>
  </c:txPr>
  <c:printSettings>
    <c:headerFooter/>
    <c:pageMargins b="0.75000000000000777" l="0.70000000000000062" r="0.70000000000000062" t="0.750000000000007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3348416289592771E-2"/>
          <c:y val="7.0429213031631924E-2"/>
          <c:w val="0.77430187078133561"/>
          <c:h val="0.69010048423397863"/>
        </c:manualLayout>
      </c:layout>
      <c:areaChart>
        <c:grouping val="stacked"/>
        <c:varyColors val="0"/>
        <c:ser>
          <c:idx val="0"/>
          <c:order val="2"/>
          <c:tx>
            <c:strRef>
              <c:f>'[8]G10.'!$A$8</c:f>
              <c:strCache>
                <c:ptCount val="1"/>
                <c:pt idx="0">
                  <c:v>Извоз
Export</c:v>
                </c:pt>
              </c:strCache>
            </c:strRef>
          </c:tx>
          <c:spPr>
            <a:noFill/>
            <a:ln w="25400">
              <a:noFill/>
            </a:ln>
          </c:spPr>
          <c:cat>
            <c:strRef>
              <c:f>'[8]G10.'!$B$5:$N$5</c:f>
              <c:strCache>
                <c:ptCount val="13"/>
                <c:pt idx="0">
                  <c:v>сеп
Sep</c:v>
                </c:pt>
                <c:pt idx="1">
                  <c:v>окт
Oct</c:v>
                </c:pt>
                <c:pt idx="2">
                  <c:v>нов
Nov</c:v>
                </c:pt>
                <c:pt idx="3">
                  <c:v>дец
Dec</c:v>
                </c:pt>
                <c:pt idx="4">
                  <c:v>јан
Jan</c:v>
                </c:pt>
                <c:pt idx="5">
                  <c:v>феб
Feb</c:v>
                </c:pt>
                <c:pt idx="6">
                  <c:v>мар
Mar</c:v>
                </c:pt>
                <c:pt idx="7">
                  <c:v>апр
Apr</c:v>
                </c:pt>
                <c:pt idx="8">
                  <c:v>мај
May</c:v>
                </c:pt>
                <c:pt idx="9">
                  <c:v>јун
Jun</c:v>
                </c:pt>
                <c:pt idx="10">
                  <c:v>јул
Jul</c:v>
                </c:pt>
                <c:pt idx="11">
                  <c:v>авг
Aug</c:v>
                </c:pt>
                <c:pt idx="12">
                  <c:v>сеп
Sep</c:v>
                </c:pt>
              </c:strCache>
            </c:strRef>
          </c:cat>
          <c:val>
            <c:numRef>
              <c:f>'[8]G10.'!$B$8:$N$8</c:f>
              <c:numCache>
                <c:formatCode>General</c:formatCode>
                <c:ptCount val="13"/>
                <c:pt idx="0">
                  <c:v>265387</c:v>
                </c:pt>
                <c:pt idx="1">
                  <c:v>250954</c:v>
                </c:pt>
                <c:pt idx="2">
                  <c:v>267945</c:v>
                </c:pt>
                <c:pt idx="3">
                  <c:v>260835</c:v>
                </c:pt>
                <c:pt idx="4">
                  <c:v>227374</c:v>
                </c:pt>
                <c:pt idx="5">
                  <c:v>250969</c:v>
                </c:pt>
                <c:pt idx="6">
                  <c:v>301409</c:v>
                </c:pt>
                <c:pt idx="7">
                  <c:v>267973</c:v>
                </c:pt>
                <c:pt idx="8">
                  <c:v>291497</c:v>
                </c:pt>
                <c:pt idx="9">
                  <c:v>294512</c:v>
                </c:pt>
                <c:pt idx="10">
                  <c:v>308275</c:v>
                </c:pt>
                <c:pt idx="11">
                  <c:v>271563</c:v>
                </c:pt>
                <c:pt idx="12">
                  <c:v>322118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66-4833-866F-DC37B509B53A}"/>
            </c:ext>
          </c:extLst>
        </c:ser>
        <c:ser>
          <c:idx val="3"/>
          <c:order val="3"/>
          <c:tx>
            <c:strRef>
              <c:f>'[8]G10.'!$A$9</c:f>
              <c:strCache>
                <c:ptCount val="1"/>
                <c:pt idx="0">
                  <c:v>Негативни биланс робне размјене
Negative balance of trade</c:v>
                </c:pt>
              </c:strCache>
            </c:strRef>
          </c:tx>
          <c:spPr>
            <a:gradFill rotWithShape="0">
              <a:gsLst>
                <a:gs pos="0">
                  <a:srgbClr val="C0C0C0"/>
                </a:gs>
                <a:gs pos="50000">
                  <a:srgbClr val="C0C0C0">
                    <a:gamma/>
                    <a:tint val="0"/>
                    <a:invGamma/>
                  </a:srgbClr>
                </a:gs>
                <a:gs pos="100000">
                  <a:srgbClr val="C0C0C0"/>
                </a:gs>
              </a:gsLst>
              <a:lin ang="5400000" scaled="1"/>
            </a:gradFill>
            <a:ln w="3175">
              <a:solidFill>
                <a:srgbClr val="808080"/>
              </a:solidFill>
              <a:prstDash val="solid"/>
            </a:ln>
          </c:spPr>
          <c:cat>
            <c:strRef>
              <c:f>'[8]G10.'!$B$5:$N$5</c:f>
              <c:strCache>
                <c:ptCount val="13"/>
                <c:pt idx="0">
                  <c:v>сеп
Sep</c:v>
                </c:pt>
                <c:pt idx="1">
                  <c:v>окт
Oct</c:v>
                </c:pt>
                <c:pt idx="2">
                  <c:v>нов
Nov</c:v>
                </c:pt>
                <c:pt idx="3">
                  <c:v>дец
Dec</c:v>
                </c:pt>
                <c:pt idx="4">
                  <c:v>јан
Jan</c:v>
                </c:pt>
                <c:pt idx="5">
                  <c:v>феб
Feb</c:v>
                </c:pt>
                <c:pt idx="6">
                  <c:v>мар
Mar</c:v>
                </c:pt>
                <c:pt idx="7">
                  <c:v>апр
Apr</c:v>
                </c:pt>
                <c:pt idx="8">
                  <c:v>мај
May</c:v>
                </c:pt>
                <c:pt idx="9">
                  <c:v>јун
Jun</c:v>
                </c:pt>
                <c:pt idx="10">
                  <c:v>јул
Jul</c:v>
                </c:pt>
                <c:pt idx="11">
                  <c:v>авг
Aug</c:v>
                </c:pt>
                <c:pt idx="12">
                  <c:v>сеп
Sep</c:v>
                </c:pt>
              </c:strCache>
            </c:strRef>
          </c:cat>
          <c:val>
            <c:numRef>
              <c:f>'[8]G10.'!$B$9:$N$9</c:f>
              <c:numCache>
                <c:formatCode>General</c:formatCode>
                <c:ptCount val="13"/>
                <c:pt idx="0">
                  <c:v>114887</c:v>
                </c:pt>
                <c:pt idx="1">
                  <c:v>123848</c:v>
                </c:pt>
                <c:pt idx="2">
                  <c:v>145327</c:v>
                </c:pt>
                <c:pt idx="3">
                  <c:v>193911</c:v>
                </c:pt>
                <c:pt idx="4">
                  <c:v>18986</c:v>
                </c:pt>
                <c:pt idx="5">
                  <c:v>122457</c:v>
                </c:pt>
                <c:pt idx="6">
                  <c:v>93052</c:v>
                </c:pt>
                <c:pt idx="7">
                  <c:v>171301</c:v>
                </c:pt>
                <c:pt idx="8">
                  <c:v>98228</c:v>
                </c:pt>
                <c:pt idx="9">
                  <c:v>178297</c:v>
                </c:pt>
                <c:pt idx="10">
                  <c:v>107009</c:v>
                </c:pt>
                <c:pt idx="11">
                  <c:v>107191</c:v>
                </c:pt>
                <c:pt idx="12">
                  <c:v>111664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566-4833-866F-DC37B509B5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6202472"/>
        <c:axId val="186202864"/>
      </c:areaChart>
      <c:lineChart>
        <c:grouping val="standard"/>
        <c:varyColors val="0"/>
        <c:ser>
          <c:idx val="1"/>
          <c:order val="0"/>
          <c:tx>
            <c:strRef>
              <c:f>'[8]G10.'!$A$6</c:f>
              <c:strCache>
                <c:ptCount val="1"/>
                <c:pt idx="0">
                  <c:v>Извоз
Export</c:v>
                </c:pt>
              </c:strCache>
            </c:strRef>
          </c:tx>
          <c:spPr>
            <a:ln w="19050">
              <a:solidFill>
                <a:srgbClr val="E29615"/>
              </a:solidFill>
              <a:prstDash val="solid"/>
            </a:ln>
          </c:spPr>
          <c:marker>
            <c:symbol val="none"/>
          </c:marker>
          <c:cat>
            <c:strRef>
              <c:f>'[8]G10.'!$B$5:$N$5</c:f>
              <c:strCache>
                <c:ptCount val="13"/>
                <c:pt idx="0">
                  <c:v>сеп
Sep</c:v>
                </c:pt>
                <c:pt idx="1">
                  <c:v>окт
Oct</c:v>
                </c:pt>
                <c:pt idx="2">
                  <c:v>нов
Nov</c:v>
                </c:pt>
                <c:pt idx="3">
                  <c:v>дец
Dec</c:v>
                </c:pt>
                <c:pt idx="4">
                  <c:v>јан
Jan</c:v>
                </c:pt>
                <c:pt idx="5">
                  <c:v>феб
Feb</c:v>
                </c:pt>
                <c:pt idx="6">
                  <c:v>мар
Mar</c:v>
                </c:pt>
                <c:pt idx="7">
                  <c:v>апр
Apr</c:v>
                </c:pt>
                <c:pt idx="8">
                  <c:v>мај
May</c:v>
                </c:pt>
                <c:pt idx="9">
                  <c:v>јун
Jun</c:v>
                </c:pt>
                <c:pt idx="10">
                  <c:v>јул
Jul</c:v>
                </c:pt>
                <c:pt idx="11">
                  <c:v>авг
Aug</c:v>
                </c:pt>
                <c:pt idx="12">
                  <c:v>сеп
Sep</c:v>
                </c:pt>
              </c:strCache>
            </c:strRef>
          </c:cat>
          <c:val>
            <c:numRef>
              <c:f>'[8]G10.'!$B$6:$N$6</c:f>
              <c:numCache>
                <c:formatCode>General</c:formatCode>
                <c:ptCount val="13"/>
                <c:pt idx="0">
                  <c:v>265387</c:v>
                </c:pt>
                <c:pt idx="1">
                  <c:v>250954</c:v>
                </c:pt>
                <c:pt idx="2">
                  <c:v>267945</c:v>
                </c:pt>
                <c:pt idx="3">
                  <c:v>260835</c:v>
                </c:pt>
                <c:pt idx="4">
                  <c:v>227374</c:v>
                </c:pt>
                <c:pt idx="5">
                  <c:v>250969</c:v>
                </c:pt>
                <c:pt idx="6">
                  <c:v>301409</c:v>
                </c:pt>
                <c:pt idx="7">
                  <c:v>267973</c:v>
                </c:pt>
                <c:pt idx="8">
                  <c:v>291497</c:v>
                </c:pt>
                <c:pt idx="9">
                  <c:v>294512</c:v>
                </c:pt>
                <c:pt idx="10">
                  <c:v>308275</c:v>
                </c:pt>
                <c:pt idx="11">
                  <c:v>271563</c:v>
                </c:pt>
                <c:pt idx="12">
                  <c:v>322118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566-4833-866F-DC37B509B53A}"/>
            </c:ext>
          </c:extLst>
        </c:ser>
        <c:ser>
          <c:idx val="2"/>
          <c:order val="1"/>
          <c:tx>
            <c:strRef>
              <c:f>'[8]G10.'!$A$7</c:f>
              <c:strCache>
                <c:ptCount val="1"/>
                <c:pt idx="0">
                  <c:v>Увоз
Import</c:v>
                </c:pt>
              </c:strCache>
            </c:strRef>
          </c:tx>
          <c:spPr>
            <a:ln w="19050">
              <a:solidFill>
                <a:srgbClr val="75110C"/>
              </a:solidFill>
              <a:prstDash val="solid"/>
            </a:ln>
          </c:spPr>
          <c:marker>
            <c:symbol val="none"/>
          </c:marker>
          <c:cat>
            <c:strRef>
              <c:f>'[8]G10.'!$B$5:$N$5</c:f>
              <c:strCache>
                <c:ptCount val="13"/>
                <c:pt idx="0">
                  <c:v>сеп
Sep</c:v>
                </c:pt>
                <c:pt idx="1">
                  <c:v>окт
Oct</c:v>
                </c:pt>
                <c:pt idx="2">
                  <c:v>нов
Nov</c:v>
                </c:pt>
                <c:pt idx="3">
                  <c:v>дец
Dec</c:v>
                </c:pt>
                <c:pt idx="4">
                  <c:v>јан
Jan</c:v>
                </c:pt>
                <c:pt idx="5">
                  <c:v>феб
Feb</c:v>
                </c:pt>
                <c:pt idx="6">
                  <c:v>мар
Mar</c:v>
                </c:pt>
                <c:pt idx="7">
                  <c:v>апр
Apr</c:v>
                </c:pt>
                <c:pt idx="8">
                  <c:v>мај
May</c:v>
                </c:pt>
                <c:pt idx="9">
                  <c:v>јун
Jun</c:v>
                </c:pt>
                <c:pt idx="10">
                  <c:v>јул
Jul</c:v>
                </c:pt>
                <c:pt idx="11">
                  <c:v>авг
Aug</c:v>
                </c:pt>
                <c:pt idx="12">
                  <c:v>сеп
Sep</c:v>
                </c:pt>
              </c:strCache>
            </c:strRef>
          </c:cat>
          <c:val>
            <c:numRef>
              <c:f>'[8]G10.'!$B$7:$N$7</c:f>
              <c:numCache>
                <c:formatCode>General</c:formatCode>
                <c:ptCount val="13"/>
                <c:pt idx="0">
                  <c:v>380274</c:v>
                </c:pt>
                <c:pt idx="1">
                  <c:v>374802</c:v>
                </c:pt>
                <c:pt idx="2">
                  <c:v>413271</c:v>
                </c:pt>
                <c:pt idx="3">
                  <c:v>454746</c:v>
                </c:pt>
                <c:pt idx="4">
                  <c:v>246360</c:v>
                </c:pt>
                <c:pt idx="5">
                  <c:v>373425</c:v>
                </c:pt>
                <c:pt idx="6">
                  <c:v>394461</c:v>
                </c:pt>
                <c:pt idx="7">
                  <c:v>439274</c:v>
                </c:pt>
                <c:pt idx="8">
                  <c:v>389725</c:v>
                </c:pt>
                <c:pt idx="9">
                  <c:v>472809</c:v>
                </c:pt>
                <c:pt idx="10">
                  <c:v>415285</c:v>
                </c:pt>
                <c:pt idx="11">
                  <c:v>378754</c:v>
                </c:pt>
                <c:pt idx="12">
                  <c:v>433782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566-4833-866F-DC37B509B5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6202472"/>
        <c:axId val="186202864"/>
      </c:lineChart>
      <c:catAx>
        <c:axId val="186202472"/>
        <c:scaling>
          <c:orientation val="minMax"/>
        </c:scaling>
        <c:delete val="0"/>
        <c:axPos val="b"/>
        <c:majorGridlines>
          <c:spPr>
            <a:ln w="6350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 algn="r">
                  <a:defRPr/>
                </a:pPr>
                <a:r>
                  <a:rPr lang="en-US"/>
                  <a:t>201</a:t>
                </a:r>
                <a:r>
                  <a:rPr lang="sr-Latn-BA"/>
                  <a:t>6</a:t>
                </a:r>
                <a:r>
                  <a:rPr lang="en-US"/>
                  <a:t>                                                                                                    201</a:t>
                </a:r>
                <a:r>
                  <a:rPr lang="sr-Latn-BA"/>
                  <a:t>7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36781200932307623"/>
              <c:y val="0.86862652601905121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86202864"/>
        <c:crossesAt val="0"/>
        <c:auto val="1"/>
        <c:lblAlgn val="ctr"/>
        <c:lblOffset val="100"/>
        <c:tickLblSkip val="1"/>
        <c:tickMarkSkip val="1"/>
        <c:noMultiLvlLbl val="1"/>
      </c:catAx>
      <c:valAx>
        <c:axId val="186202864"/>
        <c:scaling>
          <c:orientation val="minMax"/>
        </c:scaling>
        <c:delete val="0"/>
        <c:axPos val="l"/>
        <c:majorGridlines>
          <c:spPr>
            <a:ln w="6350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>
                  <a:defRPr sz="700"/>
                </a:pPr>
                <a:r>
                  <a:rPr lang="sr-Cyrl-BA" sz="700" b="0" i="0" baseline="0"/>
                  <a:t>хиљ. КМ / </a:t>
                </a:r>
                <a:r>
                  <a:rPr lang="en-US" sz="700" b="0" i="0" baseline="0"/>
                  <a:t>thous. KM</a:t>
                </a:r>
              </a:p>
            </c:rich>
          </c:tx>
          <c:layout>
            <c:manualLayout>
              <c:xMode val="edge"/>
              <c:yMode val="edge"/>
              <c:x val="7.7649442245118619E-2"/>
              <c:y val="1.764223152182446E-2"/>
            </c:manualLayout>
          </c:layout>
          <c:overlay val="0"/>
        </c:title>
        <c:numFmt formatCode="# ##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86202472"/>
        <c:crosses val="autoZero"/>
        <c:crossBetween val="midCat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  <a:prstDash val="solid"/>
        </a:ln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0.8648970084211105"/>
          <c:y val="6.0157248573008477E-2"/>
          <c:w val="0.11870312574564591"/>
          <c:h val="0.17394179950939506"/>
        </c:manualLayout>
      </c:layout>
      <c:overlay val="0"/>
    </c:legend>
    <c:plotVisOnly val="1"/>
    <c:dispBlanksAs val="gap"/>
    <c:showDLblsOverMax val="0"/>
  </c:chart>
  <c:spPr>
    <a:solidFill>
      <a:sysClr val="window" lastClr="FFFFFF"/>
    </a:solidFill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en-US"/>
    </a:p>
  </c:txPr>
  <c:printSettings>
    <c:headerFooter/>
    <c:pageMargins b="0.75000000000001155" l="0.70000000000000062" r="0.70000000000000062" t="0.75000000000001155" header="0.30000000000000032" footer="0.3000000000000003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9973346705155827E-2"/>
          <c:y val="9.7159230096237975E-2"/>
          <c:w val="0.81812419329936703"/>
          <c:h val="0.7335548556430447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'[8]G11.'!$B$4</c:f>
              <c:strCache>
                <c:ptCount val="1"/>
                <c:pt idx="0">
                  <c:v>Извоз
Export</c:v>
                </c:pt>
              </c:strCache>
            </c:strRef>
          </c:tx>
          <c:spPr>
            <a:solidFill>
              <a:srgbClr val="C00000"/>
            </a:solidFill>
            <a:ln w="25399">
              <a:noFill/>
              <a:prstDash val="solid"/>
            </a:ln>
          </c:spPr>
          <c:invertIfNegative val="0"/>
          <c:cat>
            <c:strRef>
              <c:f>'[8]G11.'!$A$5:$A$11</c:f>
              <c:strCache>
                <c:ptCount val="7"/>
                <c:pt idx="0">
                  <c:v>Италија
Italy  </c:v>
                </c:pt>
                <c:pt idx="1">
                  <c:v>Хрватска
Croatia      </c:v>
                </c:pt>
                <c:pt idx="2">
                  <c:v>Србија
Serbia   </c:v>
                </c:pt>
                <c:pt idx="3">
                  <c:v>Словенија
Slovenia </c:v>
                </c:pt>
                <c:pt idx="4">
                  <c:v>Њемачка
Germany  </c:v>
                </c:pt>
                <c:pt idx="5">
                  <c:v>Аустрија
Austria  </c:v>
                </c:pt>
                <c:pt idx="6">
                  <c:v>Русија        Russian Federation</c:v>
                </c:pt>
              </c:strCache>
            </c:strRef>
          </c:cat>
          <c:val>
            <c:numRef>
              <c:f>'[8]G11.'!$B$5:$B$11</c:f>
              <c:numCache>
                <c:formatCode>General</c:formatCode>
                <c:ptCount val="7"/>
                <c:pt idx="0">
                  <c:v>49800</c:v>
                </c:pt>
                <c:pt idx="1">
                  <c:v>46085</c:v>
                </c:pt>
                <c:pt idx="2">
                  <c:v>41104</c:v>
                </c:pt>
                <c:pt idx="3">
                  <c:v>30972</c:v>
                </c:pt>
                <c:pt idx="4">
                  <c:v>30827</c:v>
                </c:pt>
                <c:pt idx="5">
                  <c:v>21575</c:v>
                </c:pt>
                <c:pt idx="6">
                  <c:v>2725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3F-42E5-9428-B3D175EA3A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86203648"/>
        <c:axId val="186204040"/>
      </c:barChart>
      <c:catAx>
        <c:axId val="186203648"/>
        <c:scaling>
          <c:orientation val="minMax"/>
        </c:scaling>
        <c:delete val="0"/>
        <c:axPos val="b"/>
        <c:majorGridlines>
          <c:spPr>
            <a:ln w="6350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low"/>
        <c:spPr>
          <a:ln w="6350" cmpd="sng">
            <a:solidFill>
              <a:schemeClr val="bg1">
                <a:lumMod val="50000"/>
              </a:schemeClr>
            </a:solidFill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862040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6204040"/>
        <c:scaling>
          <c:orientation val="minMax"/>
        </c:scaling>
        <c:delete val="0"/>
        <c:axPos val="l"/>
        <c:majorGridlines>
          <c:spPr>
            <a:ln w="6350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sr-Cyrl-BA"/>
                  <a:t>хиљ.</a:t>
                </a:r>
                <a:r>
                  <a:rPr lang="sr-Cyrl-BA" baseline="0"/>
                  <a:t> КМ / </a:t>
                </a:r>
                <a:r>
                  <a:rPr lang="en-US" baseline="0"/>
                  <a:t>thous. KM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7.7855257853860924E-2"/>
              <c:y val="3.0097729339262438E-2"/>
            </c:manualLayout>
          </c:layout>
          <c:overlay val="0"/>
        </c:title>
        <c:numFmt formatCode="# ##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86203648"/>
        <c:crossesAt val="1"/>
        <c:crossBetween val="between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  <a:prstDash val="solid"/>
        </a:ln>
      </c:spPr>
    </c:plotArea>
    <c:plotVisOnly val="1"/>
    <c:dispBlanksAs val="gap"/>
    <c:showDLblsOverMax val="0"/>
  </c:chart>
  <c:spPr>
    <a:solidFill>
      <a:schemeClr val="bg1"/>
    </a:solidFill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en-US"/>
    </a:p>
  </c:txPr>
  <c:printSettings>
    <c:headerFooter/>
    <c:pageMargins b="0.75000000000001066" l="0.70000000000000062" r="0.70000000000000062" t="0.75000000000001066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319314181290477E-2"/>
          <c:y val="0.10560703855680012"/>
          <c:w val="0.87479594743491562"/>
          <c:h val="0.738440312108229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'[8]G12.'!$B$4</c:f>
              <c:strCache>
                <c:ptCount val="1"/>
                <c:pt idx="0">
                  <c:v>Увоз
Import</c:v>
                </c:pt>
              </c:strCache>
            </c:strRef>
          </c:tx>
          <c:spPr>
            <a:solidFill>
              <a:srgbClr val="C00000"/>
            </a:solidFill>
            <a:ln w="25399">
              <a:noFill/>
              <a:prstDash val="solid"/>
            </a:ln>
          </c:spPr>
          <c:invertIfNegative val="0"/>
          <c:cat>
            <c:strRef>
              <c:f>'[8]G12.'!$A$5:$A$11</c:f>
              <c:strCache>
                <c:ptCount val="7"/>
                <c:pt idx="0">
                  <c:v>Србија
Serbia     </c:v>
                </c:pt>
                <c:pt idx="1">
                  <c:v>Русија
Russian Federation      </c:v>
                </c:pt>
                <c:pt idx="2">
                  <c:v>Италија
Italy  </c:v>
                </c:pt>
                <c:pt idx="3">
                  <c:v>Њемачка
Germany </c:v>
                </c:pt>
                <c:pt idx="4">
                  <c:v>Словенија
Slovenia </c:v>
                </c:pt>
                <c:pt idx="5">
                  <c:v>Хрватска
Croatia </c:v>
                </c:pt>
                <c:pt idx="6">
                  <c:v>Аустрија
Austria       </c:v>
                </c:pt>
              </c:strCache>
            </c:strRef>
          </c:cat>
          <c:val>
            <c:numRef>
              <c:f>'[8]G12.'!$B$5:$B$11</c:f>
              <c:numCache>
                <c:formatCode>General</c:formatCode>
                <c:ptCount val="7"/>
                <c:pt idx="0">
                  <c:v>81126</c:v>
                </c:pt>
                <c:pt idx="1">
                  <c:v>51765</c:v>
                </c:pt>
                <c:pt idx="2">
                  <c:v>47914</c:v>
                </c:pt>
                <c:pt idx="3">
                  <c:v>37142</c:v>
                </c:pt>
                <c:pt idx="4">
                  <c:v>26083</c:v>
                </c:pt>
                <c:pt idx="5">
                  <c:v>20892</c:v>
                </c:pt>
                <c:pt idx="6">
                  <c:v>14199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81-417E-A11A-023EBD8C19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226577296"/>
        <c:axId val="226577688"/>
      </c:barChart>
      <c:catAx>
        <c:axId val="226577296"/>
        <c:scaling>
          <c:orientation val="minMax"/>
        </c:scaling>
        <c:delete val="0"/>
        <c:axPos val="b"/>
        <c:majorGridlines>
          <c:spPr>
            <a:ln w="6350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low"/>
        <c:spPr>
          <a:ln w="6350" cmpd="sng">
            <a:solidFill>
              <a:schemeClr val="bg1">
                <a:lumMod val="50000"/>
              </a:schemeClr>
            </a:solidFill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2265776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26577688"/>
        <c:scaling>
          <c:orientation val="minMax"/>
        </c:scaling>
        <c:delete val="0"/>
        <c:axPos val="l"/>
        <c:majorGridlines>
          <c:spPr>
            <a:ln w="6350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sr-Cyrl-BA"/>
                  <a:t>хиљ.</a:t>
                </a:r>
                <a:r>
                  <a:rPr lang="sr-Cyrl-BA" baseline="0"/>
                  <a:t> КМ / </a:t>
                </a:r>
                <a:r>
                  <a:rPr lang="en-US" baseline="0"/>
                  <a:t>thous. KM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7.7855257853860924E-2"/>
              <c:y val="3.0097729339262438E-2"/>
            </c:manualLayout>
          </c:layout>
          <c:overlay val="0"/>
        </c:title>
        <c:numFmt formatCode="# ##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226577296"/>
        <c:crossesAt val="1"/>
        <c:crossBetween val="between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  <a:prstDash val="solid"/>
        </a:ln>
      </c:spPr>
    </c:plotArea>
    <c:plotVisOnly val="1"/>
    <c:dispBlanksAs val="gap"/>
    <c:showDLblsOverMax val="0"/>
  </c:chart>
  <c:spPr>
    <a:solidFill>
      <a:schemeClr val="bg1"/>
    </a:solidFill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en-US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7074224574857622E-2"/>
          <c:y val="4.2468905997816143E-2"/>
          <c:w val="0.71782697188720757"/>
          <c:h val="0.74796613555808533"/>
        </c:manualLayout>
      </c:layout>
      <c:lineChart>
        <c:grouping val="standard"/>
        <c:varyColors val="0"/>
        <c:ser>
          <c:idx val="0"/>
          <c:order val="0"/>
          <c:tx>
            <c:strRef>
              <c:f>'[9]G13.'!$C$4</c:f>
              <c:strCache>
                <c:ptCount val="1"/>
                <c:pt idx="0">
                  <c:v>Храном, пићем и дуванским производимау неспецијализованим продавницама
Of food, beverages and tobacco in non-specialised stores
</c:v>
                </c:pt>
              </c:strCache>
            </c:strRef>
          </c:tx>
          <c:marker>
            <c:symbol val="none"/>
          </c:marker>
          <c:cat>
            <c:strRef>
              <c:f>'[9]G13.'!$B$5:$B$18</c:f>
              <c:strCache>
                <c:ptCount val="14"/>
                <c:pt idx="0">
                  <c:v>авг
Aug</c:v>
                </c:pt>
                <c:pt idx="1">
                  <c:v>сеп     Sep</c:v>
                </c:pt>
                <c:pt idx="2">
                  <c:v>окт
Oct</c:v>
                </c:pt>
                <c:pt idx="3">
                  <c:v>нов
Nov</c:v>
                </c:pt>
                <c:pt idx="4">
                  <c:v>дец
Dec</c:v>
                </c:pt>
                <c:pt idx="5">
                  <c:v>јан
Jan</c:v>
                </c:pt>
                <c:pt idx="6">
                  <c:v>феб
Feb</c:v>
                </c:pt>
                <c:pt idx="7">
                  <c:v>мар
Mar</c:v>
                </c:pt>
                <c:pt idx="8">
                  <c:v>апр
Apr</c:v>
                </c:pt>
                <c:pt idx="9">
                  <c:v>мај
May</c:v>
                </c:pt>
                <c:pt idx="10">
                  <c:v>јун
Jun</c:v>
                </c:pt>
                <c:pt idx="11">
                  <c:v>јул
Jul</c:v>
                </c:pt>
                <c:pt idx="12">
                  <c:v>авг
Aug</c:v>
                </c:pt>
                <c:pt idx="13">
                  <c:v>сеп     Sep</c:v>
                </c:pt>
              </c:strCache>
            </c:strRef>
          </c:cat>
          <c:val>
            <c:numRef>
              <c:f>'[9]G13.'!$C$5:$C$18</c:f>
              <c:numCache>
                <c:formatCode>General</c:formatCode>
                <c:ptCount val="14"/>
                <c:pt idx="0">
                  <c:v>129.89744758772707</c:v>
                </c:pt>
                <c:pt idx="1">
                  <c:v>116.95364997777804</c:v>
                </c:pt>
                <c:pt idx="2">
                  <c:v>118.0565766404433</c:v>
                </c:pt>
                <c:pt idx="3">
                  <c:v>111.77201264136207</c:v>
                </c:pt>
                <c:pt idx="4">
                  <c:v>133.51771162408778</c:v>
                </c:pt>
                <c:pt idx="5">
                  <c:v>85.098650271448861</c:v>
                </c:pt>
                <c:pt idx="6">
                  <c:v>79.418136615939545</c:v>
                </c:pt>
                <c:pt idx="7">
                  <c:v>108.95846352018506</c:v>
                </c:pt>
                <c:pt idx="8">
                  <c:v>107.18725727606578</c:v>
                </c:pt>
                <c:pt idx="9">
                  <c:v>105.2924582847948</c:v>
                </c:pt>
                <c:pt idx="10">
                  <c:v>104.26571096849891</c:v>
                </c:pt>
                <c:pt idx="11">
                  <c:v>115.95159439756047</c:v>
                </c:pt>
                <c:pt idx="12">
                  <c:v>123.49418674413033</c:v>
                </c:pt>
                <c:pt idx="13">
                  <c:v>107.56773165685691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3FB-4500-AC45-316454106D9B}"/>
            </c:ext>
          </c:extLst>
        </c:ser>
        <c:ser>
          <c:idx val="1"/>
          <c:order val="1"/>
          <c:tx>
            <c:strRef>
              <c:f>'[9]G13.'!$D$4</c:f>
              <c:strCache>
                <c:ptCount val="1"/>
                <c:pt idx="0">
                  <c:v>Храном, пићем и дуванским производима у специјализовaним продавницама
Of food, beverages and tobacco in specialised stores</c:v>
                </c:pt>
              </c:strCache>
            </c:strRef>
          </c:tx>
          <c:marker>
            <c:symbol val="none"/>
          </c:marker>
          <c:cat>
            <c:strRef>
              <c:f>'[9]G13.'!$B$5:$B$18</c:f>
              <c:strCache>
                <c:ptCount val="14"/>
                <c:pt idx="0">
                  <c:v>авг
Aug</c:v>
                </c:pt>
                <c:pt idx="1">
                  <c:v>сеп     Sep</c:v>
                </c:pt>
                <c:pt idx="2">
                  <c:v>окт
Oct</c:v>
                </c:pt>
                <c:pt idx="3">
                  <c:v>нов
Nov</c:v>
                </c:pt>
                <c:pt idx="4">
                  <c:v>дец
Dec</c:v>
                </c:pt>
                <c:pt idx="5">
                  <c:v>јан
Jan</c:v>
                </c:pt>
                <c:pt idx="6">
                  <c:v>феб
Feb</c:v>
                </c:pt>
                <c:pt idx="7">
                  <c:v>мар
Mar</c:v>
                </c:pt>
                <c:pt idx="8">
                  <c:v>апр
Apr</c:v>
                </c:pt>
                <c:pt idx="9">
                  <c:v>мај
May</c:v>
                </c:pt>
                <c:pt idx="10">
                  <c:v>јун
Jun</c:v>
                </c:pt>
                <c:pt idx="11">
                  <c:v>јул
Jul</c:v>
                </c:pt>
                <c:pt idx="12">
                  <c:v>авг
Aug</c:v>
                </c:pt>
                <c:pt idx="13">
                  <c:v>сеп     Sep</c:v>
                </c:pt>
              </c:strCache>
            </c:strRef>
          </c:cat>
          <c:val>
            <c:numRef>
              <c:f>'[9]G13.'!$D$5:$D$18</c:f>
              <c:numCache>
                <c:formatCode>General</c:formatCode>
                <c:ptCount val="14"/>
                <c:pt idx="0">
                  <c:v>137.17260419413122</c:v>
                </c:pt>
                <c:pt idx="1">
                  <c:v>120.59859046801242</c:v>
                </c:pt>
                <c:pt idx="2">
                  <c:v>106.53924403759764</c:v>
                </c:pt>
                <c:pt idx="3">
                  <c:v>101.03774921393661</c:v>
                </c:pt>
                <c:pt idx="4">
                  <c:v>125.99230721176116</c:v>
                </c:pt>
                <c:pt idx="5">
                  <c:v>74.327738022638201</c:v>
                </c:pt>
                <c:pt idx="6">
                  <c:v>70.791607069406609</c:v>
                </c:pt>
                <c:pt idx="7">
                  <c:v>93.096805473445229</c:v>
                </c:pt>
                <c:pt idx="8">
                  <c:v>104.45629257508919</c:v>
                </c:pt>
                <c:pt idx="9">
                  <c:v>108.26461146084503</c:v>
                </c:pt>
                <c:pt idx="10">
                  <c:v>114.68585378595523</c:v>
                </c:pt>
                <c:pt idx="11">
                  <c:v>124.07782805430116</c:v>
                </c:pt>
                <c:pt idx="12">
                  <c:v>129.43461893935105</c:v>
                </c:pt>
                <c:pt idx="13">
                  <c:v>98.456696959209168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3FB-4500-AC45-316454106D9B}"/>
            </c:ext>
          </c:extLst>
        </c:ser>
        <c:ser>
          <c:idx val="2"/>
          <c:order val="2"/>
          <c:tx>
            <c:strRef>
              <c:f>'[9]G13.'!$E$4</c:f>
              <c:strCache>
                <c:ptCount val="1"/>
                <c:pt idx="0">
                  <c:v>Моторним горивима у специјализованим продавницама
Of motor fuels in specialised stores</c:v>
                </c:pt>
              </c:strCache>
            </c:strRef>
          </c:tx>
          <c:marker>
            <c:symbol val="none"/>
          </c:marker>
          <c:cat>
            <c:strRef>
              <c:f>'[9]G13.'!$B$5:$B$18</c:f>
              <c:strCache>
                <c:ptCount val="14"/>
                <c:pt idx="0">
                  <c:v>авг
Aug</c:v>
                </c:pt>
                <c:pt idx="1">
                  <c:v>сеп     Sep</c:v>
                </c:pt>
                <c:pt idx="2">
                  <c:v>окт
Oct</c:v>
                </c:pt>
                <c:pt idx="3">
                  <c:v>нов
Nov</c:v>
                </c:pt>
                <c:pt idx="4">
                  <c:v>дец
Dec</c:v>
                </c:pt>
                <c:pt idx="5">
                  <c:v>јан
Jan</c:v>
                </c:pt>
                <c:pt idx="6">
                  <c:v>феб
Feb</c:v>
                </c:pt>
                <c:pt idx="7">
                  <c:v>мар
Mar</c:v>
                </c:pt>
                <c:pt idx="8">
                  <c:v>апр
Apr</c:v>
                </c:pt>
                <c:pt idx="9">
                  <c:v>мај
May</c:v>
                </c:pt>
                <c:pt idx="10">
                  <c:v>јун
Jun</c:v>
                </c:pt>
                <c:pt idx="11">
                  <c:v>јул
Jul</c:v>
                </c:pt>
                <c:pt idx="12">
                  <c:v>авг
Aug</c:v>
                </c:pt>
                <c:pt idx="13">
                  <c:v>сеп     Sep</c:v>
                </c:pt>
              </c:strCache>
            </c:strRef>
          </c:cat>
          <c:val>
            <c:numRef>
              <c:f>'[9]G13.'!$E$5:$E$18</c:f>
              <c:numCache>
                <c:formatCode>General</c:formatCode>
                <c:ptCount val="14"/>
                <c:pt idx="0">
                  <c:v>118.32052435956044</c:v>
                </c:pt>
                <c:pt idx="1">
                  <c:v>109.45906759882646</c:v>
                </c:pt>
                <c:pt idx="2">
                  <c:v>110.28585346492837</c:v>
                </c:pt>
                <c:pt idx="3">
                  <c:v>101.43537643069148</c:v>
                </c:pt>
                <c:pt idx="4">
                  <c:v>102.87956259904958</c:v>
                </c:pt>
                <c:pt idx="5">
                  <c:v>85.371153854821273</c:v>
                </c:pt>
                <c:pt idx="6">
                  <c:v>82.33213291877037</c:v>
                </c:pt>
                <c:pt idx="7">
                  <c:v>104.04626060405873</c:v>
                </c:pt>
                <c:pt idx="8">
                  <c:v>104.45783537180498</c:v>
                </c:pt>
                <c:pt idx="9">
                  <c:v>109.38454723016697</c:v>
                </c:pt>
                <c:pt idx="10">
                  <c:v>109.42461907328426</c:v>
                </c:pt>
                <c:pt idx="11">
                  <c:v>115.55147905683792</c:v>
                </c:pt>
                <c:pt idx="12">
                  <c:v>121.67322549601668</c:v>
                </c:pt>
                <c:pt idx="13">
                  <c:v>102.90782653252279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3FB-4500-AC45-316454106D9B}"/>
            </c:ext>
          </c:extLst>
        </c:ser>
        <c:ser>
          <c:idx val="3"/>
          <c:order val="3"/>
          <c:tx>
            <c:strRef>
              <c:f>'[9]G13.'!$F$4</c:f>
              <c:strCache>
                <c:ptCount val="1"/>
                <c:pt idx="0">
                  <c:v>Остала
Other</c:v>
                </c:pt>
              </c:strCache>
            </c:strRef>
          </c:tx>
          <c:marker>
            <c:symbol val="none"/>
          </c:marker>
          <c:cat>
            <c:strRef>
              <c:f>'[9]G13.'!$B$5:$B$18</c:f>
              <c:strCache>
                <c:ptCount val="14"/>
                <c:pt idx="0">
                  <c:v>авг
Aug</c:v>
                </c:pt>
                <c:pt idx="1">
                  <c:v>сеп     Sep</c:v>
                </c:pt>
                <c:pt idx="2">
                  <c:v>окт
Oct</c:v>
                </c:pt>
                <c:pt idx="3">
                  <c:v>нов
Nov</c:v>
                </c:pt>
                <c:pt idx="4">
                  <c:v>дец
Dec</c:v>
                </c:pt>
                <c:pt idx="5">
                  <c:v>јан
Jan</c:v>
                </c:pt>
                <c:pt idx="6">
                  <c:v>феб
Feb</c:v>
                </c:pt>
                <c:pt idx="7">
                  <c:v>мар
Mar</c:v>
                </c:pt>
                <c:pt idx="8">
                  <c:v>апр
Apr</c:v>
                </c:pt>
                <c:pt idx="9">
                  <c:v>мај
May</c:v>
                </c:pt>
                <c:pt idx="10">
                  <c:v>јун
Jun</c:v>
                </c:pt>
                <c:pt idx="11">
                  <c:v>јул
Jul</c:v>
                </c:pt>
                <c:pt idx="12">
                  <c:v>авг
Aug</c:v>
                </c:pt>
                <c:pt idx="13">
                  <c:v>сеп     Sep</c:v>
                </c:pt>
              </c:strCache>
            </c:strRef>
          </c:cat>
          <c:val>
            <c:numRef>
              <c:f>'[9]G13.'!$F$5:$F$18</c:f>
              <c:numCache>
                <c:formatCode>General</c:formatCode>
                <c:ptCount val="14"/>
                <c:pt idx="0">
                  <c:v>126.72758525145879</c:v>
                </c:pt>
                <c:pt idx="1">
                  <c:v>114.39515730045815</c:v>
                </c:pt>
                <c:pt idx="2">
                  <c:v>116.42868452353351</c:v>
                </c:pt>
                <c:pt idx="3">
                  <c:v>105.56317082556525</c:v>
                </c:pt>
                <c:pt idx="4">
                  <c:v>114.01027760607721</c:v>
                </c:pt>
                <c:pt idx="5">
                  <c:v>75.020466195520953</c:v>
                </c:pt>
                <c:pt idx="6">
                  <c:v>85.250039148895297</c:v>
                </c:pt>
                <c:pt idx="7">
                  <c:v>108.51848844044065</c:v>
                </c:pt>
                <c:pt idx="8">
                  <c:v>107.7803579540291</c:v>
                </c:pt>
                <c:pt idx="9">
                  <c:v>106.84345579922432</c:v>
                </c:pt>
                <c:pt idx="10">
                  <c:v>101.46429414335023</c:v>
                </c:pt>
                <c:pt idx="11">
                  <c:v>101.35308179265682</c:v>
                </c:pt>
                <c:pt idx="12">
                  <c:v>109.80657237857794</c:v>
                </c:pt>
                <c:pt idx="13">
                  <c:v>104.78893551042383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3FB-4500-AC45-316454106D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6578472"/>
        <c:axId val="226578864"/>
      </c:lineChart>
      <c:catAx>
        <c:axId val="226578472"/>
        <c:scaling>
          <c:orientation val="minMax"/>
        </c:scaling>
        <c:delete val="0"/>
        <c:axPos val="b"/>
        <c:minorGridlines/>
        <c:numFmt formatCode="General" sourceLinked="0"/>
        <c:majorTickMark val="none"/>
        <c:minorTickMark val="none"/>
        <c:tickLblPos val="low"/>
        <c:spPr>
          <a:ln w="6350"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1000"/>
            </a:pPr>
            <a:endParaRPr lang="en-US"/>
          </a:p>
        </c:txPr>
        <c:crossAx val="226578864"/>
        <c:crossesAt val="100"/>
        <c:auto val="1"/>
        <c:lblAlgn val="ctr"/>
        <c:lblOffset val="100"/>
        <c:noMultiLvlLbl val="1"/>
      </c:catAx>
      <c:valAx>
        <c:axId val="226578864"/>
        <c:scaling>
          <c:orientation val="minMax"/>
          <c:max val="140"/>
          <c:min val="60"/>
        </c:scaling>
        <c:delete val="0"/>
        <c:axPos val="l"/>
        <c:majorGridlines>
          <c:spPr>
            <a:ln w="6350">
              <a:solidFill>
                <a:schemeClr val="bg1">
                  <a:lumMod val="75000"/>
                </a:schemeClr>
              </a:solidFill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1000"/>
            </a:pPr>
            <a:endParaRPr lang="en-US"/>
          </a:p>
        </c:txPr>
        <c:crossAx val="226578472"/>
        <c:crosses val="autoZero"/>
        <c:crossBetween val="midCat"/>
        <c:majorUnit val="10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79391276804805166"/>
          <c:y val="4.4161836791613021E-2"/>
          <c:w val="0.19784252948875267"/>
          <c:h val="0.95583816320839199"/>
        </c:manualLayout>
      </c:layout>
      <c:overlay val="0"/>
      <c:txPr>
        <a:bodyPr/>
        <a:lstStyle/>
        <a:p>
          <a:pPr>
            <a:defRPr sz="1000"/>
          </a:pPr>
          <a:endParaRPr lang="en-US"/>
        </a:p>
      </c:txPr>
    </c:legend>
    <c:plotVisOnly val="1"/>
    <c:dispBlanksAs val="gap"/>
    <c:showDLblsOverMax val="0"/>
  </c:chart>
  <c:spPr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>
          <a:latin typeface="Arial Narrow" pitchFamily="34" charset="0"/>
        </a:defRPr>
      </a:pPr>
      <a:endParaRPr lang="en-US"/>
    </a:p>
  </c:txPr>
  <c:printSettings>
    <c:headerFooter/>
    <c:pageMargins b="0.75000000000000899" l="0.70000000000000062" r="0.70000000000000062" t="0.75000000000000899" header="0.30000000000000032" footer="0.30000000000000032"/>
    <c:pageSetup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4943899772256786E-2"/>
          <c:y val="0.18954085513883714"/>
          <c:w val="0.87743075010360561"/>
          <c:h val="0.5575125078001486"/>
        </c:manualLayout>
      </c:layout>
      <c:lineChart>
        <c:grouping val="standard"/>
        <c:varyColors val="0"/>
        <c:ser>
          <c:idx val="3"/>
          <c:order val="3"/>
          <c:tx>
            <c:strRef>
              <c:f>'[10]G14.'!$C$4</c:f>
              <c:strCache>
                <c:ptCount val="1"/>
                <c:pt idx="0">
                  <c:v>Индекси ноћења туриста
Tourist night indices</c:v>
                </c:pt>
              </c:strCache>
            </c:strRef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multiLvlStrRef>
              <c:f>'G14.'!#REF!</c:f>
            </c:multiLvlStrRef>
          </c:cat>
          <c:val>
            <c:numRef>
              <c:f>'G14.'!#REF!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C8E-4387-B46C-ED098B6F048B}"/>
            </c:ext>
          </c:extLst>
        </c:ser>
        <c:ser>
          <c:idx val="4"/>
          <c:order val="4"/>
          <c:tx>
            <c:strRef>
              <c:f>'[10]G14.'!$C$4</c:f>
              <c:strCache>
                <c:ptCount val="1"/>
                <c:pt idx="0">
                  <c:v>Индекси ноћења туриста
Tourist night indices</c:v>
                </c:pt>
              </c:strCache>
            </c:strRef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multiLvlStrRef>
              <c:f>'G14.'!#REF!</c:f>
            </c:multiLvlStrRef>
          </c:cat>
          <c:val>
            <c:numRef>
              <c:f>'G14.'!#REF!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C8E-4387-B46C-ED098B6F048B}"/>
            </c:ext>
          </c:extLst>
        </c:ser>
        <c:ser>
          <c:idx val="5"/>
          <c:order val="5"/>
          <c:tx>
            <c:strRef>
              <c:f>'[10]G14.'!$C$4</c:f>
              <c:strCache>
                <c:ptCount val="1"/>
                <c:pt idx="0">
                  <c:v>Индекси ноћења туриста
Tourist night indices</c:v>
                </c:pt>
              </c:strCache>
            </c:strRef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multiLvlStrRef>
              <c:f>'G14.'!#REF!</c:f>
            </c:multiLvlStrRef>
          </c:cat>
          <c:val>
            <c:numRef>
              <c:f>'G14.'!#REF!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C8E-4387-B46C-ED098B6F048B}"/>
            </c:ext>
          </c:extLst>
        </c:ser>
        <c:ser>
          <c:idx val="6"/>
          <c:order val="6"/>
          <c:tx>
            <c:strRef>
              <c:f>'[10]G14.'!$C$4</c:f>
              <c:strCache>
                <c:ptCount val="1"/>
                <c:pt idx="0">
                  <c:v>Индекси ноћења туриста
Tourist night indices</c:v>
                </c:pt>
              </c:strCache>
            </c:strRef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multiLvlStrRef>
              <c:f>'G14.'!#REF!</c:f>
            </c:multiLvlStrRef>
          </c:cat>
          <c:val>
            <c:numRef>
              <c:f>'G14.'!#REF!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C8E-4387-B46C-ED098B6F048B}"/>
            </c:ext>
          </c:extLst>
        </c:ser>
        <c:ser>
          <c:idx val="7"/>
          <c:order val="7"/>
          <c:tx>
            <c:strRef>
              <c:f>'[10]G14.'!$C$4</c:f>
              <c:strCache>
                <c:ptCount val="1"/>
                <c:pt idx="0">
                  <c:v>Индекси ноћења туриста
Tourist night indices</c:v>
                </c:pt>
              </c:strCache>
            </c:strRef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multiLvlStrRef>
              <c:f>'G14.'!#REF!</c:f>
            </c:multiLvlStrRef>
          </c:cat>
          <c:val>
            <c:numRef>
              <c:f>'G14.'!#REF!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C8E-4387-B46C-ED098B6F048B}"/>
            </c:ext>
          </c:extLst>
        </c:ser>
        <c:ser>
          <c:idx val="8"/>
          <c:order val="8"/>
          <c:tx>
            <c:strRef>
              <c:f>'[10]G14.'!$C$4</c:f>
              <c:strCache>
                <c:ptCount val="1"/>
                <c:pt idx="0">
                  <c:v>Индекси ноћења туриста
Tourist night indices</c:v>
                </c:pt>
              </c:strCache>
            </c:strRef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multiLvlStrRef>
              <c:f>'G14.'!#REF!</c:f>
            </c:multiLvlStrRef>
          </c:cat>
          <c:val>
            <c:numRef>
              <c:f>'G14.'!#REF!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C8E-4387-B46C-ED098B6F048B}"/>
            </c:ext>
          </c:extLst>
        </c:ser>
        <c:ser>
          <c:idx val="1"/>
          <c:order val="1"/>
          <c:tx>
            <c:strRef>
              <c:f>'[10]G14.'!$C$4</c:f>
              <c:strCache>
                <c:ptCount val="1"/>
                <c:pt idx="0">
                  <c:v>Индекси ноћења туриста
Tourist night indices</c:v>
                </c:pt>
              </c:strCache>
            </c:strRef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multiLvlStrRef>
              <c:f>'G14.'!#REF!</c:f>
            </c:multiLvlStrRef>
          </c:cat>
          <c:val>
            <c:numRef>
              <c:f>'G14.'!#REF!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FC8E-4387-B46C-ED098B6F048B}"/>
            </c:ext>
          </c:extLst>
        </c:ser>
        <c:ser>
          <c:idx val="2"/>
          <c:order val="2"/>
          <c:tx>
            <c:strRef>
              <c:f>'[10]G14.'!$C$4</c:f>
              <c:strCache>
                <c:ptCount val="1"/>
                <c:pt idx="0">
                  <c:v>Индекси ноћења туриста
Tourist night indices</c:v>
                </c:pt>
              </c:strCache>
            </c:strRef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multiLvlStrRef>
              <c:f>'G14.'!#REF!</c:f>
            </c:multiLvlStrRef>
          </c:cat>
          <c:val>
            <c:numRef>
              <c:f>'G14.'!#REF!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FC8E-4387-B46C-ED098B6F048B}"/>
            </c:ext>
          </c:extLst>
        </c:ser>
        <c:ser>
          <c:idx val="0"/>
          <c:order val="0"/>
          <c:tx>
            <c:strRef>
              <c:f>'[10]G14.'!$C$4</c:f>
              <c:strCache>
                <c:ptCount val="1"/>
                <c:pt idx="0">
                  <c:v>Индекси ноћења туриста
Tourist night indices</c:v>
                </c:pt>
              </c:strCache>
            </c:strRef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multiLvlStrRef>
              <c:f>'[10]G14.'!$A$5:$B$17</c:f>
              <c:multiLvlStrCache>
                <c:ptCount val="13"/>
                <c:lvl>
                  <c:pt idx="0">
                    <c:v>сеп
Sep</c:v>
                  </c:pt>
                  <c:pt idx="1">
                    <c:v>окт
Oct</c:v>
                  </c:pt>
                  <c:pt idx="2">
                    <c:v>нов
Nov</c:v>
                  </c:pt>
                  <c:pt idx="3">
                    <c:v>дец
Dec</c:v>
                  </c:pt>
                  <c:pt idx="4">
                    <c:v>јан
Jan</c:v>
                  </c:pt>
                  <c:pt idx="5">
                    <c:v>феб
Feb</c:v>
                  </c:pt>
                  <c:pt idx="6">
                    <c:v>мар
Mar</c:v>
                  </c:pt>
                  <c:pt idx="7">
                    <c:v>апр
Apr</c:v>
                  </c:pt>
                  <c:pt idx="8">
                    <c:v>мај
May</c:v>
                  </c:pt>
                  <c:pt idx="9">
                    <c:v>јун
Jun</c:v>
                  </c:pt>
                  <c:pt idx="10">
                    <c:v>јул
Jul</c:v>
                  </c:pt>
                  <c:pt idx="11">
                    <c:v>авг
Aug</c:v>
                  </c:pt>
                  <c:pt idx="12">
                    <c:v>сеп
Sep</c:v>
                  </c:pt>
                </c:lvl>
                <c:lvl>
                  <c:pt idx="0">
                    <c:v>2016</c:v>
                  </c:pt>
                  <c:pt idx="4">
                    <c:v>2017</c:v>
                  </c:pt>
                </c:lvl>
              </c:multiLvlStrCache>
            </c:multiLvlStrRef>
          </c:cat>
          <c:val>
            <c:numRef>
              <c:f>'[10]G14.'!$C$5:$C$17</c:f>
              <c:numCache>
                <c:formatCode>General</c:formatCode>
                <c:ptCount val="13"/>
                <c:pt idx="0">
                  <c:v>111.01930299589485</c:v>
                </c:pt>
                <c:pt idx="1">
                  <c:v>114.63359245348938</c:v>
                </c:pt>
                <c:pt idx="2">
                  <c:v>91.139837540396542</c:v>
                </c:pt>
                <c:pt idx="3">
                  <c:v>90.034064110402653</c:v>
                </c:pt>
                <c:pt idx="4">
                  <c:v>86.514250530647956</c:v>
                </c:pt>
                <c:pt idx="5">
                  <c:v>95.907124455174426</c:v>
                </c:pt>
                <c:pt idx="6">
                  <c:v>96.31057893287101</c:v>
                </c:pt>
                <c:pt idx="7">
                  <c:v>89.192604954874668</c:v>
                </c:pt>
                <c:pt idx="8">
                  <c:v>117.90592543383509</c:v>
                </c:pt>
                <c:pt idx="9">
                  <c:v>120.25859973751155</c:v>
                </c:pt>
                <c:pt idx="10">
                  <c:v>120.08036683571788</c:v>
                </c:pt>
                <c:pt idx="11">
                  <c:v>130.59610804154445</c:v>
                </c:pt>
                <c:pt idx="12">
                  <c:v>112.54435568806001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FC8E-4387-B46C-ED098B6F04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6579648"/>
        <c:axId val="226580040"/>
      </c:lineChart>
      <c:catAx>
        <c:axId val="226579648"/>
        <c:scaling>
          <c:orientation val="minMax"/>
        </c:scaling>
        <c:delete val="0"/>
        <c:axPos val="b"/>
        <c:min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inorGridlines>
        <c:numFmt formatCode="General" sourceLinked="0"/>
        <c:majorTickMark val="none"/>
        <c:minorTickMark val="none"/>
        <c:tickLblPos val="low"/>
        <c:spPr>
          <a:ln w="6350"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800"/>
            </a:pPr>
            <a:endParaRPr lang="en-US"/>
          </a:p>
        </c:txPr>
        <c:crossAx val="226580040"/>
        <c:crossesAt val="100"/>
        <c:auto val="1"/>
        <c:lblAlgn val="ctr"/>
        <c:lblOffset val="100"/>
        <c:noMultiLvlLbl val="0"/>
      </c:catAx>
      <c:valAx>
        <c:axId val="226580040"/>
        <c:scaling>
          <c:orientation val="minMax"/>
          <c:max val="140"/>
          <c:min val="6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ajorGridlines>
        <c:numFmt formatCode="# ##0" sourceLinked="0"/>
        <c:majorTickMark val="none"/>
        <c:min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800"/>
            </a:pPr>
            <a:endParaRPr lang="en-US"/>
          </a:p>
        </c:txPr>
        <c:crossAx val="226579648"/>
        <c:crossesAt val="1"/>
        <c:crossBetween val="midCat"/>
        <c:majorUnit val="20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spPr>
    <a:solidFill>
      <a:schemeClr val="bg1"/>
    </a:solidFill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>
          <a:latin typeface="Arial Narrow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956878802972751E-2"/>
          <c:y val="0.10832405095704579"/>
          <c:w val="0.70058864484044758"/>
          <c:h val="0.618129921259851"/>
        </c:manualLayout>
      </c:layout>
      <c:lineChart>
        <c:grouping val="standard"/>
        <c:varyColors val="0"/>
        <c:ser>
          <c:idx val="0"/>
          <c:order val="0"/>
          <c:tx>
            <c:strRef>
              <c:f>'[2]G2.'!$C$4</c:f>
              <c:strCache>
                <c:ptCount val="1"/>
                <c:pt idx="0">
                  <c:v>Просјечна бруто плата
Average gross wage</c:v>
                </c:pt>
              </c:strCache>
            </c:strRef>
          </c:tx>
          <c:marker>
            <c:symbol val="none"/>
          </c:marker>
          <c:cat>
            <c:strRef>
              <c:f>'[2]G2.'!$B$5:$B$17</c:f>
              <c:strCache>
                <c:ptCount val="13"/>
                <c:pt idx="0">
                  <c:v>сеп
Sep</c:v>
                </c:pt>
                <c:pt idx="1">
                  <c:v>окт
Oct</c:v>
                </c:pt>
                <c:pt idx="2">
                  <c:v>нов
Nov</c:v>
                </c:pt>
                <c:pt idx="3">
                  <c:v>дец
Dec</c:v>
                </c:pt>
                <c:pt idx="4">
                  <c:v>јан
Jan</c:v>
                </c:pt>
                <c:pt idx="5">
                  <c:v>феб
Feb</c:v>
                </c:pt>
                <c:pt idx="6">
                  <c:v>мар
Mar</c:v>
                </c:pt>
                <c:pt idx="7">
                  <c:v>апр
Apr</c:v>
                </c:pt>
                <c:pt idx="8">
                  <c:v>мај
May</c:v>
                </c:pt>
                <c:pt idx="9">
                  <c:v>јун
Jun</c:v>
                </c:pt>
                <c:pt idx="10">
                  <c:v>јул
Jul</c:v>
                </c:pt>
                <c:pt idx="11">
                  <c:v>авг
Aug</c:v>
                </c:pt>
                <c:pt idx="12">
                  <c:v>сеп
Sep</c:v>
                </c:pt>
              </c:strCache>
            </c:strRef>
          </c:cat>
          <c:val>
            <c:numRef>
              <c:f>'[2]G2.'!$C$5:$C$17</c:f>
              <c:numCache>
                <c:formatCode>General</c:formatCode>
                <c:ptCount val="13"/>
                <c:pt idx="0">
                  <c:v>1341</c:v>
                </c:pt>
                <c:pt idx="1">
                  <c:v>1344</c:v>
                </c:pt>
                <c:pt idx="2">
                  <c:v>1345</c:v>
                </c:pt>
                <c:pt idx="3">
                  <c:v>1343</c:v>
                </c:pt>
                <c:pt idx="4">
                  <c:v>1304</c:v>
                </c:pt>
                <c:pt idx="5">
                  <c:v>1358</c:v>
                </c:pt>
                <c:pt idx="6">
                  <c:v>1326</c:v>
                </c:pt>
                <c:pt idx="7">
                  <c:v>1317</c:v>
                </c:pt>
                <c:pt idx="8">
                  <c:v>1342</c:v>
                </c:pt>
                <c:pt idx="9">
                  <c:v>1326</c:v>
                </c:pt>
                <c:pt idx="10">
                  <c:v>1330</c:v>
                </c:pt>
                <c:pt idx="11">
                  <c:v>1333</c:v>
                </c:pt>
                <c:pt idx="12">
                  <c:v>1330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4F-4876-B6E3-A48621C8A0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0602472"/>
        <c:axId val="188683856"/>
      </c:lineChart>
      <c:catAx>
        <c:axId val="220602472"/>
        <c:scaling>
          <c:orientation val="minMax"/>
        </c:scaling>
        <c:delete val="0"/>
        <c:axPos val="b"/>
        <c:min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 b="0"/>
                  <a:t>201</a:t>
                </a:r>
                <a:r>
                  <a:rPr lang="sr-Latn-BA" b="0"/>
                  <a:t>6</a:t>
                </a:r>
                <a:r>
                  <a:rPr lang="en-US" b="0"/>
                  <a:t>                                                                                         201</a:t>
                </a:r>
                <a:r>
                  <a:rPr lang="sr-Latn-BA" b="0"/>
                  <a:t>7</a:t>
                </a:r>
                <a:endParaRPr lang="en-US" b="0"/>
              </a:p>
            </c:rich>
          </c:tx>
          <c:layout>
            <c:manualLayout>
              <c:xMode val="edge"/>
              <c:yMode val="edge"/>
              <c:x val="0.18046113892755491"/>
              <c:y val="0.89382997338098868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188683856"/>
        <c:crosses val="autoZero"/>
        <c:auto val="1"/>
        <c:lblAlgn val="ctr"/>
        <c:lblOffset val="100"/>
        <c:noMultiLvlLbl val="0"/>
      </c:catAx>
      <c:valAx>
        <c:axId val="188683856"/>
        <c:scaling>
          <c:orientation val="minMax"/>
          <c:min val="120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 sz="800"/>
                </a:pPr>
                <a:r>
                  <a:rPr lang="sr-Cyrl-BA" sz="800" b="0" i="0" baseline="0"/>
                  <a:t>КМ </a:t>
                </a:r>
                <a:endParaRPr lang="en-US" sz="800" b="0" i="0" baseline="0"/>
              </a:p>
            </c:rich>
          </c:tx>
          <c:layout>
            <c:manualLayout>
              <c:xMode val="edge"/>
              <c:yMode val="edge"/>
              <c:x val="5.8947368421052256E-2"/>
              <c:y val="4.811559728330262E-2"/>
            </c:manualLayout>
          </c:layout>
          <c:overlay val="0"/>
        </c:title>
        <c:numFmt formatCode="#\ ##0" sourceLinked="0"/>
        <c:majorTickMark val="none"/>
        <c:min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220602472"/>
        <c:crossesAt val="1"/>
        <c:crossBetween val="midCat"/>
        <c:majorUnit val="50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</a:ln>
      </c:spPr>
    </c:plotArea>
    <c:legend>
      <c:legendPos val="r"/>
      <c:layout>
        <c:manualLayout>
          <c:xMode val="edge"/>
          <c:yMode val="edge"/>
          <c:x val="0.77407310401990004"/>
          <c:y val="5.7644877214597816E-2"/>
          <c:w val="0.20820008288437983"/>
          <c:h val="0.26039136567003857"/>
        </c:manualLayout>
      </c:layout>
      <c:overlay val="0"/>
    </c:legend>
    <c:plotVisOnly val="1"/>
    <c:dispBlanksAs val="gap"/>
    <c:showDLblsOverMax val="0"/>
  </c:chart>
  <c:spPr>
    <a:solidFill>
      <a:schemeClr val="bg1"/>
    </a:solidFill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>
          <a:latin typeface="Arial Narrow" pitchFamily="34" charset="0"/>
        </a:defRPr>
      </a:pPr>
      <a:endParaRPr lang="en-US"/>
    </a:p>
  </c:txPr>
  <c:printSettings>
    <c:headerFooter/>
    <c:pageMargins b="0.75000000000000921" l="0.70000000000000062" r="0.70000000000000062" t="0.7500000000000092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9568788029727524E-2"/>
          <c:y val="0.10832405095704579"/>
          <c:w val="0.70058864484044758"/>
          <c:h val="0.61812992125985122"/>
        </c:manualLayout>
      </c:layout>
      <c:lineChart>
        <c:grouping val="standard"/>
        <c:varyColors val="0"/>
        <c:ser>
          <c:idx val="0"/>
          <c:order val="0"/>
          <c:tx>
            <c:strRef>
              <c:f>'[2]G2.'!$D$4</c:f>
              <c:strCache>
                <c:ptCount val="1"/>
                <c:pt idx="0">
                  <c:v>Просјечна нето плата
Average net wage</c:v>
                </c:pt>
              </c:strCache>
            </c:strRef>
          </c:tx>
          <c:marker>
            <c:symbol val="none"/>
          </c:marker>
          <c:cat>
            <c:strRef>
              <c:f>'[2]G2.'!$B$5:$B$17</c:f>
              <c:strCache>
                <c:ptCount val="13"/>
                <c:pt idx="0">
                  <c:v>сеп
Sep</c:v>
                </c:pt>
                <c:pt idx="1">
                  <c:v>окт
Oct</c:v>
                </c:pt>
                <c:pt idx="2">
                  <c:v>нов
Nov</c:v>
                </c:pt>
                <c:pt idx="3">
                  <c:v>дец
Dec</c:v>
                </c:pt>
                <c:pt idx="4">
                  <c:v>јан
Jan</c:v>
                </c:pt>
                <c:pt idx="5">
                  <c:v>феб
Feb</c:v>
                </c:pt>
                <c:pt idx="6">
                  <c:v>мар
Mar</c:v>
                </c:pt>
                <c:pt idx="7">
                  <c:v>апр
Apr</c:v>
                </c:pt>
                <c:pt idx="8">
                  <c:v>мај
May</c:v>
                </c:pt>
                <c:pt idx="9">
                  <c:v>јун
Jun</c:v>
                </c:pt>
                <c:pt idx="10">
                  <c:v>јул
Jul</c:v>
                </c:pt>
                <c:pt idx="11">
                  <c:v>авг
Aug</c:v>
                </c:pt>
                <c:pt idx="12">
                  <c:v>сеп
Sep</c:v>
                </c:pt>
              </c:strCache>
            </c:strRef>
          </c:cat>
          <c:val>
            <c:numRef>
              <c:f>'[2]G2.'!$D$5:$D$17</c:f>
              <c:numCache>
                <c:formatCode>General</c:formatCode>
                <c:ptCount val="13"/>
                <c:pt idx="0">
                  <c:v>834</c:v>
                </c:pt>
                <c:pt idx="1">
                  <c:v>837</c:v>
                </c:pt>
                <c:pt idx="2">
                  <c:v>839</c:v>
                </c:pt>
                <c:pt idx="3">
                  <c:v>835</c:v>
                </c:pt>
                <c:pt idx="4">
                  <c:v>815</c:v>
                </c:pt>
                <c:pt idx="5">
                  <c:v>848</c:v>
                </c:pt>
                <c:pt idx="6">
                  <c:v>828</c:v>
                </c:pt>
                <c:pt idx="7">
                  <c:v>821</c:v>
                </c:pt>
                <c:pt idx="8">
                  <c:v>837</c:v>
                </c:pt>
                <c:pt idx="9">
                  <c:v>828</c:v>
                </c:pt>
                <c:pt idx="10">
                  <c:v>830</c:v>
                </c:pt>
                <c:pt idx="11">
                  <c:v>832</c:v>
                </c:pt>
                <c:pt idx="12">
                  <c:v>830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34B-498E-828A-07088F9F55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8685816"/>
        <c:axId val="188685424"/>
      </c:lineChart>
      <c:catAx>
        <c:axId val="188685816"/>
        <c:scaling>
          <c:orientation val="minMax"/>
        </c:scaling>
        <c:delete val="0"/>
        <c:axPos val="b"/>
        <c:min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 b="0"/>
                  <a:t>201</a:t>
                </a:r>
                <a:r>
                  <a:rPr lang="sr-Latn-BA" b="0"/>
                  <a:t>6</a:t>
                </a:r>
                <a:r>
                  <a:rPr lang="en-US" b="0"/>
                  <a:t>                                                                                         201</a:t>
                </a:r>
                <a:r>
                  <a:rPr lang="sr-Latn-BA" b="0"/>
                  <a:t>7</a:t>
                </a:r>
                <a:endParaRPr lang="en-US" b="0"/>
              </a:p>
            </c:rich>
          </c:tx>
          <c:layout>
            <c:manualLayout>
              <c:xMode val="edge"/>
              <c:yMode val="edge"/>
              <c:x val="0.18679359275341287"/>
              <c:y val="0.88349179893032359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188685424"/>
        <c:crosses val="autoZero"/>
        <c:auto val="1"/>
        <c:lblAlgn val="ctr"/>
        <c:lblOffset val="100"/>
        <c:noMultiLvlLbl val="0"/>
      </c:catAx>
      <c:valAx>
        <c:axId val="188685424"/>
        <c:scaling>
          <c:orientation val="minMax"/>
          <c:min val="65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 sz="800"/>
                </a:pPr>
                <a:r>
                  <a:rPr lang="sr-Cyrl-BA" sz="800" b="0" i="0" baseline="0"/>
                  <a:t>КМ </a:t>
                </a:r>
                <a:endParaRPr lang="en-US" sz="800" b="0" i="0" baseline="0"/>
              </a:p>
            </c:rich>
          </c:tx>
          <c:layout>
            <c:manualLayout>
              <c:xMode val="edge"/>
              <c:yMode val="edge"/>
              <c:x val="5.8947368421052256E-2"/>
              <c:y val="4.811559728330262E-2"/>
            </c:manualLayout>
          </c:layout>
          <c:overlay val="0"/>
        </c:title>
        <c:numFmt formatCode="# ##0" sourceLinked="0"/>
        <c:majorTickMark val="none"/>
        <c:min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188685816"/>
        <c:crossesAt val="1"/>
        <c:crossBetween val="midCat"/>
        <c:majorUnit val="50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</a:ln>
      </c:spPr>
    </c:plotArea>
    <c:legend>
      <c:legendPos val="r"/>
      <c:layout>
        <c:manualLayout>
          <c:xMode val="edge"/>
          <c:yMode val="edge"/>
          <c:x val="0.77407310401990004"/>
          <c:y val="5.7644877214597816E-2"/>
          <c:w val="0.20820008288437994"/>
          <c:h val="0.26039136567003857"/>
        </c:manualLayout>
      </c:layout>
      <c:overlay val="0"/>
    </c:legend>
    <c:plotVisOnly val="1"/>
    <c:dispBlanksAs val="gap"/>
    <c:showDLblsOverMax val="0"/>
  </c:chart>
  <c:spPr>
    <a:solidFill>
      <a:schemeClr val="bg1"/>
    </a:solidFill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>
          <a:latin typeface="Arial Narrow" pitchFamily="34" charset="0"/>
        </a:defRPr>
      </a:pPr>
      <a:endParaRPr lang="en-US"/>
    </a:p>
  </c:txPr>
  <c:printSettings>
    <c:headerFooter/>
    <c:pageMargins b="0.75000000000000944" l="0.70000000000000062" r="0.70000000000000062" t="0.75000000000000944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strRef>
              <c:f>'[3]G3.'!$A$5:$A$12</c:f>
              <c:strCache>
                <c:ptCount val="8"/>
                <c:pt idx="0">
                  <c:v>III 2015</c:v>
                </c:pt>
                <c:pt idx="1">
                  <c:v>IV 2015</c:v>
                </c:pt>
                <c:pt idx="2">
                  <c:v>I 2016¹′</c:v>
                </c:pt>
                <c:pt idx="3">
                  <c:v>II 2016¹′</c:v>
                </c:pt>
                <c:pt idx="4">
                  <c:v>III 2016¹′</c:v>
                </c:pt>
                <c:pt idx="5">
                  <c:v>IV 2016¹′</c:v>
                </c:pt>
                <c:pt idx="6">
                  <c:v>I 2017²′</c:v>
                </c:pt>
                <c:pt idx="7">
                  <c:v>II 2017²′</c:v>
                </c:pt>
              </c:strCache>
            </c:strRef>
          </c:cat>
          <c:val>
            <c:numRef>
              <c:f>'[3]G3.'!$B$5:$B$12</c:f>
              <c:numCache>
                <c:formatCode>General</c:formatCode>
                <c:ptCount val="8"/>
                <c:pt idx="0">
                  <c:v>3.2</c:v>
                </c:pt>
                <c:pt idx="1">
                  <c:v>2.6</c:v>
                </c:pt>
                <c:pt idx="2">
                  <c:v>3.1</c:v>
                </c:pt>
                <c:pt idx="3">
                  <c:v>2.6</c:v>
                </c:pt>
                <c:pt idx="4">
                  <c:v>4</c:v>
                </c:pt>
                <c:pt idx="5">
                  <c:v>4.4000000000000004</c:v>
                </c:pt>
                <c:pt idx="6">
                  <c:v>1.9029414609883872</c:v>
                </c:pt>
                <c:pt idx="7">
                  <c:v>1.7328364595008878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B1-40D1-A4E3-525601445A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88684640"/>
        <c:axId val="221341520"/>
      </c:barChart>
      <c:catAx>
        <c:axId val="188684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221341520"/>
        <c:crosses val="autoZero"/>
        <c:auto val="1"/>
        <c:lblAlgn val="ctr"/>
        <c:lblOffset val="100"/>
        <c:noMultiLvlLbl val="0"/>
      </c:catAx>
      <c:valAx>
        <c:axId val="221341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 ##0,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1886846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latin typeface="Arial Narrow" panose="020B0606020202030204" pitchFamily="34" charset="0"/>
        </a:defRPr>
      </a:pPr>
      <a:endParaRPr lang="en-U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3615356122973241E-2"/>
          <c:y val="9.9054252833780568E-2"/>
          <c:w val="0.87743075010360561"/>
          <c:h val="0.67624841249685352"/>
        </c:manualLayout>
      </c:layout>
      <c:lineChart>
        <c:grouping val="standard"/>
        <c:varyColors val="0"/>
        <c:ser>
          <c:idx val="0"/>
          <c:order val="0"/>
          <c:tx>
            <c:strRef>
              <c:f>'[4]G4.'!$C$3</c:f>
              <c:strCache>
                <c:ptCount val="1"/>
                <c:pt idx="0">
                  <c:v>Индекси потрошачких цијена
Consumer price indices</c:v>
                </c:pt>
              </c:strCache>
            </c:strRef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'[4]G4.'!$B$7:$B$19</c:f>
              <c:strCache>
                <c:ptCount val="13"/>
                <c:pt idx="0">
                  <c:v>сеп
Sep</c:v>
                </c:pt>
                <c:pt idx="1">
                  <c:v>окт
Oct</c:v>
                </c:pt>
                <c:pt idx="2">
                  <c:v>нов
Nov</c:v>
                </c:pt>
                <c:pt idx="3">
                  <c:v>дец
Dec</c:v>
                </c:pt>
                <c:pt idx="4">
                  <c:v>јан
Jan</c:v>
                </c:pt>
                <c:pt idx="5">
                  <c:v>феб
Feb</c:v>
                </c:pt>
                <c:pt idx="6">
                  <c:v>мар
Mar</c:v>
                </c:pt>
                <c:pt idx="7">
                  <c:v>апр
Apr</c:v>
                </c:pt>
                <c:pt idx="8">
                  <c:v>мај
May</c:v>
                </c:pt>
                <c:pt idx="9">
                  <c:v>јун
Jun</c:v>
                </c:pt>
                <c:pt idx="10">
                  <c:v>јул
Jul</c:v>
                </c:pt>
                <c:pt idx="11">
                  <c:v>авг
Aug</c:v>
                </c:pt>
                <c:pt idx="12">
                  <c:v>сеп
Sep</c:v>
                </c:pt>
              </c:strCache>
            </c:strRef>
          </c:cat>
          <c:val>
            <c:numRef>
              <c:f>'[4]G4.'!$C$7:$C$19</c:f>
              <c:numCache>
                <c:formatCode>General</c:formatCode>
                <c:ptCount val="13"/>
                <c:pt idx="0">
                  <c:v>98.8</c:v>
                </c:pt>
                <c:pt idx="1">
                  <c:v>99.3</c:v>
                </c:pt>
                <c:pt idx="2">
                  <c:v>99.7</c:v>
                </c:pt>
                <c:pt idx="3">
                  <c:v>99.8</c:v>
                </c:pt>
                <c:pt idx="4">
                  <c:v>100.4</c:v>
                </c:pt>
                <c:pt idx="5">
                  <c:v>100.8</c:v>
                </c:pt>
                <c:pt idx="6">
                  <c:v>100.9</c:v>
                </c:pt>
                <c:pt idx="7">
                  <c:v>100.8</c:v>
                </c:pt>
                <c:pt idx="8">
                  <c:v>100.6</c:v>
                </c:pt>
                <c:pt idx="9">
                  <c:v>100.4</c:v>
                </c:pt>
                <c:pt idx="10">
                  <c:v>100.3</c:v>
                </c:pt>
                <c:pt idx="11">
                  <c:v>100.4</c:v>
                </c:pt>
                <c:pt idx="12">
                  <c:v>100.6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8DB-4CDC-9AF1-2BAC03FC0E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8460600"/>
        <c:axId val="188460208"/>
      </c:lineChart>
      <c:catAx>
        <c:axId val="188460600"/>
        <c:scaling>
          <c:orientation val="minMax"/>
        </c:scaling>
        <c:delete val="0"/>
        <c:axPos val="b"/>
        <c:min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inorGridlines>
        <c:title>
          <c:tx>
            <c:rich>
              <a:bodyPr/>
              <a:lstStyle/>
              <a:p>
                <a:pPr>
                  <a:defRPr b="0"/>
                </a:pPr>
                <a:r>
                  <a:rPr lang="en-US" b="0"/>
                  <a:t>2016                                                                                                                       </a:t>
                </a:r>
                <a:r>
                  <a:rPr lang="sr-Latn-BA" b="0"/>
                  <a:t>201</a:t>
                </a:r>
                <a:r>
                  <a:rPr lang="en-US" b="0"/>
                  <a:t>7</a:t>
                </a:r>
              </a:p>
            </c:rich>
          </c:tx>
          <c:layout>
            <c:manualLayout>
              <c:xMode val="edge"/>
              <c:yMode val="edge"/>
              <c:x val="0.19492659307997459"/>
              <c:y val="0.90269526091503915"/>
            </c:manualLayout>
          </c:layout>
          <c:overlay val="0"/>
        </c:title>
        <c:numFmt formatCode="General" sourceLinked="0"/>
        <c:majorTickMark val="none"/>
        <c:minorTickMark val="none"/>
        <c:tickLblPos val="low"/>
        <c:spPr>
          <a:ln w="6350">
            <a:solidFill>
              <a:schemeClr val="bg1">
                <a:lumMod val="50000"/>
              </a:schemeClr>
            </a:solidFill>
          </a:ln>
        </c:spPr>
        <c:crossAx val="188460208"/>
        <c:crossesAt val="100"/>
        <c:auto val="1"/>
        <c:lblAlgn val="ctr"/>
        <c:lblOffset val="100"/>
        <c:noMultiLvlLbl val="0"/>
      </c:catAx>
      <c:valAx>
        <c:axId val="188460208"/>
        <c:scaling>
          <c:orientation val="minMax"/>
          <c:max val="102"/>
          <c:min val="97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ajorGridlines>
        <c:numFmt formatCode="# ##0,0" sourceLinked="0"/>
        <c:majorTickMark val="none"/>
        <c:min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188460600"/>
        <c:crossesAt val="1"/>
        <c:crossBetween val="midCat"/>
        <c:majorUnit val="1"/>
      </c:valAx>
      <c:spPr>
        <a:solidFill>
          <a:sysClr val="window" lastClr="FFFFFF">
            <a:lumMod val="95000"/>
          </a:sysClr>
        </a:solidFill>
        <a:ln w="6350"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spPr>
    <a:solidFill>
      <a:schemeClr val="bg1"/>
    </a:solidFill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>
          <a:solidFill>
            <a:sysClr val="windowText" lastClr="000000"/>
          </a:solidFill>
          <a:latin typeface="Arial Narrow" pitchFamily="34" charset="0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9568788029727524E-2"/>
          <c:y val="0.10832405095704579"/>
          <c:w val="0.87743075010360561"/>
          <c:h val="0.59418054303929058"/>
        </c:manualLayout>
      </c:layout>
      <c:lineChart>
        <c:grouping val="standard"/>
        <c:varyColors val="0"/>
        <c:ser>
          <c:idx val="0"/>
          <c:order val="0"/>
          <c:tx>
            <c:strRef>
              <c:f>'[4]G5.'!$C$4</c:f>
              <c:strCache>
                <c:ptCount val="1"/>
                <c:pt idx="0">
                  <c:v>Индекси цијена произвођача
Producer price indices</c:v>
                </c:pt>
              </c:strCache>
            </c:strRef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'[4]G5.'!$B$6:$B$18</c:f>
              <c:strCache>
                <c:ptCount val="13"/>
                <c:pt idx="0">
                  <c:v>сеп
Sep</c:v>
                </c:pt>
                <c:pt idx="1">
                  <c:v>окт
Oct</c:v>
                </c:pt>
                <c:pt idx="2">
                  <c:v>нов
Nov</c:v>
                </c:pt>
                <c:pt idx="3">
                  <c:v>дец
Dec</c:v>
                </c:pt>
                <c:pt idx="4">
                  <c:v>јан
Jan</c:v>
                </c:pt>
                <c:pt idx="5">
                  <c:v>феб
Feb</c:v>
                </c:pt>
                <c:pt idx="6">
                  <c:v>мар
Mar</c:v>
                </c:pt>
                <c:pt idx="7">
                  <c:v>апр
Apr</c:v>
                </c:pt>
                <c:pt idx="8">
                  <c:v>мај
May</c:v>
                </c:pt>
                <c:pt idx="9">
                  <c:v>јун
Jun</c:v>
                </c:pt>
                <c:pt idx="10">
                  <c:v>јул
Jul</c:v>
                </c:pt>
                <c:pt idx="11">
                  <c:v>авг
Avg</c:v>
                </c:pt>
                <c:pt idx="12">
                  <c:v>сеп
Sep</c:v>
                </c:pt>
              </c:strCache>
            </c:strRef>
          </c:cat>
          <c:val>
            <c:numRef>
              <c:f>'[4]G5.'!$C$6:$C$18</c:f>
              <c:numCache>
                <c:formatCode>General</c:formatCode>
                <c:ptCount val="13"/>
                <c:pt idx="0">
                  <c:v>103.2</c:v>
                </c:pt>
                <c:pt idx="1">
                  <c:v>103.3</c:v>
                </c:pt>
                <c:pt idx="2">
                  <c:v>103.3</c:v>
                </c:pt>
                <c:pt idx="3">
                  <c:v>103.4</c:v>
                </c:pt>
                <c:pt idx="4">
                  <c:v>104.2</c:v>
                </c:pt>
                <c:pt idx="5">
                  <c:v>104.8</c:v>
                </c:pt>
                <c:pt idx="6">
                  <c:v>104.4</c:v>
                </c:pt>
                <c:pt idx="7">
                  <c:v>103.8</c:v>
                </c:pt>
                <c:pt idx="8">
                  <c:v>100.4</c:v>
                </c:pt>
                <c:pt idx="9">
                  <c:v>99.8</c:v>
                </c:pt>
                <c:pt idx="10">
                  <c:v>99.3</c:v>
                </c:pt>
                <c:pt idx="11">
                  <c:v>99.8</c:v>
                </c:pt>
                <c:pt idx="12">
                  <c:v>100.5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C21-4E8B-A5E9-E33F415482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7667144"/>
        <c:axId val="187667536"/>
      </c:lineChart>
      <c:catAx>
        <c:axId val="187667144"/>
        <c:scaling>
          <c:orientation val="minMax"/>
        </c:scaling>
        <c:delete val="0"/>
        <c:axPos val="b"/>
        <c:min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inorGridlines>
        <c:title>
          <c:tx>
            <c:rich>
              <a:bodyPr/>
              <a:lstStyle/>
              <a:p>
                <a:pPr>
                  <a:defRPr b="0"/>
                </a:pPr>
                <a:r>
                  <a:rPr lang="en-US" b="0"/>
                  <a:t>201</a:t>
                </a:r>
                <a:r>
                  <a:rPr lang="sr-Latn-BA" b="0"/>
                  <a:t>6</a:t>
                </a:r>
                <a:r>
                  <a:rPr lang="en-US" b="0" baseline="0"/>
                  <a:t>                                                                                                             201</a:t>
                </a:r>
                <a:r>
                  <a:rPr lang="sr-Latn-BA" b="0" baseline="0"/>
                  <a:t>7</a:t>
                </a:r>
                <a:endParaRPr lang="en-US" b="0"/>
              </a:p>
            </c:rich>
          </c:tx>
          <c:layout>
            <c:manualLayout>
              <c:xMode val="edge"/>
              <c:yMode val="edge"/>
              <c:x val="0.29781430060059788"/>
              <c:y val="0.85698791548438202"/>
            </c:manualLayout>
          </c:layout>
          <c:overlay val="0"/>
        </c:title>
        <c:numFmt formatCode="General" sourceLinked="0"/>
        <c:majorTickMark val="none"/>
        <c:minorTickMark val="none"/>
        <c:tickLblPos val="low"/>
        <c:spPr>
          <a:ln w="6350">
            <a:solidFill>
              <a:schemeClr val="bg1">
                <a:lumMod val="50000"/>
              </a:schemeClr>
            </a:solidFill>
          </a:ln>
        </c:spPr>
        <c:crossAx val="187667536"/>
        <c:crossesAt val="100"/>
        <c:auto val="1"/>
        <c:lblAlgn val="ctr"/>
        <c:lblOffset val="100"/>
        <c:noMultiLvlLbl val="0"/>
      </c:catAx>
      <c:valAx>
        <c:axId val="187667536"/>
        <c:scaling>
          <c:orientation val="minMax"/>
          <c:max val="105"/>
          <c:min val="98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ajorGridlines>
        <c:numFmt formatCode="# ##0,0" sourceLinked="0"/>
        <c:majorTickMark val="none"/>
        <c:min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187667144"/>
        <c:crossesAt val="1"/>
        <c:crossBetween val="midCat"/>
        <c:majorUnit val="1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spPr>
    <a:solidFill>
      <a:schemeClr val="bg1"/>
    </a:solidFill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>
          <a:latin typeface="Arial Narrow" pitchFamily="34" charset="0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9568788029727524E-2"/>
          <c:y val="6.0062908834010206E-2"/>
          <c:w val="0.87289634948912465"/>
          <c:h val="0.66639110225190179"/>
        </c:manualLayout>
      </c:layout>
      <c:lineChart>
        <c:grouping val="standard"/>
        <c:varyColors val="0"/>
        <c:ser>
          <c:idx val="0"/>
          <c:order val="0"/>
          <c:tx>
            <c:strRef>
              <c:f>'[5]G6.'!$C$4</c:f>
              <c:strCache>
                <c:ptCount val="1"/>
                <c:pt idx="0">
                  <c:v>Прикупљање крављег млијека
Collecting of cow’s milk</c:v>
                </c:pt>
              </c:strCache>
            </c:strRef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'[5]G6.'!$B$6:$B$18</c:f>
              <c:strCache>
                <c:ptCount val="13"/>
                <c:pt idx="0">
                  <c:v>сеп
Sep</c:v>
                </c:pt>
                <c:pt idx="1">
                  <c:v>окт
Oct</c:v>
                </c:pt>
                <c:pt idx="2">
                  <c:v>нов
Nov</c:v>
                </c:pt>
                <c:pt idx="3">
                  <c:v>дец
Dec</c:v>
                </c:pt>
                <c:pt idx="4">
                  <c:v>јан
Jan</c:v>
                </c:pt>
                <c:pt idx="5">
                  <c:v>феб
Feb</c:v>
                </c:pt>
                <c:pt idx="6">
                  <c:v>мар
Mar</c:v>
                </c:pt>
                <c:pt idx="7">
                  <c:v>апр
Apr</c:v>
                </c:pt>
                <c:pt idx="8">
                  <c:v>мај
May</c:v>
                </c:pt>
                <c:pt idx="9">
                  <c:v>јун
Jun</c:v>
                </c:pt>
                <c:pt idx="10">
                  <c:v>јул
Jul</c:v>
                </c:pt>
                <c:pt idx="11">
                  <c:v>авг
Aug</c:v>
                </c:pt>
                <c:pt idx="12">
                  <c:v>сеп
Sep</c:v>
                </c:pt>
              </c:strCache>
            </c:strRef>
          </c:cat>
          <c:val>
            <c:numRef>
              <c:f>'[5]G6.'!$C$6:$C$18</c:f>
              <c:numCache>
                <c:formatCode>General</c:formatCode>
                <c:ptCount val="13"/>
                <c:pt idx="0">
                  <c:v>6854.7</c:v>
                </c:pt>
                <c:pt idx="1">
                  <c:v>6867.9862499999999</c:v>
                </c:pt>
                <c:pt idx="2">
                  <c:v>6493.2</c:v>
                </c:pt>
                <c:pt idx="3">
                  <c:v>6703.9854999999998</c:v>
                </c:pt>
                <c:pt idx="4">
                  <c:v>6839.6769999999997</c:v>
                </c:pt>
                <c:pt idx="5">
                  <c:v>6618.5</c:v>
                </c:pt>
                <c:pt idx="6">
                  <c:v>7595.9804999999997</c:v>
                </c:pt>
                <c:pt idx="7">
                  <c:v>7537.768</c:v>
                </c:pt>
                <c:pt idx="8">
                  <c:v>8202.4</c:v>
                </c:pt>
                <c:pt idx="9">
                  <c:v>7912.4</c:v>
                </c:pt>
                <c:pt idx="10">
                  <c:v>7659</c:v>
                </c:pt>
                <c:pt idx="11">
                  <c:v>7323</c:v>
                </c:pt>
                <c:pt idx="12">
                  <c:v>6949.6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CB-4315-ADEF-59E30D3843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86203704"/>
        <c:axId val="286204096"/>
      </c:lineChart>
      <c:catAx>
        <c:axId val="286203704"/>
        <c:scaling>
          <c:orientation val="minMax"/>
        </c:scaling>
        <c:delete val="0"/>
        <c:axPos val="b"/>
        <c:min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inorGridlines>
        <c:title>
          <c:tx>
            <c:rich>
              <a:bodyPr/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r>
                  <a:rPr lang="en-US" b="0">
                    <a:solidFill>
                      <a:sysClr val="windowText" lastClr="000000"/>
                    </a:solidFill>
                  </a:rPr>
                  <a:t>201</a:t>
                </a:r>
                <a:r>
                  <a:rPr lang="sr-Cyrl-BA" b="0">
                    <a:solidFill>
                      <a:sysClr val="windowText" lastClr="000000"/>
                    </a:solidFill>
                  </a:rPr>
                  <a:t>6</a:t>
                </a:r>
                <a:r>
                  <a:rPr lang="en-US" b="0">
                    <a:solidFill>
                      <a:sysClr val="windowText" lastClr="000000"/>
                    </a:solidFill>
                  </a:rPr>
                  <a:t>                                                                                        </a:t>
                </a:r>
                <a:r>
                  <a:rPr lang="sr-Latn-BA" b="0">
                    <a:solidFill>
                      <a:sysClr val="windowText" lastClr="000000"/>
                    </a:solidFill>
                  </a:rPr>
                  <a:t>                        </a:t>
                </a:r>
                <a:r>
                  <a:rPr lang="en-US" b="0">
                    <a:solidFill>
                      <a:sysClr val="windowText" lastClr="000000"/>
                    </a:solidFill>
                  </a:rPr>
                  <a:t> 201</a:t>
                </a:r>
                <a:r>
                  <a:rPr lang="sr-Cyrl-BA" b="0">
                    <a:solidFill>
                      <a:sysClr val="windowText" lastClr="000000"/>
                    </a:solidFill>
                  </a:rPr>
                  <a:t>7</a:t>
                </a:r>
                <a:endParaRPr lang="en-US" b="0">
                  <a:solidFill>
                    <a:sysClr val="windowText" lastClr="000000"/>
                  </a:solidFill>
                </a:endParaRPr>
              </a:p>
            </c:rich>
          </c:tx>
          <c:layout>
            <c:manualLayout>
              <c:xMode val="edge"/>
              <c:yMode val="edge"/>
              <c:x val="0.24616284965453916"/>
              <c:y val="0.87785702317884828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286204096"/>
        <c:crosses val="autoZero"/>
        <c:auto val="1"/>
        <c:lblAlgn val="ctr"/>
        <c:lblOffset val="100"/>
        <c:noMultiLvlLbl val="0"/>
      </c:catAx>
      <c:valAx>
        <c:axId val="286204096"/>
        <c:scaling>
          <c:orientation val="minMax"/>
          <c:min val="600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 sz="800"/>
                </a:pPr>
                <a:r>
                  <a:rPr lang="en-US" sz="800" b="0" i="0" baseline="0"/>
                  <a:t>t</a:t>
                </a:r>
              </a:p>
            </c:rich>
          </c:tx>
          <c:layout>
            <c:manualLayout>
              <c:xMode val="edge"/>
              <c:yMode val="edge"/>
              <c:x val="5.8947333430286922E-2"/>
              <c:y val="6.3668890212584704E-3"/>
            </c:manualLayout>
          </c:layout>
          <c:overlay val="0"/>
        </c:title>
        <c:numFmt formatCode="#\ ##0" sourceLinked="0"/>
        <c:majorTickMark val="none"/>
        <c:min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286203704"/>
        <c:crossesAt val="1"/>
        <c:crossBetween val="midCat"/>
        <c:majorUnit val="300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spPr>
    <a:solidFill>
      <a:sysClr val="window" lastClr="FFFFFF"/>
    </a:solidFill>
    <a:ln>
      <a:noFill/>
    </a:ln>
    <a:effectLst/>
  </c:spPr>
  <c:txPr>
    <a:bodyPr/>
    <a:lstStyle/>
    <a:p>
      <a:pPr>
        <a:defRPr sz="800">
          <a:latin typeface="Arial Narrow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587678607321984E-2"/>
          <c:y val="9.011775300381758E-2"/>
          <c:w val="0.8958093001259001"/>
          <c:h val="0.60462302506304832"/>
        </c:manualLayout>
      </c:layout>
      <c:lineChart>
        <c:grouping val="standard"/>
        <c:varyColors val="0"/>
        <c:ser>
          <c:idx val="0"/>
          <c:order val="0"/>
          <c:tx>
            <c:strRef>
              <c:f>'[5]G7.'!$C$4</c:f>
              <c:strCache>
                <c:ptCount val="1"/>
                <c:pt idx="0">
                  <c:v>Нето тежина заклане стоке                              Net weight of  slaughtered livestock</c:v>
                </c:pt>
              </c:strCache>
            </c:strRef>
          </c:tx>
          <c:spPr>
            <a:ln w="254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'[5]G7.'!$B$6:$B$18</c:f>
              <c:strCache>
                <c:ptCount val="13"/>
                <c:pt idx="0">
                  <c:v>сеп
Sep</c:v>
                </c:pt>
                <c:pt idx="1">
                  <c:v>окт
Oct</c:v>
                </c:pt>
                <c:pt idx="2">
                  <c:v>нов
Nov</c:v>
                </c:pt>
                <c:pt idx="3">
                  <c:v>дец
Dec</c:v>
                </c:pt>
                <c:pt idx="4">
                  <c:v>јан
Jan</c:v>
                </c:pt>
                <c:pt idx="5">
                  <c:v>феб
Feb</c:v>
                </c:pt>
                <c:pt idx="6">
                  <c:v>мар
Mar</c:v>
                </c:pt>
                <c:pt idx="7">
                  <c:v>апр
Apr</c:v>
                </c:pt>
                <c:pt idx="8">
                  <c:v>мај
May</c:v>
                </c:pt>
                <c:pt idx="9">
                  <c:v>јун
Jun</c:v>
                </c:pt>
                <c:pt idx="10">
                  <c:v>јул
Jul</c:v>
                </c:pt>
                <c:pt idx="11">
                  <c:v>авг
Aug</c:v>
                </c:pt>
                <c:pt idx="12">
                  <c:v>сеп
Sep</c:v>
                </c:pt>
              </c:strCache>
            </c:strRef>
          </c:cat>
          <c:val>
            <c:numRef>
              <c:f>'[5]G7.'!$C$6:$C$18</c:f>
              <c:numCache>
                <c:formatCode>General</c:formatCode>
                <c:ptCount val="13"/>
                <c:pt idx="0">
                  <c:v>2211725.58</c:v>
                </c:pt>
                <c:pt idx="1">
                  <c:v>1985741.43</c:v>
                </c:pt>
                <c:pt idx="2">
                  <c:v>2309850.52</c:v>
                </c:pt>
                <c:pt idx="3">
                  <c:v>2344927.2800000003</c:v>
                </c:pt>
                <c:pt idx="4">
                  <c:v>2220030.9</c:v>
                </c:pt>
                <c:pt idx="5">
                  <c:v>1890056.65</c:v>
                </c:pt>
                <c:pt idx="6">
                  <c:v>2221281.4</c:v>
                </c:pt>
                <c:pt idx="7">
                  <c:v>2344899.9700000002</c:v>
                </c:pt>
                <c:pt idx="8">
                  <c:v>2330965.85</c:v>
                </c:pt>
                <c:pt idx="9">
                  <c:v>2337255.83</c:v>
                </c:pt>
                <c:pt idx="10">
                  <c:v>2169976.6</c:v>
                </c:pt>
                <c:pt idx="11">
                  <c:v>2273238.2000000002</c:v>
                </c:pt>
                <c:pt idx="12">
                  <c:v>2066000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7B8-4B6D-A2BA-9AE054A50D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7669496"/>
        <c:axId val="187669888"/>
      </c:lineChart>
      <c:catAx>
        <c:axId val="1876694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min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 b="0">
                    <a:latin typeface="Arial Narrow" pitchFamily="34" charset="0"/>
                  </a:rPr>
                  <a:t>2016                                                                                        </a:t>
                </a:r>
                <a:r>
                  <a:rPr lang="sr-Latn-BA" b="0">
                    <a:latin typeface="Arial Narrow" pitchFamily="34" charset="0"/>
                  </a:rPr>
                  <a:t>       </a:t>
                </a:r>
                <a:r>
                  <a:rPr lang="en-US" b="0">
                    <a:latin typeface="Arial Narrow" pitchFamily="34" charset="0"/>
                  </a:rPr>
                  <a:t>          </a:t>
                </a:r>
                <a:r>
                  <a:rPr lang="sr-Latn-BA" b="0">
                    <a:latin typeface="Arial Narrow" pitchFamily="34" charset="0"/>
                  </a:rPr>
                  <a:t>  </a:t>
                </a:r>
                <a:r>
                  <a:rPr lang="en-US" b="0">
                    <a:latin typeface="Arial Narrow" pitchFamily="34" charset="0"/>
                  </a:rPr>
                  <a:t>                       2017                                </a:t>
                </a:r>
              </a:p>
            </c:rich>
          </c:tx>
          <c:layout>
            <c:manualLayout>
              <c:xMode val="edge"/>
              <c:yMode val="edge"/>
              <c:x val="0.20524069106746273"/>
              <c:y val="0.87918875761788584"/>
            </c:manualLayout>
          </c:layout>
          <c:overlay val="0"/>
        </c:title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187669888"/>
        <c:crosses val="autoZero"/>
        <c:auto val="1"/>
        <c:lblAlgn val="ctr"/>
        <c:lblOffset val="100"/>
        <c:noMultiLvlLbl val="0"/>
      </c:catAx>
      <c:valAx>
        <c:axId val="1876698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 ##0" sourceLinked="0"/>
        <c:majorTickMark val="none"/>
        <c:minorTickMark val="none"/>
        <c:tickLblPos val="low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187669496"/>
        <c:crosses val="autoZero"/>
        <c:crossBetween val="midCat"/>
        <c:dispUnits>
          <c:builtInUnit val="thousands"/>
          <c:dispUnitsLbl>
            <c:layout>
              <c:manualLayout>
                <c:xMode val="edge"/>
                <c:yMode val="edge"/>
                <c:x val="6.8654543555482381E-2"/>
                <c:y val="1.0132777520457003E-2"/>
              </c:manualLayout>
            </c:layout>
            <c:tx>
              <c:rich>
                <a:bodyPr rot="0" vert="horz"/>
                <a:lstStyle/>
                <a:p>
                  <a:pPr>
                    <a:defRPr/>
                  </a:pPr>
                  <a:r>
                    <a:rPr lang="en-US" b="0">
                      <a:latin typeface="Arial Narrow" pitchFamily="34" charset="0"/>
                    </a:rPr>
                    <a:t>t</a:t>
                  </a:r>
                  <a:r>
                    <a:rPr lang="en-US" b="0" baseline="0">
                      <a:latin typeface="Arial Narrow" pitchFamily="34" charset="0"/>
                    </a:rPr>
                    <a:t> </a:t>
                  </a:r>
                  <a:endParaRPr lang="en-US" b="0">
                    <a:latin typeface="Arial Narrow" pitchFamily="34" charset="0"/>
                  </a:endParaRPr>
                </a:p>
              </c:rich>
            </c:tx>
          </c:dispUnitsLbl>
        </c:dispUnits>
      </c:valAx>
      <c:spPr>
        <a:solidFill>
          <a:schemeClr val="bg1">
            <a:lumMod val="95000"/>
          </a:schemeClr>
        </a:solidFill>
        <a:ln w="6350">
          <a:solidFill>
            <a:sysClr val="window" lastClr="FFFFFF">
              <a:lumMod val="50000"/>
            </a:sysClr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/>
      </a:pPr>
      <a:endParaRPr lang="en-US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3958283024625573E-2"/>
          <c:y val="2.9748762124437958E-2"/>
          <c:w val="0.93878189704725223"/>
          <c:h val="0.64405913546520965"/>
        </c:manualLayout>
      </c:layout>
      <c:lineChart>
        <c:grouping val="standard"/>
        <c:varyColors val="0"/>
        <c:ser>
          <c:idx val="0"/>
          <c:order val="0"/>
          <c:tx>
            <c:strRef>
              <c:f>'[6]G8.'!$C$4</c:f>
              <c:strCache>
                <c:ptCount val="1"/>
                <c:pt idx="0">
                  <c:v>Изворни индекси
Original indices</c:v>
                </c:pt>
              </c:strCache>
            </c:strRef>
          </c:tx>
          <c:spPr>
            <a:ln w="19050">
              <a:solidFill>
                <a:srgbClr val="0070C0"/>
              </a:solidFill>
            </a:ln>
          </c:spPr>
          <c:marker>
            <c:symbol val="none"/>
          </c:marker>
          <c:cat>
            <c:multiLvlStrRef>
              <c:f>'[6]G8.'!$A$5:$B$53</c:f>
              <c:multiLvlStrCache>
                <c:ptCount val="49"/>
                <c:lvl>
                  <c:pt idx="0">
                    <c:v>сеп / Sep</c:v>
                  </c:pt>
                  <c:pt idx="1">
                    <c:v>окт / Oct</c:v>
                  </c:pt>
                  <c:pt idx="2">
                    <c:v>нов / Nov</c:v>
                  </c:pt>
                  <c:pt idx="3">
                    <c:v>дец / Dec</c:v>
                  </c:pt>
                  <c:pt idx="4">
                    <c:v>јан / Jan</c:v>
                  </c:pt>
                  <c:pt idx="5">
                    <c:v>феб / Feb</c:v>
                  </c:pt>
                  <c:pt idx="6">
                    <c:v>мар / Mar</c:v>
                  </c:pt>
                  <c:pt idx="7">
                    <c:v>апр / Apr</c:v>
                  </c:pt>
                  <c:pt idx="8">
                    <c:v>мај / May</c:v>
                  </c:pt>
                  <c:pt idx="9">
                    <c:v>јун / Jun</c:v>
                  </c:pt>
                  <c:pt idx="10">
                    <c:v>јул / Jul</c:v>
                  </c:pt>
                  <c:pt idx="11">
                    <c:v>авг / Aug</c:v>
                  </c:pt>
                  <c:pt idx="12">
                    <c:v>сеп / Sep</c:v>
                  </c:pt>
                  <c:pt idx="13">
                    <c:v>окт / Oct</c:v>
                  </c:pt>
                  <c:pt idx="14">
                    <c:v>нов / Nov</c:v>
                  </c:pt>
                  <c:pt idx="15">
                    <c:v>дец / Dec</c:v>
                  </c:pt>
                  <c:pt idx="16">
                    <c:v>јан / Jan</c:v>
                  </c:pt>
                  <c:pt idx="17">
                    <c:v>феб / Feb</c:v>
                  </c:pt>
                  <c:pt idx="18">
                    <c:v>мар / Mar</c:v>
                  </c:pt>
                  <c:pt idx="19">
                    <c:v>апр / Apr</c:v>
                  </c:pt>
                  <c:pt idx="20">
                    <c:v>мај / May</c:v>
                  </c:pt>
                  <c:pt idx="21">
                    <c:v>јун / Jun</c:v>
                  </c:pt>
                  <c:pt idx="22">
                    <c:v>јул / July</c:v>
                  </c:pt>
                  <c:pt idx="23">
                    <c:v>авг / Aug</c:v>
                  </c:pt>
                  <c:pt idx="24">
                    <c:v>сеп / Sep</c:v>
                  </c:pt>
                  <c:pt idx="25">
                    <c:v>окт / Oct</c:v>
                  </c:pt>
                  <c:pt idx="26">
                    <c:v>нов / Nov</c:v>
                  </c:pt>
                  <c:pt idx="27">
                    <c:v>дец / Dec</c:v>
                  </c:pt>
                  <c:pt idx="28">
                    <c:v>јан / Jan</c:v>
                  </c:pt>
                  <c:pt idx="29">
                    <c:v>феб / Feb</c:v>
                  </c:pt>
                  <c:pt idx="30">
                    <c:v>мар / Mar</c:v>
                  </c:pt>
                  <c:pt idx="31">
                    <c:v>апр / Apr</c:v>
                  </c:pt>
                  <c:pt idx="32">
                    <c:v>мај / May</c:v>
                  </c:pt>
                  <c:pt idx="33">
                    <c:v>јун / Jun</c:v>
                  </c:pt>
                  <c:pt idx="34">
                    <c:v>јул / July</c:v>
                  </c:pt>
                  <c:pt idx="35">
                    <c:v>авг / Aug</c:v>
                  </c:pt>
                  <c:pt idx="36">
                    <c:v>сеп / Sep</c:v>
                  </c:pt>
                  <c:pt idx="37">
                    <c:v>окт / Oct</c:v>
                  </c:pt>
                  <c:pt idx="38">
                    <c:v>нов / Nov</c:v>
                  </c:pt>
                  <c:pt idx="39">
                    <c:v>дец / Dec</c:v>
                  </c:pt>
                  <c:pt idx="40">
                    <c:v>јан / Jan</c:v>
                  </c:pt>
                  <c:pt idx="41">
                    <c:v>феб / Feb</c:v>
                  </c:pt>
                  <c:pt idx="42">
                    <c:v>мар / Mar</c:v>
                  </c:pt>
                  <c:pt idx="43">
                    <c:v>апр / Apr</c:v>
                  </c:pt>
                  <c:pt idx="44">
                    <c:v>мај / May</c:v>
                  </c:pt>
                  <c:pt idx="45">
                    <c:v>јун / Jun</c:v>
                  </c:pt>
                  <c:pt idx="46">
                    <c:v>јул / Jul</c:v>
                  </c:pt>
                  <c:pt idx="47">
                    <c:v>авг / Aug</c:v>
                  </c:pt>
                  <c:pt idx="48">
                    <c:v>сеп / Sep</c:v>
                  </c:pt>
                </c:lvl>
                <c:lvl>
                  <c:pt idx="0">
                    <c:v>2013</c:v>
                  </c:pt>
                  <c:pt idx="4">
                    <c:v>2014</c:v>
                  </c:pt>
                  <c:pt idx="16">
                    <c:v>2015</c:v>
                  </c:pt>
                  <c:pt idx="28">
                    <c:v>2016</c:v>
                  </c:pt>
                  <c:pt idx="40">
                    <c:v>2017</c:v>
                  </c:pt>
                </c:lvl>
              </c:multiLvlStrCache>
            </c:multiLvlStrRef>
          </c:cat>
          <c:val>
            <c:numRef>
              <c:f>'[6]G8.'!$C$5:$C$53</c:f>
              <c:numCache>
                <c:formatCode>General</c:formatCode>
                <c:ptCount val="49"/>
                <c:pt idx="0">
                  <c:v>104.2</c:v>
                </c:pt>
                <c:pt idx="1">
                  <c:v>110.1</c:v>
                </c:pt>
                <c:pt idx="2">
                  <c:v>112.4</c:v>
                </c:pt>
                <c:pt idx="3">
                  <c:v>113.2</c:v>
                </c:pt>
                <c:pt idx="4">
                  <c:v>92.9</c:v>
                </c:pt>
                <c:pt idx="5">
                  <c:v>93.4</c:v>
                </c:pt>
                <c:pt idx="6">
                  <c:v>99.7</c:v>
                </c:pt>
                <c:pt idx="7">
                  <c:v>102.2</c:v>
                </c:pt>
                <c:pt idx="8">
                  <c:v>100</c:v>
                </c:pt>
                <c:pt idx="9">
                  <c:v>108.8</c:v>
                </c:pt>
                <c:pt idx="10">
                  <c:v>112.9</c:v>
                </c:pt>
                <c:pt idx="11">
                  <c:v>95.8</c:v>
                </c:pt>
                <c:pt idx="12">
                  <c:v>115.2</c:v>
                </c:pt>
                <c:pt idx="13">
                  <c:v>117.3</c:v>
                </c:pt>
                <c:pt idx="14">
                  <c:v>113.2</c:v>
                </c:pt>
                <c:pt idx="15">
                  <c:v>112.9</c:v>
                </c:pt>
                <c:pt idx="16">
                  <c:v>92</c:v>
                </c:pt>
                <c:pt idx="17">
                  <c:v>101.4</c:v>
                </c:pt>
                <c:pt idx="18">
                  <c:v>104.8</c:v>
                </c:pt>
                <c:pt idx="19">
                  <c:v>103</c:v>
                </c:pt>
                <c:pt idx="20">
                  <c:v>109.7</c:v>
                </c:pt>
                <c:pt idx="21">
                  <c:v>115.7</c:v>
                </c:pt>
                <c:pt idx="22">
                  <c:v>114.7</c:v>
                </c:pt>
                <c:pt idx="23">
                  <c:v>106.4</c:v>
                </c:pt>
                <c:pt idx="24">
                  <c:v>110.9</c:v>
                </c:pt>
                <c:pt idx="25">
                  <c:v>116.1</c:v>
                </c:pt>
                <c:pt idx="26">
                  <c:v>115.8</c:v>
                </c:pt>
                <c:pt idx="27">
                  <c:v>112.3</c:v>
                </c:pt>
                <c:pt idx="28">
                  <c:v>86.2</c:v>
                </c:pt>
                <c:pt idx="29">
                  <c:v>106.3</c:v>
                </c:pt>
                <c:pt idx="30">
                  <c:v>128</c:v>
                </c:pt>
                <c:pt idx="31">
                  <c:v>106</c:v>
                </c:pt>
                <c:pt idx="32">
                  <c:v>117</c:v>
                </c:pt>
                <c:pt idx="33">
                  <c:v>120.4</c:v>
                </c:pt>
                <c:pt idx="34">
                  <c:v>119.1</c:v>
                </c:pt>
                <c:pt idx="35">
                  <c:v>118</c:v>
                </c:pt>
                <c:pt idx="36">
                  <c:v>126.8</c:v>
                </c:pt>
                <c:pt idx="37">
                  <c:v>121.6</c:v>
                </c:pt>
                <c:pt idx="38">
                  <c:v>126.4</c:v>
                </c:pt>
                <c:pt idx="39">
                  <c:v>122.4</c:v>
                </c:pt>
                <c:pt idx="40">
                  <c:v>104</c:v>
                </c:pt>
                <c:pt idx="41">
                  <c:v>110.6</c:v>
                </c:pt>
                <c:pt idx="42">
                  <c:v>121.3</c:v>
                </c:pt>
                <c:pt idx="43">
                  <c:v>116.9</c:v>
                </c:pt>
                <c:pt idx="44">
                  <c:v>109.5</c:v>
                </c:pt>
                <c:pt idx="45">
                  <c:v>128.6</c:v>
                </c:pt>
                <c:pt idx="46">
                  <c:v>117.5</c:v>
                </c:pt>
                <c:pt idx="47">
                  <c:v>112.3</c:v>
                </c:pt>
                <c:pt idx="48">
                  <c:v>121.1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C55-4F4F-B81F-6ED3CB3D5A17}"/>
            </c:ext>
          </c:extLst>
        </c:ser>
        <c:ser>
          <c:idx val="1"/>
          <c:order val="1"/>
          <c:tx>
            <c:strRef>
              <c:f>'[6]G8.'!$D$4</c:f>
              <c:strCache>
                <c:ptCount val="1"/>
                <c:pt idx="0">
                  <c:v>Десезонирани индекси
Seasonally adjusted indices</c:v>
                </c:pt>
              </c:strCache>
            </c:strRef>
          </c:tx>
          <c:spPr>
            <a:ln w="19050">
              <a:solidFill>
                <a:srgbClr val="FFC000"/>
              </a:solidFill>
            </a:ln>
          </c:spPr>
          <c:marker>
            <c:symbol val="none"/>
          </c:marker>
          <c:cat>
            <c:multiLvlStrRef>
              <c:f>'[6]G8.'!$A$5:$B$53</c:f>
              <c:multiLvlStrCache>
                <c:ptCount val="49"/>
                <c:lvl>
                  <c:pt idx="0">
                    <c:v>сеп / Sep</c:v>
                  </c:pt>
                  <c:pt idx="1">
                    <c:v>окт / Oct</c:v>
                  </c:pt>
                  <c:pt idx="2">
                    <c:v>нов / Nov</c:v>
                  </c:pt>
                  <c:pt idx="3">
                    <c:v>дец / Dec</c:v>
                  </c:pt>
                  <c:pt idx="4">
                    <c:v>јан / Jan</c:v>
                  </c:pt>
                  <c:pt idx="5">
                    <c:v>феб / Feb</c:v>
                  </c:pt>
                  <c:pt idx="6">
                    <c:v>мар / Mar</c:v>
                  </c:pt>
                  <c:pt idx="7">
                    <c:v>апр / Apr</c:v>
                  </c:pt>
                  <c:pt idx="8">
                    <c:v>мај / May</c:v>
                  </c:pt>
                  <c:pt idx="9">
                    <c:v>јун / Jun</c:v>
                  </c:pt>
                  <c:pt idx="10">
                    <c:v>јул / Jul</c:v>
                  </c:pt>
                  <c:pt idx="11">
                    <c:v>авг / Aug</c:v>
                  </c:pt>
                  <c:pt idx="12">
                    <c:v>сеп / Sep</c:v>
                  </c:pt>
                  <c:pt idx="13">
                    <c:v>окт / Oct</c:v>
                  </c:pt>
                  <c:pt idx="14">
                    <c:v>нов / Nov</c:v>
                  </c:pt>
                  <c:pt idx="15">
                    <c:v>дец / Dec</c:v>
                  </c:pt>
                  <c:pt idx="16">
                    <c:v>јан / Jan</c:v>
                  </c:pt>
                  <c:pt idx="17">
                    <c:v>феб / Feb</c:v>
                  </c:pt>
                  <c:pt idx="18">
                    <c:v>мар / Mar</c:v>
                  </c:pt>
                  <c:pt idx="19">
                    <c:v>апр / Apr</c:v>
                  </c:pt>
                  <c:pt idx="20">
                    <c:v>мај / May</c:v>
                  </c:pt>
                  <c:pt idx="21">
                    <c:v>јун / Jun</c:v>
                  </c:pt>
                  <c:pt idx="22">
                    <c:v>јул / July</c:v>
                  </c:pt>
                  <c:pt idx="23">
                    <c:v>авг / Aug</c:v>
                  </c:pt>
                  <c:pt idx="24">
                    <c:v>сеп / Sep</c:v>
                  </c:pt>
                  <c:pt idx="25">
                    <c:v>окт / Oct</c:v>
                  </c:pt>
                  <c:pt idx="26">
                    <c:v>нов / Nov</c:v>
                  </c:pt>
                  <c:pt idx="27">
                    <c:v>дец / Dec</c:v>
                  </c:pt>
                  <c:pt idx="28">
                    <c:v>јан / Jan</c:v>
                  </c:pt>
                  <c:pt idx="29">
                    <c:v>феб / Feb</c:v>
                  </c:pt>
                  <c:pt idx="30">
                    <c:v>мар / Mar</c:v>
                  </c:pt>
                  <c:pt idx="31">
                    <c:v>апр / Apr</c:v>
                  </c:pt>
                  <c:pt idx="32">
                    <c:v>мај / May</c:v>
                  </c:pt>
                  <c:pt idx="33">
                    <c:v>јун / Jun</c:v>
                  </c:pt>
                  <c:pt idx="34">
                    <c:v>јул / July</c:v>
                  </c:pt>
                  <c:pt idx="35">
                    <c:v>авг / Aug</c:v>
                  </c:pt>
                  <c:pt idx="36">
                    <c:v>сеп / Sep</c:v>
                  </c:pt>
                  <c:pt idx="37">
                    <c:v>окт / Oct</c:v>
                  </c:pt>
                  <c:pt idx="38">
                    <c:v>нов / Nov</c:v>
                  </c:pt>
                  <c:pt idx="39">
                    <c:v>дец / Dec</c:v>
                  </c:pt>
                  <c:pt idx="40">
                    <c:v>јан / Jan</c:v>
                  </c:pt>
                  <c:pt idx="41">
                    <c:v>феб / Feb</c:v>
                  </c:pt>
                  <c:pt idx="42">
                    <c:v>мар / Mar</c:v>
                  </c:pt>
                  <c:pt idx="43">
                    <c:v>апр / Apr</c:v>
                  </c:pt>
                  <c:pt idx="44">
                    <c:v>мај / May</c:v>
                  </c:pt>
                  <c:pt idx="45">
                    <c:v>јун / Jun</c:v>
                  </c:pt>
                  <c:pt idx="46">
                    <c:v>јул / Jul</c:v>
                  </c:pt>
                  <c:pt idx="47">
                    <c:v>авг / Aug</c:v>
                  </c:pt>
                  <c:pt idx="48">
                    <c:v>сеп / Sep</c:v>
                  </c:pt>
                </c:lvl>
                <c:lvl>
                  <c:pt idx="0">
                    <c:v>2013</c:v>
                  </c:pt>
                  <c:pt idx="4">
                    <c:v>2014</c:v>
                  </c:pt>
                  <c:pt idx="16">
                    <c:v>2015</c:v>
                  </c:pt>
                  <c:pt idx="28">
                    <c:v>2016</c:v>
                  </c:pt>
                  <c:pt idx="40">
                    <c:v>2017</c:v>
                  </c:pt>
                </c:lvl>
              </c:multiLvlStrCache>
            </c:multiLvlStrRef>
          </c:cat>
          <c:val>
            <c:numRef>
              <c:f>'[6]G8.'!$D$5:$D$53</c:f>
              <c:numCache>
                <c:formatCode>General</c:formatCode>
                <c:ptCount val="49"/>
                <c:pt idx="0">
                  <c:v>100.7</c:v>
                </c:pt>
                <c:pt idx="1">
                  <c:v>102.2</c:v>
                </c:pt>
                <c:pt idx="2">
                  <c:v>105.1</c:v>
                </c:pt>
                <c:pt idx="3">
                  <c:v>105.9</c:v>
                </c:pt>
                <c:pt idx="4">
                  <c:v>106.8</c:v>
                </c:pt>
                <c:pt idx="5">
                  <c:v>104.6</c:v>
                </c:pt>
                <c:pt idx="6">
                  <c:v>101.3</c:v>
                </c:pt>
                <c:pt idx="7">
                  <c:v>103.6</c:v>
                </c:pt>
                <c:pt idx="8">
                  <c:v>103</c:v>
                </c:pt>
                <c:pt idx="9">
                  <c:v>104.2</c:v>
                </c:pt>
                <c:pt idx="10">
                  <c:v>106.7</c:v>
                </c:pt>
                <c:pt idx="11">
                  <c:v>99.8</c:v>
                </c:pt>
                <c:pt idx="12">
                  <c:v>109.7</c:v>
                </c:pt>
                <c:pt idx="13">
                  <c:v>108.5</c:v>
                </c:pt>
                <c:pt idx="14">
                  <c:v>107.5</c:v>
                </c:pt>
                <c:pt idx="15">
                  <c:v>105.3</c:v>
                </c:pt>
                <c:pt idx="16">
                  <c:v>108.7</c:v>
                </c:pt>
                <c:pt idx="17">
                  <c:v>109.9</c:v>
                </c:pt>
                <c:pt idx="18">
                  <c:v>103.8</c:v>
                </c:pt>
                <c:pt idx="19">
                  <c:v>106.3</c:v>
                </c:pt>
                <c:pt idx="20">
                  <c:v>111</c:v>
                </c:pt>
                <c:pt idx="21">
                  <c:v>109</c:v>
                </c:pt>
                <c:pt idx="22">
                  <c:v>108.8</c:v>
                </c:pt>
                <c:pt idx="23">
                  <c:v>110.7</c:v>
                </c:pt>
                <c:pt idx="24">
                  <c:v>105.9</c:v>
                </c:pt>
                <c:pt idx="25">
                  <c:v>109.5</c:v>
                </c:pt>
                <c:pt idx="26">
                  <c:v>108.1</c:v>
                </c:pt>
                <c:pt idx="27">
                  <c:v>105.1</c:v>
                </c:pt>
                <c:pt idx="28">
                  <c:v>102.8</c:v>
                </c:pt>
                <c:pt idx="29">
                  <c:v>114.8</c:v>
                </c:pt>
                <c:pt idx="30">
                  <c:v>122.6</c:v>
                </c:pt>
                <c:pt idx="31">
                  <c:v>110.3</c:v>
                </c:pt>
                <c:pt idx="32">
                  <c:v>119.5</c:v>
                </c:pt>
                <c:pt idx="33">
                  <c:v>113.1</c:v>
                </c:pt>
                <c:pt idx="34">
                  <c:v>116.7</c:v>
                </c:pt>
                <c:pt idx="35">
                  <c:v>120</c:v>
                </c:pt>
                <c:pt idx="36">
                  <c:v>120.7</c:v>
                </c:pt>
                <c:pt idx="37">
                  <c:v>116.6</c:v>
                </c:pt>
                <c:pt idx="38">
                  <c:v>118.1</c:v>
                </c:pt>
                <c:pt idx="39">
                  <c:v>123.6</c:v>
                </c:pt>
                <c:pt idx="40">
                  <c:v>121.5</c:v>
                </c:pt>
                <c:pt idx="41">
                  <c:v>118.5</c:v>
                </c:pt>
                <c:pt idx="42">
                  <c:v>116.3</c:v>
                </c:pt>
                <c:pt idx="43">
                  <c:v>122.2</c:v>
                </c:pt>
                <c:pt idx="44">
                  <c:v>112.3</c:v>
                </c:pt>
                <c:pt idx="45">
                  <c:v>121.5</c:v>
                </c:pt>
                <c:pt idx="46">
                  <c:v>115.9</c:v>
                </c:pt>
                <c:pt idx="47">
                  <c:v>115.5</c:v>
                </c:pt>
                <c:pt idx="48">
                  <c:v>117.1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55-4F4F-B81F-6ED3CB3D5A17}"/>
            </c:ext>
          </c:extLst>
        </c:ser>
        <c:ser>
          <c:idx val="2"/>
          <c:order val="2"/>
          <c:tx>
            <c:strRef>
              <c:f>'[6]G8.'!$E$4</c:f>
              <c:strCache>
                <c:ptCount val="1"/>
                <c:pt idx="0">
                  <c:v>Календарски прилагођени индекси
Working-day adjusted indices</c:v>
                </c:pt>
              </c:strCache>
            </c:strRef>
          </c:tx>
          <c:spPr>
            <a:ln w="19050">
              <a:solidFill>
                <a:schemeClr val="accent3"/>
              </a:solidFill>
            </a:ln>
          </c:spPr>
          <c:marker>
            <c:symbol val="none"/>
          </c:marker>
          <c:cat>
            <c:multiLvlStrRef>
              <c:f>'[6]G8.'!$A$5:$B$53</c:f>
              <c:multiLvlStrCache>
                <c:ptCount val="49"/>
                <c:lvl>
                  <c:pt idx="0">
                    <c:v>сеп / Sep</c:v>
                  </c:pt>
                  <c:pt idx="1">
                    <c:v>окт / Oct</c:v>
                  </c:pt>
                  <c:pt idx="2">
                    <c:v>нов / Nov</c:v>
                  </c:pt>
                  <c:pt idx="3">
                    <c:v>дец / Dec</c:v>
                  </c:pt>
                  <c:pt idx="4">
                    <c:v>јан / Jan</c:v>
                  </c:pt>
                  <c:pt idx="5">
                    <c:v>феб / Feb</c:v>
                  </c:pt>
                  <c:pt idx="6">
                    <c:v>мар / Mar</c:v>
                  </c:pt>
                  <c:pt idx="7">
                    <c:v>апр / Apr</c:v>
                  </c:pt>
                  <c:pt idx="8">
                    <c:v>мај / May</c:v>
                  </c:pt>
                  <c:pt idx="9">
                    <c:v>јун / Jun</c:v>
                  </c:pt>
                  <c:pt idx="10">
                    <c:v>јул / Jul</c:v>
                  </c:pt>
                  <c:pt idx="11">
                    <c:v>авг / Aug</c:v>
                  </c:pt>
                  <c:pt idx="12">
                    <c:v>сеп / Sep</c:v>
                  </c:pt>
                  <c:pt idx="13">
                    <c:v>окт / Oct</c:v>
                  </c:pt>
                  <c:pt idx="14">
                    <c:v>нов / Nov</c:v>
                  </c:pt>
                  <c:pt idx="15">
                    <c:v>дец / Dec</c:v>
                  </c:pt>
                  <c:pt idx="16">
                    <c:v>јан / Jan</c:v>
                  </c:pt>
                  <c:pt idx="17">
                    <c:v>феб / Feb</c:v>
                  </c:pt>
                  <c:pt idx="18">
                    <c:v>мар / Mar</c:v>
                  </c:pt>
                  <c:pt idx="19">
                    <c:v>апр / Apr</c:v>
                  </c:pt>
                  <c:pt idx="20">
                    <c:v>мај / May</c:v>
                  </c:pt>
                  <c:pt idx="21">
                    <c:v>јун / Jun</c:v>
                  </c:pt>
                  <c:pt idx="22">
                    <c:v>јул / July</c:v>
                  </c:pt>
                  <c:pt idx="23">
                    <c:v>авг / Aug</c:v>
                  </c:pt>
                  <c:pt idx="24">
                    <c:v>сеп / Sep</c:v>
                  </c:pt>
                  <c:pt idx="25">
                    <c:v>окт / Oct</c:v>
                  </c:pt>
                  <c:pt idx="26">
                    <c:v>нов / Nov</c:v>
                  </c:pt>
                  <c:pt idx="27">
                    <c:v>дец / Dec</c:v>
                  </c:pt>
                  <c:pt idx="28">
                    <c:v>јан / Jan</c:v>
                  </c:pt>
                  <c:pt idx="29">
                    <c:v>феб / Feb</c:v>
                  </c:pt>
                  <c:pt idx="30">
                    <c:v>мар / Mar</c:v>
                  </c:pt>
                  <c:pt idx="31">
                    <c:v>апр / Apr</c:v>
                  </c:pt>
                  <c:pt idx="32">
                    <c:v>мај / May</c:v>
                  </c:pt>
                  <c:pt idx="33">
                    <c:v>јун / Jun</c:v>
                  </c:pt>
                  <c:pt idx="34">
                    <c:v>јул / July</c:v>
                  </c:pt>
                  <c:pt idx="35">
                    <c:v>авг / Aug</c:v>
                  </c:pt>
                  <c:pt idx="36">
                    <c:v>сеп / Sep</c:v>
                  </c:pt>
                  <c:pt idx="37">
                    <c:v>окт / Oct</c:v>
                  </c:pt>
                  <c:pt idx="38">
                    <c:v>нов / Nov</c:v>
                  </c:pt>
                  <c:pt idx="39">
                    <c:v>дец / Dec</c:v>
                  </c:pt>
                  <c:pt idx="40">
                    <c:v>јан / Jan</c:v>
                  </c:pt>
                  <c:pt idx="41">
                    <c:v>феб / Feb</c:v>
                  </c:pt>
                  <c:pt idx="42">
                    <c:v>мар / Mar</c:v>
                  </c:pt>
                  <c:pt idx="43">
                    <c:v>апр / Apr</c:v>
                  </c:pt>
                  <c:pt idx="44">
                    <c:v>мај / May</c:v>
                  </c:pt>
                  <c:pt idx="45">
                    <c:v>јун / Jun</c:v>
                  </c:pt>
                  <c:pt idx="46">
                    <c:v>јул / Jul</c:v>
                  </c:pt>
                  <c:pt idx="47">
                    <c:v>авг / Aug</c:v>
                  </c:pt>
                  <c:pt idx="48">
                    <c:v>сеп / Sep</c:v>
                  </c:pt>
                </c:lvl>
                <c:lvl>
                  <c:pt idx="0">
                    <c:v>2013</c:v>
                  </c:pt>
                  <c:pt idx="4">
                    <c:v>2014</c:v>
                  </c:pt>
                  <c:pt idx="16">
                    <c:v>2015</c:v>
                  </c:pt>
                  <c:pt idx="28">
                    <c:v>2016</c:v>
                  </c:pt>
                  <c:pt idx="40">
                    <c:v>2017</c:v>
                  </c:pt>
                </c:lvl>
              </c:multiLvlStrCache>
            </c:multiLvlStrRef>
          </c:cat>
          <c:val>
            <c:numRef>
              <c:f>'[6]G8.'!$E$5:$E$53</c:f>
              <c:numCache>
                <c:formatCode>General</c:formatCode>
                <c:ptCount val="49"/>
                <c:pt idx="0">
                  <c:v>104.7</c:v>
                </c:pt>
                <c:pt idx="1">
                  <c:v>109</c:v>
                </c:pt>
                <c:pt idx="2">
                  <c:v>114.2</c:v>
                </c:pt>
                <c:pt idx="3">
                  <c:v>113.4</c:v>
                </c:pt>
                <c:pt idx="4">
                  <c:v>97.4</c:v>
                </c:pt>
                <c:pt idx="5">
                  <c:v>94.2</c:v>
                </c:pt>
                <c:pt idx="6">
                  <c:v>101</c:v>
                </c:pt>
                <c:pt idx="7">
                  <c:v>101.5</c:v>
                </c:pt>
                <c:pt idx="8">
                  <c:v>104.8</c:v>
                </c:pt>
                <c:pt idx="9">
                  <c:v>109.3</c:v>
                </c:pt>
                <c:pt idx="10">
                  <c:v>111.8</c:v>
                </c:pt>
                <c:pt idx="11">
                  <c:v>97</c:v>
                </c:pt>
                <c:pt idx="12">
                  <c:v>114.5</c:v>
                </c:pt>
                <c:pt idx="13">
                  <c:v>116.2</c:v>
                </c:pt>
                <c:pt idx="14">
                  <c:v>116.3</c:v>
                </c:pt>
                <c:pt idx="15">
                  <c:v>111.8</c:v>
                </c:pt>
                <c:pt idx="16">
                  <c:v>97.5</c:v>
                </c:pt>
                <c:pt idx="17">
                  <c:v>101.1</c:v>
                </c:pt>
                <c:pt idx="18">
                  <c:v>104.9</c:v>
                </c:pt>
                <c:pt idx="19">
                  <c:v>103.5</c:v>
                </c:pt>
                <c:pt idx="20">
                  <c:v>113.7</c:v>
                </c:pt>
                <c:pt idx="21">
                  <c:v>114.9</c:v>
                </c:pt>
                <c:pt idx="22">
                  <c:v>113.6</c:v>
                </c:pt>
                <c:pt idx="23">
                  <c:v>107.8</c:v>
                </c:pt>
                <c:pt idx="24">
                  <c:v>110.2</c:v>
                </c:pt>
                <c:pt idx="25">
                  <c:v>116.3</c:v>
                </c:pt>
                <c:pt idx="26">
                  <c:v>116.4</c:v>
                </c:pt>
                <c:pt idx="27">
                  <c:v>111.2</c:v>
                </c:pt>
                <c:pt idx="28">
                  <c:v>90.3</c:v>
                </c:pt>
                <c:pt idx="29">
                  <c:v>106.9</c:v>
                </c:pt>
                <c:pt idx="30">
                  <c:v>126.8</c:v>
                </c:pt>
                <c:pt idx="31">
                  <c:v>107.7</c:v>
                </c:pt>
                <c:pt idx="32">
                  <c:v>121.3</c:v>
                </c:pt>
                <c:pt idx="33">
                  <c:v>119.6</c:v>
                </c:pt>
                <c:pt idx="34">
                  <c:v>120.6</c:v>
                </c:pt>
                <c:pt idx="35">
                  <c:v>116.9</c:v>
                </c:pt>
                <c:pt idx="36">
                  <c:v>126</c:v>
                </c:pt>
                <c:pt idx="37">
                  <c:v>123.2</c:v>
                </c:pt>
                <c:pt idx="38">
                  <c:v>127</c:v>
                </c:pt>
                <c:pt idx="39">
                  <c:v>133.1</c:v>
                </c:pt>
                <c:pt idx="40">
                  <c:v>107.8</c:v>
                </c:pt>
                <c:pt idx="41">
                  <c:v>110.3</c:v>
                </c:pt>
                <c:pt idx="42">
                  <c:v>120.1</c:v>
                </c:pt>
                <c:pt idx="43">
                  <c:v>120.2</c:v>
                </c:pt>
                <c:pt idx="44">
                  <c:v>112.3</c:v>
                </c:pt>
                <c:pt idx="45">
                  <c:v>129.19999999999999</c:v>
                </c:pt>
                <c:pt idx="46">
                  <c:v>119</c:v>
                </c:pt>
                <c:pt idx="47">
                  <c:v>111.2</c:v>
                </c:pt>
                <c:pt idx="48">
                  <c:v>121.7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C55-4F4F-B81F-6ED3CB3D5A17}"/>
            </c:ext>
          </c:extLst>
        </c:ser>
        <c:ser>
          <c:idx val="3"/>
          <c:order val="3"/>
          <c:tx>
            <c:strRef>
              <c:f>'[6]G8.'!$F$4</c:f>
              <c:strCache>
                <c:ptCount val="1"/>
                <c:pt idx="0">
                  <c:v>Тренд
Trend</c:v>
                </c:pt>
              </c:strCache>
            </c:strRef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multiLvlStrRef>
              <c:f>'[6]G8.'!$A$5:$B$53</c:f>
              <c:multiLvlStrCache>
                <c:ptCount val="49"/>
                <c:lvl>
                  <c:pt idx="0">
                    <c:v>сеп / Sep</c:v>
                  </c:pt>
                  <c:pt idx="1">
                    <c:v>окт / Oct</c:v>
                  </c:pt>
                  <c:pt idx="2">
                    <c:v>нов / Nov</c:v>
                  </c:pt>
                  <c:pt idx="3">
                    <c:v>дец / Dec</c:v>
                  </c:pt>
                  <c:pt idx="4">
                    <c:v>јан / Jan</c:v>
                  </c:pt>
                  <c:pt idx="5">
                    <c:v>феб / Feb</c:v>
                  </c:pt>
                  <c:pt idx="6">
                    <c:v>мар / Mar</c:v>
                  </c:pt>
                  <c:pt idx="7">
                    <c:v>апр / Apr</c:v>
                  </c:pt>
                  <c:pt idx="8">
                    <c:v>мај / May</c:v>
                  </c:pt>
                  <c:pt idx="9">
                    <c:v>јун / Jun</c:v>
                  </c:pt>
                  <c:pt idx="10">
                    <c:v>јул / Jul</c:v>
                  </c:pt>
                  <c:pt idx="11">
                    <c:v>авг / Aug</c:v>
                  </c:pt>
                  <c:pt idx="12">
                    <c:v>сеп / Sep</c:v>
                  </c:pt>
                  <c:pt idx="13">
                    <c:v>окт / Oct</c:v>
                  </c:pt>
                  <c:pt idx="14">
                    <c:v>нов / Nov</c:v>
                  </c:pt>
                  <c:pt idx="15">
                    <c:v>дец / Dec</c:v>
                  </c:pt>
                  <c:pt idx="16">
                    <c:v>јан / Jan</c:v>
                  </c:pt>
                  <c:pt idx="17">
                    <c:v>феб / Feb</c:v>
                  </c:pt>
                  <c:pt idx="18">
                    <c:v>мар / Mar</c:v>
                  </c:pt>
                  <c:pt idx="19">
                    <c:v>апр / Apr</c:v>
                  </c:pt>
                  <c:pt idx="20">
                    <c:v>мај / May</c:v>
                  </c:pt>
                  <c:pt idx="21">
                    <c:v>јун / Jun</c:v>
                  </c:pt>
                  <c:pt idx="22">
                    <c:v>јул / July</c:v>
                  </c:pt>
                  <c:pt idx="23">
                    <c:v>авг / Aug</c:v>
                  </c:pt>
                  <c:pt idx="24">
                    <c:v>сеп / Sep</c:v>
                  </c:pt>
                  <c:pt idx="25">
                    <c:v>окт / Oct</c:v>
                  </c:pt>
                  <c:pt idx="26">
                    <c:v>нов / Nov</c:v>
                  </c:pt>
                  <c:pt idx="27">
                    <c:v>дец / Dec</c:v>
                  </c:pt>
                  <c:pt idx="28">
                    <c:v>јан / Jan</c:v>
                  </c:pt>
                  <c:pt idx="29">
                    <c:v>феб / Feb</c:v>
                  </c:pt>
                  <c:pt idx="30">
                    <c:v>мар / Mar</c:v>
                  </c:pt>
                  <c:pt idx="31">
                    <c:v>апр / Apr</c:v>
                  </c:pt>
                  <c:pt idx="32">
                    <c:v>мај / May</c:v>
                  </c:pt>
                  <c:pt idx="33">
                    <c:v>јун / Jun</c:v>
                  </c:pt>
                  <c:pt idx="34">
                    <c:v>јул / July</c:v>
                  </c:pt>
                  <c:pt idx="35">
                    <c:v>авг / Aug</c:v>
                  </c:pt>
                  <c:pt idx="36">
                    <c:v>сеп / Sep</c:v>
                  </c:pt>
                  <c:pt idx="37">
                    <c:v>окт / Oct</c:v>
                  </c:pt>
                  <c:pt idx="38">
                    <c:v>нов / Nov</c:v>
                  </c:pt>
                  <c:pt idx="39">
                    <c:v>дец / Dec</c:v>
                  </c:pt>
                  <c:pt idx="40">
                    <c:v>јан / Jan</c:v>
                  </c:pt>
                  <c:pt idx="41">
                    <c:v>феб / Feb</c:v>
                  </c:pt>
                  <c:pt idx="42">
                    <c:v>мар / Mar</c:v>
                  </c:pt>
                  <c:pt idx="43">
                    <c:v>апр / Apr</c:v>
                  </c:pt>
                  <c:pt idx="44">
                    <c:v>мај / May</c:v>
                  </c:pt>
                  <c:pt idx="45">
                    <c:v>јун / Jun</c:v>
                  </c:pt>
                  <c:pt idx="46">
                    <c:v>јул / Jul</c:v>
                  </c:pt>
                  <c:pt idx="47">
                    <c:v>авг / Aug</c:v>
                  </c:pt>
                  <c:pt idx="48">
                    <c:v>сеп / Sep</c:v>
                  </c:pt>
                </c:lvl>
                <c:lvl>
                  <c:pt idx="0">
                    <c:v>2013</c:v>
                  </c:pt>
                  <c:pt idx="4">
                    <c:v>2014</c:v>
                  </c:pt>
                  <c:pt idx="16">
                    <c:v>2015</c:v>
                  </c:pt>
                  <c:pt idx="28">
                    <c:v>2016</c:v>
                  </c:pt>
                  <c:pt idx="40">
                    <c:v>2017</c:v>
                  </c:pt>
                </c:lvl>
              </c:multiLvlStrCache>
            </c:multiLvlStrRef>
          </c:cat>
          <c:val>
            <c:numRef>
              <c:f>'[6]G8.'!$F$5:$F$53</c:f>
              <c:numCache>
                <c:formatCode>General</c:formatCode>
                <c:ptCount val="49"/>
                <c:pt idx="0">
                  <c:v>104.2</c:v>
                </c:pt>
                <c:pt idx="1">
                  <c:v>104.2</c:v>
                </c:pt>
                <c:pt idx="2">
                  <c:v>104.4</c:v>
                </c:pt>
                <c:pt idx="3">
                  <c:v>104.5</c:v>
                </c:pt>
                <c:pt idx="4">
                  <c:v>104.6</c:v>
                </c:pt>
                <c:pt idx="5">
                  <c:v>104.6</c:v>
                </c:pt>
                <c:pt idx="6">
                  <c:v>104.6</c:v>
                </c:pt>
                <c:pt idx="7">
                  <c:v>104.7</c:v>
                </c:pt>
                <c:pt idx="8">
                  <c:v>104.8</c:v>
                </c:pt>
                <c:pt idx="9">
                  <c:v>105.1</c:v>
                </c:pt>
                <c:pt idx="10">
                  <c:v>105.3</c:v>
                </c:pt>
                <c:pt idx="11">
                  <c:v>105.6</c:v>
                </c:pt>
                <c:pt idx="12">
                  <c:v>106</c:v>
                </c:pt>
                <c:pt idx="13">
                  <c:v>106.4</c:v>
                </c:pt>
                <c:pt idx="14">
                  <c:v>106.6</c:v>
                </c:pt>
                <c:pt idx="15">
                  <c:v>106.9</c:v>
                </c:pt>
                <c:pt idx="16">
                  <c:v>107.2</c:v>
                </c:pt>
                <c:pt idx="17">
                  <c:v>107.4</c:v>
                </c:pt>
                <c:pt idx="18">
                  <c:v>107.6</c:v>
                </c:pt>
                <c:pt idx="19">
                  <c:v>107.9</c:v>
                </c:pt>
                <c:pt idx="20">
                  <c:v>108.3</c:v>
                </c:pt>
                <c:pt idx="21">
                  <c:v>108.6</c:v>
                </c:pt>
                <c:pt idx="22">
                  <c:v>108.8</c:v>
                </c:pt>
                <c:pt idx="23">
                  <c:v>109.1</c:v>
                </c:pt>
                <c:pt idx="24">
                  <c:v>109.4</c:v>
                </c:pt>
                <c:pt idx="25">
                  <c:v>109.7</c:v>
                </c:pt>
                <c:pt idx="26">
                  <c:v>110.1</c:v>
                </c:pt>
                <c:pt idx="27">
                  <c:v>110.6</c:v>
                </c:pt>
                <c:pt idx="28">
                  <c:v>111.3</c:v>
                </c:pt>
                <c:pt idx="29">
                  <c:v>112.3</c:v>
                </c:pt>
                <c:pt idx="30">
                  <c:v>113.2</c:v>
                </c:pt>
                <c:pt idx="31">
                  <c:v>113.9</c:v>
                </c:pt>
                <c:pt idx="32">
                  <c:v>114.5</c:v>
                </c:pt>
                <c:pt idx="33">
                  <c:v>115.2</c:v>
                </c:pt>
                <c:pt idx="34">
                  <c:v>115.8</c:v>
                </c:pt>
                <c:pt idx="35">
                  <c:v>116.4</c:v>
                </c:pt>
                <c:pt idx="36">
                  <c:v>116.9</c:v>
                </c:pt>
                <c:pt idx="37">
                  <c:v>117.3</c:v>
                </c:pt>
                <c:pt idx="38">
                  <c:v>117.6</c:v>
                </c:pt>
                <c:pt idx="39">
                  <c:v>118</c:v>
                </c:pt>
                <c:pt idx="40">
                  <c:v>118.2</c:v>
                </c:pt>
                <c:pt idx="41">
                  <c:v>118.2</c:v>
                </c:pt>
                <c:pt idx="42">
                  <c:v>118.2</c:v>
                </c:pt>
                <c:pt idx="43">
                  <c:v>118.3</c:v>
                </c:pt>
                <c:pt idx="44">
                  <c:v>118.3</c:v>
                </c:pt>
                <c:pt idx="45">
                  <c:v>118.4</c:v>
                </c:pt>
                <c:pt idx="46">
                  <c:v>118.5</c:v>
                </c:pt>
                <c:pt idx="47">
                  <c:v>118.7</c:v>
                </c:pt>
                <c:pt idx="48">
                  <c:v>119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C55-4F4F-B81F-6ED3CB3D5A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6200512"/>
        <c:axId val="186200904"/>
      </c:lineChart>
      <c:catAx>
        <c:axId val="186200512"/>
        <c:scaling>
          <c:orientation val="minMax"/>
        </c:scaling>
        <c:delete val="0"/>
        <c:axPos val="b"/>
        <c:majorGridlines>
          <c:spPr>
            <a:ln w="6350">
              <a:solidFill>
                <a:schemeClr val="bg1">
                  <a:lumMod val="75000"/>
                </a:schemeClr>
              </a:solidFill>
            </a:ln>
          </c:spPr>
        </c:majorGridlines>
        <c:numFmt formatCode="General" sourceLinked="0"/>
        <c:majorTickMark val="none"/>
        <c:minorTickMark val="none"/>
        <c:tickLblPos val="low"/>
        <c:spPr>
          <a:ln w="6350">
            <a:solidFill>
              <a:schemeClr val="bg1">
                <a:lumMod val="50000"/>
              </a:schemeClr>
            </a:solidFill>
          </a:ln>
        </c:spPr>
        <c:txPr>
          <a:bodyPr rot="-5400000" vert="horz"/>
          <a:lstStyle/>
          <a:p>
            <a:pPr>
              <a:defRPr/>
            </a:pPr>
            <a:endParaRPr lang="en-US"/>
          </a:p>
        </c:txPr>
        <c:crossAx val="186200904"/>
        <c:crossesAt val="100"/>
        <c:auto val="1"/>
        <c:lblAlgn val="ctr"/>
        <c:lblOffset val="100"/>
        <c:noMultiLvlLbl val="0"/>
      </c:catAx>
      <c:valAx>
        <c:axId val="186200904"/>
        <c:scaling>
          <c:orientation val="minMax"/>
          <c:min val="60"/>
        </c:scaling>
        <c:delete val="0"/>
        <c:axPos val="l"/>
        <c:majorGridlines>
          <c:spPr>
            <a:ln w="6350">
              <a:solidFill>
                <a:schemeClr val="bg1">
                  <a:lumMod val="75000"/>
                </a:schemeClr>
              </a:solidFill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186200512"/>
        <c:crosses val="autoZero"/>
        <c:crossBetween val="midCat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6273912671839191"/>
          <c:y val="0.8929934651025766"/>
          <c:w val="0.63118145270773363"/>
          <c:h val="7.7471631253567166E-2"/>
        </c:manualLayout>
      </c:layout>
      <c:overlay val="0"/>
    </c:legend>
    <c:plotVisOnly val="1"/>
    <c:dispBlanksAs val="gap"/>
    <c:showDLblsOverMax val="0"/>
  </c:chart>
  <c:spPr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>
          <a:solidFill>
            <a:sysClr val="windowText" lastClr="000000"/>
          </a:solidFill>
          <a:latin typeface="Arial Narrow" pitchFamily="34" charset="0"/>
        </a:defRPr>
      </a:pPr>
      <a:endParaRPr lang="en-US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0</xdr:rowOff>
    </xdr:from>
    <xdr:to>
      <xdr:col>8</xdr:col>
      <xdr:colOff>554038</xdr:colOff>
      <xdr:row>21</xdr:row>
      <xdr:rowOff>28574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</xdr:row>
      <xdr:rowOff>0</xdr:rowOff>
    </xdr:from>
    <xdr:to>
      <xdr:col>12</xdr:col>
      <xdr:colOff>238125</xdr:colOff>
      <xdr:row>13</xdr:row>
      <xdr:rowOff>76205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</xdr:row>
      <xdr:rowOff>0</xdr:rowOff>
    </xdr:from>
    <xdr:to>
      <xdr:col>16</xdr:col>
      <xdr:colOff>133351</xdr:colOff>
      <xdr:row>15</xdr:row>
      <xdr:rowOff>47625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347870</xdr:colOff>
      <xdr:row>2</xdr:row>
      <xdr:rowOff>190499</xdr:rowOff>
    </xdr:from>
    <xdr:to>
      <xdr:col>13</xdr:col>
      <xdr:colOff>75378</xdr:colOff>
      <xdr:row>19</xdr:row>
      <xdr:rowOff>16564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7870" y="571499"/>
          <a:ext cx="7521443" cy="3064565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0</xdr:rowOff>
    </xdr:from>
    <xdr:ext cx="1706033" cy="264560"/>
    <xdr:sp macro="" textlink="">
      <xdr:nvSpPr>
        <xdr:cNvPr id="4" name="TextBox 3"/>
        <xdr:cNvSpPr txBox="1"/>
      </xdr:nvSpPr>
      <xdr:spPr>
        <a:xfrm>
          <a:off x="857250" y="0"/>
          <a:ext cx="170603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en-US" sz="1100"/>
        </a:p>
      </xdr:txBody>
    </xdr:sp>
    <xdr:clientData/>
  </xdr:oneCellAnchor>
  <xdr:twoCellAnchor>
    <xdr:from>
      <xdr:col>1</xdr:col>
      <xdr:colOff>0</xdr:colOff>
      <xdr:row>5</xdr:row>
      <xdr:rowOff>0</xdr:rowOff>
    </xdr:from>
    <xdr:to>
      <xdr:col>14</xdr:col>
      <xdr:colOff>19050</xdr:colOff>
      <xdr:row>26</xdr:row>
      <xdr:rowOff>133350</xdr:rowOff>
    </xdr:to>
    <xdr:graphicFrame macro="">
      <xdr:nvGraphicFramePr>
        <xdr:cNvPr id="5" name="Objec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0.38431</cdr:x>
      <cdr:y>0.27658</cdr:y>
    </cdr:from>
    <cdr:to>
      <cdr:x>0.63409</cdr:x>
      <cdr:y>0.38248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083274" y="992595"/>
          <a:ext cx="1354003" cy="3800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sr-Cyrl-BA" sz="700">
              <a:latin typeface="Arial Narrow" pitchFamily="34" charset="0"/>
            </a:rPr>
            <a:t>Негативни биланс робне размјене</a:t>
          </a:r>
        </a:p>
        <a:p xmlns:a="http://schemas.openxmlformats.org/drawingml/2006/main">
          <a:pPr algn="ctr"/>
          <a:r>
            <a:rPr lang="en-US" sz="700" i="0">
              <a:latin typeface="Arial Narrow" pitchFamily="34" charset="0"/>
            </a:rPr>
            <a:t>Negative balance of trade</a:t>
          </a:r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619124</xdr:colOff>
      <xdr:row>3</xdr:row>
      <xdr:rowOff>0</xdr:rowOff>
    </xdr:from>
    <xdr:to>
      <xdr:col>10</xdr:col>
      <xdr:colOff>114299</xdr:colOff>
      <xdr:row>12</xdr:row>
      <xdr:rowOff>133350</xdr:rowOff>
    </xdr:to>
    <xdr:graphicFrame macro="">
      <xdr:nvGraphicFramePr>
        <xdr:cNvPr id="4" name="Objec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0</xdr:rowOff>
    </xdr:from>
    <xdr:to>
      <xdr:col>10</xdr:col>
      <xdr:colOff>161925</xdr:colOff>
      <xdr:row>18</xdr:row>
      <xdr:rowOff>114300</xdr:rowOff>
    </xdr:to>
    <xdr:graphicFrame macro="">
      <xdr:nvGraphicFramePr>
        <xdr:cNvPr id="4" name="Objec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</xdr:row>
      <xdr:rowOff>0</xdr:rowOff>
    </xdr:from>
    <xdr:to>
      <xdr:col>15</xdr:col>
      <xdr:colOff>156883</xdr:colOff>
      <xdr:row>15</xdr:row>
      <xdr:rowOff>89647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0.0492</cdr:x>
      <cdr:y>0.91413</cdr:y>
    </cdr:from>
    <cdr:to>
      <cdr:x>0.1173</cdr:x>
      <cdr:y>0.97598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25545" y="3262250"/>
          <a:ext cx="588976" cy="2207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800">
              <a:latin typeface="Arial Narrow" pitchFamily="34" charset="0"/>
            </a:rPr>
            <a:t>2</a:t>
          </a:r>
          <a:r>
            <a:rPr lang="sr-Latn-BA" sz="800">
              <a:latin typeface="Arial Narrow" pitchFamily="34" charset="0"/>
            </a:rPr>
            <a:t>016</a:t>
          </a:r>
          <a:endParaRPr lang="en-US" sz="800">
            <a:latin typeface="Arial Narrow" pitchFamily="34" charset="0"/>
          </a:endParaRPr>
        </a:p>
      </cdr:txBody>
    </cdr:sp>
  </cdr:relSizeAnchor>
  <cdr:relSizeAnchor xmlns:cdr="http://schemas.openxmlformats.org/drawingml/2006/chartDrawing">
    <cdr:from>
      <cdr:x>0.7216</cdr:x>
      <cdr:y>0.91726</cdr:y>
    </cdr:from>
    <cdr:to>
      <cdr:x>0.78679</cdr:x>
      <cdr:y>0.97598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6240911" y="3273428"/>
          <a:ext cx="563809" cy="20955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800">
              <a:latin typeface="Arial Narrow" pitchFamily="34" charset="0"/>
            </a:rPr>
            <a:t>201</a:t>
          </a:r>
          <a:r>
            <a:rPr lang="sr-Latn-BA" sz="800">
              <a:latin typeface="Arial Narrow" pitchFamily="34" charset="0"/>
            </a:rPr>
            <a:t>7</a:t>
          </a:r>
          <a:endParaRPr lang="en-US" sz="800">
            <a:latin typeface="Arial Narrow" pitchFamily="34" charset="0"/>
          </a:endParaRPr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5</xdr:row>
      <xdr:rowOff>0</xdr:rowOff>
    </xdr:from>
    <xdr:to>
      <xdr:col>11</xdr:col>
      <xdr:colOff>164934</xdr:colOff>
      <xdr:row>18</xdr:row>
      <xdr:rowOff>186055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</xdr:row>
      <xdr:rowOff>190499</xdr:rowOff>
    </xdr:from>
    <xdr:to>
      <xdr:col>11</xdr:col>
      <xdr:colOff>530225</xdr:colOff>
      <xdr:row>15</xdr:row>
      <xdr:rowOff>9524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11</xdr:col>
      <xdr:colOff>530225</xdr:colOff>
      <xdr:row>26</xdr:row>
      <xdr:rowOff>80962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0.72911</cdr:x>
      <cdr:y>0.04456</cdr:y>
    </cdr:from>
    <cdr:to>
      <cdr:x>0.96578</cdr:x>
      <cdr:y>0.20586</cdr:y>
    </cdr:to>
    <cdr:sp macro="" textlink="">
      <cdr:nvSpPr>
        <cdr:cNvPr id="5" name="Text Box 4"/>
        <cdr:cNvSpPr txBox="1"/>
      </cdr:nvSpPr>
      <cdr:spPr>
        <a:xfrm xmlns:a="http://schemas.openxmlformats.org/drawingml/2006/main">
          <a:off x="4462272" y="118646"/>
          <a:ext cx="1448409" cy="4294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sr-Latn-BA" sz="800">
              <a:effectLst/>
              <a:latin typeface="Arial Narrow" panose="020B0606020202030204" pitchFamily="34" charset="0"/>
              <a:ea typeface="+mn-ea"/>
              <a:cs typeface="+mn-cs"/>
            </a:rPr>
            <a:t>2016. </a:t>
          </a:r>
          <a:r>
            <a:rPr lang="sr-Cyrl-BA" sz="800">
              <a:effectLst/>
              <a:latin typeface="Arial Narrow" panose="020B0606020202030204" pitchFamily="34" charset="0"/>
              <a:ea typeface="+mn-ea"/>
              <a:cs typeface="+mn-cs"/>
            </a:rPr>
            <a:t>година/</a:t>
          </a:r>
          <a:r>
            <a:rPr lang="sr-Latn-BA" sz="800">
              <a:effectLst/>
              <a:latin typeface="Arial Narrow" panose="020B0606020202030204" pitchFamily="34" charset="0"/>
              <a:ea typeface="+mn-ea"/>
              <a:cs typeface="+mn-cs"/>
            </a:rPr>
            <a:t>year, </a:t>
          </a:r>
          <a:r>
            <a:rPr lang="en-US" sz="800">
              <a:effectLst/>
              <a:latin typeface="Arial Narrow" panose="020B0606020202030204" pitchFamily="34" charset="0"/>
              <a:ea typeface="+mn-ea"/>
              <a:cs typeface="+mn-cs"/>
              <a:sym typeface="Symbol" panose="05050102010706020507" pitchFamily="18" charset="2"/>
            </a:rPr>
            <a:t></a:t>
          </a:r>
          <a:r>
            <a:rPr lang="sr-Latn-BA" sz="800">
              <a:effectLst/>
              <a:latin typeface="Arial Narrow" panose="020B0606020202030204" pitchFamily="34" charset="0"/>
              <a:ea typeface="+mn-ea"/>
              <a:cs typeface="+mn-cs"/>
            </a:rPr>
            <a:t> 2015=100</a:t>
          </a:r>
          <a:endParaRPr lang="en-US" sz="800">
            <a:effectLst/>
            <a:latin typeface="Arial Narrow" panose="020B0606020202030204" pitchFamily="34" charset="0"/>
            <a:ea typeface="+mn-ea"/>
            <a:cs typeface="+mn-cs"/>
          </a:endParaRPr>
        </a:p>
        <a:p xmlns:a="http://schemas.openxmlformats.org/drawingml/2006/main">
          <a:r>
            <a:rPr lang="sr-Latn-BA" sz="800">
              <a:effectLst/>
              <a:latin typeface="Arial Narrow" panose="020B0606020202030204" pitchFamily="34" charset="0"/>
              <a:ea typeface="+mn-ea"/>
              <a:cs typeface="+mn-cs"/>
            </a:rPr>
            <a:t>2017. </a:t>
          </a:r>
          <a:r>
            <a:rPr lang="sr-Cyrl-BA" sz="800">
              <a:effectLst/>
              <a:latin typeface="Arial Narrow" panose="020B0606020202030204" pitchFamily="34" charset="0"/>
              <a:ea typeface="+mn-ea"/>
              <a:cs typeface="+mn-cs"/>
            </a:rPr>
            <a:t>година</a:t>
          </a:r>
          <a:r>
            <a:rPr lang="sr-Latn-BA" sz="800">
              <a:effectLst/>
              <a:latin typeface="Arial Narrow" panose="020B0606020202030204" pitchFamily="34" charset="0"/>
              <a:ea typeface="+mn-ea"/>
              <a:cs typeface="+mn-cs"/>
            </a:rPr>
            <a:t>/year, </a:t>
          </a:r>
          <a:r>
            <a:rPr lang="en-US" sz="800">
              <a:effectLst/>
              <a:latin typeface="Arial Narrow" panose="020B0606020202030204" pitchFamily="34" charset="0"/>
              <a:ea typeface="+mn-ea"/>
              <a:cs typeface="+mn-cs"/>
              <a:sym typeface="Symbol" panose="05050102010706020507" pitchFamily="18" charset="2"/>
            </a:rPr>
            <a:t></a:t>
          </a:r>
          <a:r>
            <a:rPr lang="sr-Latn-BA" sz="800">
              <a:effectLst/>
              <a:latin typeface="Arial Narrow" panose="020B0606020202030204" pitchFamily="34" charset="0"/>
              <a:ea typeface="+mn-ea"/>
              <a:cs typeface="+mn-cs"/>
            </a:rPr>
            <a:t> 2016=100</a:t>
          </a:r>
          <a:endParaRPr lang="en-US" sz="800">
            <a:effectLst/>
            <a:latin typeface="Arial Narrow" panose="020B0606020202030204" pitchFamily="34" charset="0"/>
            <a:ea typeface="+mn-ea"/>
            <a:cs typeface="+mn-cs"/>
          </a:endParaRPr>
        </a:p>
        <a:p xmlns:a="http://schemas.openxmlformats.org/drawingml/2006/main">
          <a:endParaRPr lang="en-US" sz="1100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0.00526</cdr:x>
      <cdr:y>0.66875</cdr:y>
    </cdr:from>
    <cdr:to>
      <cdr:x>0.05395</cdr:x>
      <cdr:y>0.75938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1751" y="1698626"/>
          <a:ext cx="293687" cy="230188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en-US" sz="800">
              <a:latin typeface="Arial Narrow" pitchFamily="34" charset="0"/>
            </a:rPr>
            <a:t>0</a:t>
          </a:r>
        </a:p>
      </cdr:txBody>
    </cdr:sp>
  </cdr:relSizeAnchor>
  <cdr:relSizeAnchor xmlns:cdr="http://schemas.openxmlformats.org/drawingml/2006/chartDrawing">
    <cdr:from>
      <cdr:x>0.01842</cdr:x>
      <cdr:y>0.625</cdr:y>
    </cdr:from>
    <cdr:to>
      <cdr:x>0.82895</cdr:x>
      <cdr:y>0.64925</cdr:y>
    </cdr:to>
    <cdr:sp macro="" textlink="">
      <cdr:nvSpPr>
        <cdr:cNvPr id="3" name="Rectangle 2"/>
        <cdr:cNvSpPr/>
      </cdr:nvSpPr>
      <cdr:spPr>
        <a:xfrm xmlns:a="http://schemas.openxmlformats.org/drawingml/2006/main">
          <a:off x="111126" y="1587501"/>
          <a:ext cx="4889500" cy="61594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0.82895</cdr:x>
      <cdr:y>0.63125</cdr:y>
    </cdr:from>
    <cdr:to>
      <cdr:x>0.82895</cdr:x>
      <cdr:y>0.63125</cdr:y>
    </cdr:to>
    <cdr:sp macro="" textlink="">
      <cdr:nvSpPr>
        <cdr:cNvPr id="5" name="Straight Connector 4"/>
        <cdr:cNvSpPr/>
      </cdr:nvSpPr>
      <cdr:spPr>
        <a:xfrm xmlns:a="http://schemas.openxmlformats.org/drawingml/2006/main">
          <a:off x="5000626" y="1603375"/>
          <a:ext cx="0" cy="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0.75395</cdr:x>
      <cdr:y>0.61563</cdr:y>
    </cdr:from>
    <cdr:to>
      <cdr:x>0.76911</cdr:x>
      <cdr:y>0.64375</cdr:y>
    </cdr:to>
    <cdr:grpSp>
      <cdr:nvGrpSpPr>
        <cdr:cNvPr id="12" name="Group 11"/>
        <cdr:cNvGrpSpPr/>
      </cdr:nvGrpSpPr>
      <cdr:grpSpPr>
        <a:xfrm xmlns:a="http://schemas.openxmlformats.org/drawingml/2006/main">
          <a:off x="4536234" y="1178639"/>
          <a:ext cx="91212" cy="53836"/>
          <a:chOff x="4992689" y="936625"/>
          <a:chExt cx="91440" cy="71438"/>
        </a:xfrm>
      </cdr:grpSpPr>
      <cdr:sp macro="" textlink="">
        <cdr:nvSpPr>
          <cdr:cNvPr id="7" name="Straight Connector 6"/>
          <cdr:cNvSpPr/>
        </cdr:nvSpPr>
        <cdr:spPr>
          <a:xfrm xmlns:a="http://schemas.openxmlformats.org/drawingml/2006/main" rot="-1800000">
            <a:off x="4992689" y="936625"/>
            <a:ext cx="91440" cy="0"/>
          </a:xfrm>
          <a:prstGeom xmlns:a="http://schemas.openxmlformats.org/drawingml/2006/main" prst="line">
            <a:avLst/>
          </a:prstGeom>
          <a:ln xmlns:a="http://schemas.openxmlformats.org/drawingml/2006/main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  <cdr:txBody>
          <a:bodyPr xmlns:a="http://schemas.openxmlformats.org/drawingml/2006/main" vertOverflow="clip"/>
          <a:lstStyle xmlns:a="http://schemas.openxmlformats.org/drawingml/2006/main"/>
          <a:p xmlns:a="http://schemas.openxmlformats.org/drawingml/2006/main">
            <a:endParaRPr lang="en-US"/>
          </a:p>
        </cdr:txBody>
      </cdr:sp>
      <cdr:sp macro="" textlink="">
        <cdr:nvSpPr>
          <cdr:cNvPr id="8" name="Straight Connector 7"/>
          <cdr:cNvSpPr/>
        </cdr:nvSpPr>
        <cdr:spPr>
          <a:xfrm xmlns:a="http://schemas.openxmlformats.org/drawingml/2006/main" rot="-1800000">
            <a:off x="4992689" y="1008063"/>
            <a:ext cx="91440" cy="0"/>
          </a:xfrm>
          <a:prstGeom xmlns:a="http://schemas.openxmlformats.org/drawingml/2006/main" prst="line">
            <a:avLst/>
          </a:prstGeom>
          <a:ln xmlns:a="http://schemas.openxmlformats.org/drawingml/2006/main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  <cdr:txBody>
          <a:bodyPr xmlns:a="http://schemas.openxmlformats.org/drawingml/2006/main" vertOverflow="clip"/>
          <a:lstStyle xmlns:a="http://schemas.openxmlformats.org/drawingml/2006/main"/>
          <a:p xmlns:a="http://schemas.openxmlformats.org/drawingml/2006/main">
            <a:endParaRPr lang="en-US"/>
          </a:p>
        </cdr:txBody>
      </cdr:sp>
    </cdr:grpSp>
  </cdr:relSizeAnchor>
  <cdr:relSizeAnchor xmlns:cdr="http://schemas.openxmlformats.org/drawingml/2006/chartDrawing">
    <cdr:from>
      <cdr:x>0.05132</cdr:x>
      <cdr:y>0.62187</cdr:y>
    </cdr:from>
    <cdr:to>
      <cdr:x>0.06647</cdr:x>
      <cdr:y>0.62187</cdr:y>
    </cdr:to>
    <cdr:sp macro="" textlink="">
      <cdr:nvSpPr>
        <cdr:cNvPr id="9" name="Straight Connector 8"/>
        <cdr:cNvSpPr/>
      </cdr:nvSpPr>
      <cdr:spPr>
        <a:xfrm xmlns:a="http://schemas.openxmlformats.org/drawingml/2006/main" rot="-1800000">
          <a:off x="309564" y="1579561"/>
          <a:ext cx="91440" cy="0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bg1">
              <a:lumMod val="50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0.05132</cdr:x>
      <cdr:y>0.65</cdr:y>
    </cdr:from>
    <cdr:to>
      <cdr:x>0.06647</cdr:x>
      <cdr:y>0.65</cdr:y>
    </cdr:to>
    <cdr:sp macro="" textlink="">
      <cdr:nvSpPr>
        <cdr:cNvPr id="10" name="Straight Connector 9"/>
        <cdr:cNvSpPr/>
      </cdr:nvSpPr>
      <cdr:spPr>
        <a:xfrm xmlns:a="http://schemas.openxmlformats.org/drawingml/2006/main" rot="-1800000">
          <a:off x="309564" y="1650999"/>
          <a:ext cx="91440" cy="0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bg1">
              <a:lumMod val="50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0.00526</cdr:x>
      <cdr:y>0.66875</cdr:y>
    </cdr:from>
    <cdr:to>
      <cdr:x>0.05395</cdr:x>
      <cdr:y>0.75938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1751" y="1698626"/>
          <a:ext cx="293687" cy="230188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en-US" sz="800">
              <a:latin typeface="Arial Narrow" pitchFamily="34" charset="0"/>
            </a:rPr>
            <a:t>0</a:t>
          </a:r>
        </a:p>
      </cdr:txBody>
    </cdr:sp>
  </cdr:relSizeAnchor>
  <cdr:relSizeAnchor xmlns:cdr="http://schemas.openxmlformats.org/drawingml/2006/chartDrawing">
    <cdr:from>
      <cdr:x>0.82895</cdr:x>
      <cdr:y>0.63125</cdr:y>
    </cdr:from>
    <cdr:to>
      <cdr:x>0.82895</cdr:x>
      <cdr:y>0.63125</cdr:y>
    </cdr:to>
    <cdr:sp macro="" textlink="">
      <cdr:nvSpPr>
        <cdr:cNvPr id="5" name="Straight Connector 4"/>
        <cdr:cNvSpPr/>
      </cdr:nvSpPr>
      <cdr:spPr>
        <a:xfrm xmlns:a="http://schemas.openxmlformats.org/drawingml/2006/main">
          <a:off x="5000626" y="1603375"/>
          <a:ext cx="0" cy="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0.01842</cdr:x>
      <cdr:y>0.61563</cdr:y>
    </cdr:from>
    <cdr:to>
      <cdr:x>0.82895</cdr:x>
      <cdr:y>0.65</cdr:y>
    </cdr:to>
    <cdr:grpSp>
      <cdr:nvGrpSpPr>
        <cdr:cNvPr id="11" name="Group 10"/>
        <cdr:cNvGrpSpPr/>
      </cdr:nvGrpSpPr>
      <cdr:grpSpPr>
        <a:xfrm xmlns:a="http://schemas.openxmlformats.org/drawingml/2006/main">
          <a:off x="110826" y="1222618"/>
          <a:ext cx="4876655" cy="68257"/>
          <a:chOff x="111119" y="1563700"/>
          <a:chExt cx="4889522" cy="87300"/>
        </a:xfrm>
      </cdr:grpSpPr>
      <cdr:sp macro="" textlink="">
        <cdr:nvSpPr>
          <cdr:cNvPr id="3" name="Rectangle 2"/>
          <cdr:cNvSpPr/>
        </cdr:nvSpPr>
        <cdr:spPr>
          <a:xfrm xmlns:a="http://schemas.openxmlformats.org/drawingml/2006/main">
            <a:off x="111119" y="1587500"/>
            <a:ext cx="4889522" cy="61595"/>
          </a:xfrm>
          <a:prstGeom xmlns:a="http://schemas.openxmlformats.org/drawingml/2006/main" prst="rect">
            <a:avLst/>
          </a:prstGeom>
          <a:solidFill xmlns:a="http://schemas.openxmlformats.org/drawingml/2006/main">
            <a:schemeClr val="bg1"/>
          </a:solidFill>
          <a:ln xmlns:a="http://schemas.openxmlformats.org/drawingml/2006/main">
            <a:noFill/>
          </a:ln>
        </cdr:spPr>
        <cdr:style>
          <a:lnRef xmlns:a="http://schemas.openxmlformats.org/drawingml/2006/main" idx="2">
            <a:schemeClr val="accent1">
              <a:shade val="50000"/>
            </a:schemeClr>
          </a:lnRef>
          <a:fillRef xmlns:a="http://schemas.openxmlformats.org/drawingml/2006/main" idx="1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 vertOverflow="clip"/>
          <a:lstStyle xmlns:a="http://schemas.openxmlformats.org/drawingml/2006/main"/>
          <a:p xmlns:a="http://schemas.openxmlformats.org/drawingml/2006/main">
            <a:endParaRPr lang="en-US"/>
          </a:p>
        </cdr:txBody>
      </cdr:sp>
      <cdr:grpSp>
        <cdr:nvGrpSpPr>
          <cdr:cNvPr id="12" name="Group 11"/>
          <cdr:cNvGrpSpPr/>
        </cdr:nvGrpSpPr>
        <cdr:grpSpPr>
          <a:xfrm xmlns:a="http://schemas.openxmlformats.org/drawingml/2006/main">
            <a:off x="4548203" y="1563700"/>
            <a:ext cx="91453" cy="71425"/>
            <a:chOff x="4992689" y="936625"/>
            <a:chExt cx="91440" cy="71438"/>
          </a:xfrm>
        </cdr:grpSpPr>
        <cdr:sp macro="" textlink="">
          <cdr:nvSpPr>
            <cdr:cNvPr id="7" name="Straight Connector 6"/>
            <cdr:cNvSpPr/>
          </cdr:nvSpPr>
          <cdr:spPr>
            <a:xfrm xmlns:a="http://schemas.openxmlformats.org/drawingml/2006/main" rot="-1800000">
              <a:off x="4992689" y="936625"/>
              <a:ext cx="91440" cy="0"/>
            </a:xfrm>
            <a:prstGeom xmlns:a="http://schemas.openxmlformats.org/drawingml/2006/main" prst="line">
              <a:avLst/>
            </a:prstGeom>
            <a:ln xmlns:a="http://schemas.openxmlformats.org/drawingml/2006/main">
              <a:solidFill>
                <a:schemeClr val="bg1">
                  <a:lumMod val="50000"/>
                </a:schemeClr>
              </a:solidFill>
            </a:ln>
          </cdr:spPr>
          <cdr:style>
            <a:lnRef xmlns:a="http://schemas.openxmlformats.org/drawingml/2006/main" idx="1">
              <a:schemeClr val="accent1"/>
            </a:lnRef>
            <a:fillRef xmlns:a="http://schemas.openxmlformats.org/drawingml/2006/main" idx="0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tx1"/>
            </a:fontRef>
          </cdr:style>
          <cdr:txBody>
            <a:bodyPr xmlns:a="http://schemas.openxmlformats.org/drawingml/2006/main" vertOverflow="clip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  <cdr:sp macro="" textlink="">
          <cdr:nvSpPr>
            <cdr:cNvPr id="8" name="Straight Connector 7"/>
            <cdr:cNvSpPr/>
          </cdr:nvSpPr>
          <cdr:spPr>
            <a:xfrm xmlns:a="http://schemas.openxmlformats.org/drawingml/2006/main" rot="-1800000">
              <a:off x="4992689" y="1008063"/>
              <a:ext cx="91440" cy="0"/>
            </a:xfrm>
            <a:prstGeom xmlns:a="http://schemas.openxmlformats.org/drawingml/2006/main" prst="line">
              <a:avLst/>
            </a:prstGeom>
            <a:ln xmlns:a="http://schemas.openxmlformats.org/drawingml/2006/main">
              <a:solidFill>
                <a:schemeClr val="bg1">
                  <a:lumMod val="50000"/>
                </a:schemeClr>
              </a:solidFill>
            </a:ln>
          </cdr:spPr>
          <cdr:style>
            <a:lnRef xmlns:a="http://schemas.openxmlformats.org/drawingml/2006/main" idx="1">
              <a:schemeClr val="accent1"/>
            </a:lnRef>
            <a:fillRef xmlns:a="http://schemas.openxmlformats.org/drawingml/2006/main" idx="0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tx1"/>
            </a:fontRef>
          </cdr:style>
          <cdr:txBody>
            <a:bodyPr xmlns:a="http://schemas.openxmlformats.org/drawingml/2006/main" vertOverflow="clip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</cdr:grpSp>
      <cdr:sp macro="" textlink="">
        <cdr:nvSpPr>
          <cdr:cNvPr id="9" name="Straight Connector 8"/>
          <cdr:cNvSpPr/>
        </cdr:nvSpPr>
        <cdr:spPr>
          <a:xfrm xmlns:a="http://schemas.openxmlformats.org/drawingml/2006/main" rot="-1800000">
            <a:off x="309588" y="1579550"/>
            <a:ext cx="91392" cy="0"/>
          </a:xfrm>
          <a:prstGeom xmlns:a="http://schemas.openxmlformats.org/drawingml/2006/main" prst="line">
            <a:avLst/>
          </a:prstGeom>
          <a:ln xmlns:a="http://schemas.openxmlformats.org/drawingml/2006/main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  <cdr:txBody>
          <a:bodyPr xmlns:a="http://schemas.openxmlformats.org/drawingml/2006/main" vertOverflow="clip"/>
          <a:lstStyle xmlns:a="http://schemas.openxmlformats.org/drawingml/2006/main"/>
          <a:p xmlns:a="http://schemas.openxmlformats.org/drawingml/2006/main">
            <a:endParaRPr lang="en-US"/>
          </a:p>
        </cdr:txBody>
      </cdr:sp>
      <cdr:sp macro="" textlink="">
        <cdr:nvSpPr>
          <cdr:cNvPr id="10" name="Straight Connector 9"/>
          <cdr:cNvSpPr/>
        </cdr:nvSpPr>
        <cdr:spPr>
          <a:xfrm xmlns:a="http://schemas.openxmlformats.org/drawingml/2006/main" rot="-1800000">
            <a:off x="309588" y="1651000"/>
            <a:ext cx="91392" cy="0"/>
          </a:xfrm>
          <a:prstGeom xmlns:a="http://schemas.openxmlformats.org/drawingml/2006/main" prst="line">
            <a:avLst/>
          </a:prstGeom>
          <a:ln xmlns:a="http://schemas.openxmlformats.org/drawingml/2006/main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  <cdr:txBody>
          <a:bodyPr xmlns:a="http://schemas.openxmlformats.org/drawingml/2006/main" vertOverflow="clip"/>
          <a:lstStyle xmlns:a="http://schemas.openxmlformats.org/drawingml/2006/main"/>
          <a:p xmlns:a="http://schemas.openxmlformats.org/drawingml/2006/main">
            <a:endParaRPr lang="en-US"/>
          </a:p>
        </cdr:txBody>
      </cdr:sp>
    </cdr:grp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273326</xdr:colOff>
      <xdr:row>3</xdr:row>
      <xdr:rowOff>107674</xdr:rowOff>
    </xdr:from>
    <xdr:to>
      <xdr:col>7</xdr:col>
      <xdr:colOff>265043</xdr:colOff>
      <xdr:row>15</xdr:row>
      <xdr:rowOff>34787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5</xdr:row>
      <xdr:rowOff>0</xdr:rowOff>
    </xdr:from>
    <xdr:to>
      <xdr:col>11</xdr:col>
      <xdr:colOff>561975</xdr:colOff>
      <xdr:row>22</xdr:row>
      <xdr:rowOff>38103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190499</xdr:rowOff>
    </xdr:from>
    <xdr:to>
      <xdr:col>11</xdr:col>
      <xdr:colOff>161925</xdr:colOff>
      <xdr:row>21</xdr:row>
      <xdr:rowOff>76200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0</xdr:rowOff>
    </xdr:from>
    <xdr:to>
      <xdr:col>9</xdr:col>
      <xdr:colOff>516890</xdr:colOff>
      <xdr:row>17</xdr:row>
      <xdr:rowOff>132080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0.00615</cdr:x>
      <cdr:y>0.68889</cdr:y>
    </cdr:from>
    <cdr:to>
      <cdr:x>0.05976</cdr:x>
      <cdr:y>0.75932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6576" y="1993875"/>
          <a:ext cx="318765" cy="203848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en-US" sz="800">
              <a:latin typeface="Arial Narrow" pitchFamily="34" charset="0"/>
            </a:rPr>
            <a:t>0</a:t>
          </a:r>
        </a:p>
      </cdr:txBody>
    </cdr:sp>
  </cdr:relSizeAnchor>
  <cdr:relSizeAnchor xmlns:cdr="http://schemas.openxmlformats.org/drawingml/2006/chartDrawing">
    <cdr:from>
      <cdr:x>0.82895</cdr:x>
      <cdr:y>0.63125</cdr:y>
    </cdr:from>
    <cdr:to>
      <cdr:x>0.82895</cdr:x>
      <cdr:y>0.63125</cdr:y>
    </cdr:to>
    <cdr:sp macro="" textlink="">
      <cdr:nvSpPr>
        <cdr:cNvPr id="5" name="Straight Connector 4"/>
        <cdr:cNvSpPr/>
      </cdr:nvSpPr>
      <cdr:spPr>
        <a:xfrm xmlns:a="http://schemas.openxmlformats.org/drawingml/2006/main">
          <a:off x="5000626" y="1603375"/>
          <a:ext cx="0" cy="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0.04841</cdr:x>
      <cdr:y>0.67857</cdr:y>
    </cdr:from>
    <cdr:to>
      <cdr:x>0.95122</cdr:x>
      <cdr:y>0.6978</cdr:y>
    </cdr:to>
    <cdr:sp macro="" textlink="">
      <cdr:nvSpPr>
        <cdr:cNvPr id="3" name="Rectangle 2"/>
        <cdr:cNvSpPr/>
      </cdr:nvSpPr>
      <cdr:spPr>
        <a:xfrm xmlns:a="http://schemas.openxmlformats.org/drawingml/2006/main">
          <a:off x="292554" y="1680481"/>
          <a:ext cx="5456464" cy="47627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0.05038</cdr:x>
      <cdr:y>0.68083</cdr:y>
    </cdr:from>
    <cdr:to>
      <cdr:x>0.93999</cdr:x>
      <cdr:y>0.69486</cdr:y>
    </cdr:to>
    <cdr:grpSp>
      <cdr:nvGrpSpPr>
        <cdr:cNvPr id="15" name="Group 14"/>
        <cdr:cNvGrpSpPr/>
      </cdr:nvGrpSpPr>
      <cdr:grpSpPr>
        <a:xfrm xmlns:a="http://schemas.openxmlformats.org/drawingml/2006/main">
          <a:off x="299567" y="1646301"/>
          <a:ext cx="5289745" cy="33926"/>
          <a:chOff x="304117" y="1694599"/>
          <a:chExt cx="5370311" cy="34924"/>
        </a:xfrm>
      </cdr:grpSpPr>
      <cdr:sp macro="" textlink="">
        <cdr:nvSpPr>
          <cdr:cNvPr id="9" name="Straight Connector 8"/>
          <cdr:cNvSpPr/>
        </cdr:nvSpPr>
        <cdr:spPr>
          <a:xfrm xmlns:a="http://schemas.openxmlformats.org/drawingml/2006/main" rot="19800000">
            <a:off x="304117" y="1694600"/>
            <a:ext cx="91456" cy="0"/>
          </a:xfrm>
          <a:prstGeom xmlns:a="http://schemas.openxmlformats.org/drawingml/2006/main" prst="line">
            <a:avLst/>
          </a:prstGeom>
          <a:ln xmlns:a="http://schemas.openxmlformats.org/drawingml/2006/main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  <cdr:txBody>
          <a:bodyPr xmlns:a="http://schemas.openxmlformats.org/drawingml/2006/main" vertOverflow="clip"/>
          <a:lstStyle xmlns:a="http://schemas.openxmlformats.org/drawingml/2006/main"/>
          <a:p xmlns:a="http://schemas.openxmlformats.org/drawingml/2006/main">
            <a:endParaRPr lang="en-US"/>
          </a:p>
        </cdr:txBody>
      </cdr:sp>
      <cdr:sp macro="" textlink="">
        <cdr:nvSpPr>
          <cdr:cNvPr id="10" name="Straight Connector 9"/>
          <cdr:cNvSpPr/>
        </cdr:nvSpPr>
        <cdr:spPr>
          <a:xfrm xmlns:a="http://schemas.openxmlformats.org/drawingml/2006/main" rot="19800000">
            <a:off x="314144" y="1729523"/>
            <a:ext cx="91456" cy="0"/>
          </a:xfrm>
          <a:prstGeom xmlns:a="http://schemas.openxmlformats.org/drawingml/2006/main" prst="line">
            <a:avLst/>
          </a:prstGeom>
          <a:ln xmlns:a="http://schemas.openxmlformats.org/drawingml/2006/main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  <cdr:txBody>
          <a:bodyPr xmlns:a="http://schemas.openxmlformats.org/drawingml/2006/main" vertOverflow="clip"/>
          <a:lstStyle xmlns:a="http://schemas.openxmlformats.org/drawingml/2006/main"/>
          <a:p xmlns:a="http://schemas.openxmlformats.org/drawingml/2006/main">
            <a:endParaRPr lang="en-US"/>
          </a:p>
        </cdr:txBody>
      </cdr:sp>
      <cdr:sp macro="" textlink="">
        <cdr:nvSpPr>
          <cdr:cNvPr id="13" name="Straight Connector 12"/>
          <cdr:cNvSpPr/>
        </cdr:nvSpPr>
        <cdr:spPr>
          <a:xfrm xmlns:a="http://schemas.openxmlformats.org/drawingml/2006/main" rot="19800000">
            <a:off x="5572945" y="1694599"/>
            <a:ext cx="91456" cy="0"/>
          </a:xfrm>
          <a:prstGeom xmlns:a="http://schemas.openxmlformats.org/drawingml/2006/main" prst="line">
            <a:avLst/>
          </a:prstGeom>
          <a:ln xmlns:a="http://schemas.openxmlformats.org/drawingml/2006/main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  <cdr:txBody>
          <a:bodyPr xmlns:a="http://schemas.openxmlformats.org/drawingml/2006/main" vertOverflow="clip"/>
          <a:lstStyle xmlns:a="http://schemas.openxmlformats.org/drawingml/2006/main"/>
          <a:p xmlns:a="http://schemas.openxmlformats.org/drawingml/2006/main">
            <a:endParaRPr lang="en-US"/>
          </a:p>
        </cdr:txBody>
      </cdr:sp>
      <cdr:sp macro="" textlink="">
        <cdr:nvSpPr>
          <cdr:cNvPr id="14" name="Straight Connector 13"/>
          <cdr:cNvSpPr/>
        </cdr:nvSpPr>
        <cdr:spPr>
          <a:xfrm xmlns:a="http://schemas.openxmlformats.org/drawingml/2006/main" rot="19800000">
            <a:off x="5582972" y="1729522"/>
            <a:ext cx="91456" cy="0"/>
          </a:xfrm>
          <a:prstGeom xmlns:a="http://schemas.openxmlformats.org/drawingml/2006/main" prst="line">
            <a:avLst/>
          </a:prstGeom>
          <a:ln xmlns:a="http://schemas.openxmlformats.org/drawingml/2006/main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  <cdr:txBody>
          <a:bodyPr xmlns:a="http://schemas.openxmlformats.org/drawingml/2006/main" vertOverflow="clip"/>
          <a:lstStyle xmlns:a="http://schemas.openxmlformats.org/drawingml/2006/main"/>
          <a:p xmlns:a="http://schemas.openxmlformats.org/drawingml/2006/main">
            <a:endParaRPr lang="en-US"/>
          </a:p>
        </cdr:txBody>
      </cdr:sp>
    </cdr:grp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ajina\Statisticki%20bilteni\Mjese&#269;ni%20statisti&#269;ki%20pregled\09%20SEPTEMBAR%202017\01_Stanovnistvo\01_Stanovnistvo_MSP_Septembar_2017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ajina\Statisticki%20bilteni\Mjese&#269;ni%20statisti&#269;ki%20pregled\09%20SEPTEMBAR%202017\11_Turizam\11_Turizam_MSP_Septembar_20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ajina\Statisticki%20bilteni\Mjese&#269;ni%20statisti&#269;ki%20pregled\09%20SEPTEMBAR%202017\02_Zaposlenost,%20nezaposlenost%20i%20plate\02_Plate_MSP_Septembar_2017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ajina\Statisticki%20bilteni\Mjese&#269;ni%20statisti&#269;ki%20pregled\08%20AVGUST%202017\03_Tromesecni%20BDP\03_Tromesecni_BDP_MSP_Avgust_2017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ajina\Statisticki%20bilteni\Mjese&#269;ni%20statisti&#269;ki%20pregled\09%20SEPTEMBAR%202017\04_Cijene\Cijene_MSP_Septembar_2017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ajina\Statisticki%20bilteni\Mjese&#269;ni%20statisti&#269;ki%20pregled\09%20SEPTEMBAR%202017\05_Poljoprivreda\05_Poljoprivreda_Septembar_2017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ajina\Statisticki%20bilteni\Mjese&#269;ni%20statisti&#269;ki%20pregled\09%20SEPTEMBAR%202017\06_Industrija\06_Industrija_MSP_Septembar_2017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ajina\Statisticki%20bilteni\Mjese&#269;ni%20statisti&#269;ki%20pregled\09%20SEPTEMBAR%202017\07_Gradjevinarstvo\07_Gradjevinarstvo_Septembar_2017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ajina\Statisticki%20bilteni\Mjese&#269;ni%20statisti&#269;ki%20pregled\09%20SEPTEMBAR%202017\08_Spoljna%20trgovina\08_Spoljna_trgovina_MSP_Septembar_2017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ajina\Statisticki%20bilteni\Mjese&#269;ni%20statisti&#269;ki%20pregled\09%20SEPTEMBAR%202017\09_Distributivna%20trgovina\09_Distributivna_trgovina_MSP_Septembar_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.1."/>
      <sheetName val="G1."/>
      <sheetName val="T1.2."/>
    </sheetNames>
    <sheetDataSet>
      <sheetData sheetId="0"/>
      <sheetData sheetId="1">
        <row r="4">
          <cell r="B4" t="str">
            <v>Живорођени
Live births</v>
          </cell>
          <cell r="C4" t="str">
            <v>Умрли
Deaths</v>
          </cell>
        </row>
        <row r="5">
          <cell r="A5" t="str">
            <v>IV 2015</v>
          </cell>
          <cell r="B5">
            <v>2315</v>
          </cell>
          <cell r="C5">
            <v>3560</v>
          </cell>
        </row>
        <row r="6">
          <cell r="A6" t="str">
            <v>I 2016</v>
          </cell>
          <cell r="B6">
            <v>2216</v>
          </cell>
          <cell r="C6">
            <v>3714</v>
          </cell>
        </row>
        <row r="7">
          <cell r="A7" t="str">
            <v>II 2016</v>
          </cell>
          <cell r="B7">
            <v>2101</v>
          </cell>
          <cell r="C7">
            <v>3353</v>
          </cell>
        </row>
        <row r="8">
          <cell r="A8" t="str">
            <v>III 2016</v>
          </cell>
          <cell r="B8">
            <v>2570</v>
          </cell>
          <cell r="C8">
            <v>3171</v>
          </cell>
        </row>
        <row r="9">
          <cell r="A9" t="str">
            <v>IV 2016</v>
          </cell>
          <cell r="B9">
            <v>2369</v>
          </cell>
          <cell r="C9">
            <v>3552</v>
          </cell>
        </row>
        <row r="10">
          <cell r="A10" t="str">
            <v>I 2017</v>
          </cell>
          <cell r="B10">
            <v>2118</v>
          </cell>
          <cell r="C10">
            <v>4111</v>
          </cell>
        </row>
        <row r="11">
          <cell r="A11" t="str">
            <v>II 2017</v>
          </cell>
          <cell r="B11">
            <v>2116</v>
          </cell>
          <cell r="C11">
            <v>3448</v>
          </cell>
        </row>
        <row r="12">
          <cell r="A12" t="str">
            <v>III 2017</v>
          </cell>
          <cell r="B12">
            <v>2528</v>
          </cell>
          <cell r="C12">
            <v>3209</v>
          </cell>
        </row>
      </sheetData>
      <sheetData sheetId="2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1.1."/>
      <sheetName val="G14."/>
    </sheetNames>
    <sheetDataSet>
      <sheetData sheetId="0"/>
      <sheetData sheetId="1">
        <row r="4">
          <cell r="C4" t="str">
            <v>Индекси ноћења туриста
Tourist night indices</v>
          </cell>
        </row>
        <row r="5">
          <cell r="A5">
            <v>2016</v>
          </cell>
          <cell r="B5" t="str">
            <v>сеп
Sep</v>
          </cell>
          <cell r="C5">
            <v>111.01930299589485</v>
          </cell>
        </row>
        <row r="6">
          <cell r="B6" t="str">
            <v>окт
Oct</v>
          </cell>
          <cell r="C6">
            <v>114.63359245348938</v>
          </cell>
        </row>
        <row r="7">
          <cell r="B7" t="str">
            <v>нов
Nov</v>
          </cell>
          <cell r="C7">
            <v>91.139837540396542</v>
          </cell>
        </row>
        <row r="8">
          <cell r="B8" t="str">
            <v>дец
Dec</v>
          </cell>
          <cell r="C8">
            <v>90.034064110402653</v>
          </cell>
        </row>
        <row r="9">
          <cell r="A9">
            <v>2017</v>
          </cell>
          <cell r="B9" t="str">
            <v>јан
Jan</v>
          </cell>
          <cell r="C9">
            <v>86.514250530647956</v>
          </cell>
        </row>
        <row r="10">
          <cell r="B10" t="str">
            <v>феб
Feb</v>
          </cell>
          <cell r="C10">
            <v>95.907124455174426</v>
          </cell>
        </row>
        <row r="11">
          <cell r="B11" t="str">
            <v>мар
Mar</v>
          </cell>
          <cell r="C11">
            <v>96.31057893287101</v>
          </cell>
        </row>
        <row r="12">
          <cell r="B12" t="str">
            <v>апр
Apr</v>
          </cell>
          <cell r="C12">
            <v>89.192604954874668</v>
          </cell>
        </row>
        <row r="13">
          <cell r="B13" t="str">
            <v>мај
May</v>
          </cell>
          <cell r="C13">
            <v>117.90592543383509</v>
          </cell>
        </row>
        <row r="14">
          <cell r="B14" t="str">
            <v>јун
Jun</v>
          </cell>
          <cell r="C14">
            <v>120.25859973751155</v>
          </cell>
        </row>
        <row r="15">
          <cell r="B15" t="str">
            <v>јул
Jul</v>
          </cell>
          <cell r="C15">
            <v>120.08036683571788</v>
          </cell>
        </row>
        <row r="16">
          <cell r="B16" t="str">
            <v>авг
Aug</v>
          </cell>
          <cell r="C16">
            <v>130.59610804154445</v>
          </cell>
        </row>
        <row r="17">
          <cell r="B17" t="str">
            <v>сеп
Sep</v>
          </cell>
          <cell r="C17">
            <v>112.54435568806001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2.1."/>
      <sheetName val="Т2.2."/>
      <sheetName val="G2."/>
      <sheetName val="Т2.3."/>
    </sheetNames>
    <sheetDataSet>
      <sheetData sheetId="0"/>
      <sheetData sheetId="1"/>
      <sheetData sheetId="2">
        <row r="4">
          <cell r="C4" t="str">
            <v>Просјечна бруто плата
Average gross wage</v>
          </cell>
          <cell r="D4" t="str">
            <v>Просјечна нето плата
Average net wage</v>
          </cell>
        </row>
        <row r="5">
          <cell r="B5" t="str">
            <v>сеп
Sep</v>
          </cell>
          <cell r="C5">
            <v>1341</v>
          </cell>
          <cell r="D5">
            <v>834</v>
          </cell>
        </row>
        <row r="6">
          <cell r="B6" t="str">
            <v>окт
Oct</v>
          </cell>
          <cell r="C6">
            <v>1344</v>
          </cell>
          <cell r="D6">
            <v>837</v>
          </cell>
        </row>
        <row r="7">
          <cell r="B7" t="str">
            <v>нов
Nov</v>
          </cell>
          <cell r="C7">
            <v>1345</v>
          </cell>
          <cell r="D7">
            <v>839</v>
          </cell>
        </row>
        <row r="8">
          <cell r="B8" t="str">
            <v>дец
Dec</v>
          </cell>
          <cell r="C8">
            <v>1343</v>
          </cell>
          <cell r="D8">
            <v>835</v>
          </cell>
        </row>
        <row r="9">
          <cell r="B9" t="str">
            <v>јан
Jan</v>
          </cell>
          <cell r="C9">
            <v>1304</v>
          </cell>
          <cell r="D9">
            <v>815</v>
          </cell>
        </row>
        <row r="10">
          <cell r="B10" t="str">
            <v>феб
Feb</v>
          </cell>
          <cell r="C10">
            <v>1358</v>
          </cell>
          <cell r="D10">
            <v>848</v>
          </cell>
        </row>
        <row r="11">
          <cell r="B11" t="str">
            <v>мар
Mar</v>
          </cell>
          <cell r="C11">
            <v>1326</v>
          </cell>
          <cell r="D11">
            <v>828</v>
          </cell>
        </row>
        <row r="12">
          <cell r="B12" t="str">
            <v>апр
Apr</v>
          </cell>
          <cell r="C12">
            <v>1317</v>
          </cell>
          <cell r="D12">
            <v>821</v>
          </cell>
        </row>
        <row r="13">
          <cell r="B13" t="str">
            <v>мај
May</v>
          </cell>
          <cell r="C13">
            <v>1342</v>
          </cell>
          <cell r="D13">
            <v>837</v>
          </cell>
        </row>
        <row r="14">
          <cell r="B14" t="str">
            <v>јун
Jun</v>
          </cell>
          <cell r="C14">
            <v>1326</v>
          </cell>
          <cell r="D14">
            <v>828</v>
          </cell>
        </row>
        <row r="15">
          <cell r="B15" t="str">
            <v>јул
Jul</v>
          </cell>
          <cell r="C15">
            <v>1330</v>
          </cell>
          <cell r="D15">
            <v>830</v>
          </cell>
        </row>
        <row r="16">
          <cell r="B16" t="str">
            <v>авг
Aug</v>
          </cell>
          <cell r="C16">
            <v>1333</v>
          </cell>
          <cell r="D16">
            <v>832</v>
          </cell>
        </row>
        <row r="17">
          <cell r="B17" t="str">
            <v>сеп
Sep</v>
          </cell>
          <cell r="C17">
            <v>1330</v>
          </cell>
          <cell r="D17">
            <v>830</v>
          </cell>
        </row>
      </sheetData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3.1."/>
      <sheetName val="T3.2."/>
      <sheetName val="G3."/>
    </sheetNames>
    <sheetDataSet>
      <sheetData sheetId="0"/>
      <sheetData sheetId="1"/>
      <sheetData sheetId="2">
        <row r="5">
          <cell r="A5" t="str">
            <v>III 2015</v>
          </cell>
          <cell r="B5">
            <v>3.2</v>
          </cell>
        </row>
        <row r="6">
          <cell r="A6" t="str">
            <v>IV 2015</v>
          </cell>
          <cell r="B6">
            <v>2.6</v>
          </cell>
        </row>
        <row r="7">
          <cell r="A7" t="str">
            <v>I 2016¹′</v>
          </cell>
          <cell r="B7">
            <v>3.1</v>
          </cell>
        </row>
        <row r="8">
          <cell r="A8" t="str">
            <v>II 2016¹′</v>
          </cell>
          <cell r="B8">
            <v>2.6</v>
          </cell>
        </row>
        <row r="9">
          <cell r="A9" t="str">
            <v>III 2016¹′</v>
          </cell>
          <cell r="B9">
            <v>4</v>
          </cell>
        </row>
        <row r="10">
          <cell r="A10" t="str">
            <v>IV 2016¹′</v>
          </cell>
          <cell r="B10">
            <v>4.4000000000000004</v>
          </cell>
        </row>
        <row r="11">
          <cell r="A11" t="str">
            <v>I 2017²′</v>
          </cell>
          <cell r="B11">
            <v>1.9029414609883872</v>
          </cell>
        </row>
        <row r="12">
          <cell r="A12" t="str">
            <v>II 2017²′</v>
          </cell>
          <cell r="B12">
            <v>1.7328364595008878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4.1."/>
      <sheetName val="G4."/>
      <sheetName val="T4.2."/>
      <sheetName val="T4.3."/>
      <sheetName val="G5."/>
      <sheetName val="T4.4."/>
    </sheetNames>
    <sheetDataSet>
      <sheetData sheetId="0"/>
      <sheetData sheetId="1">
        <row r="3">
          <cell r="C3" t="str">
            <v>Индекси потрошачких цијена
Consumer price indices</v>
          </cell>
        </row>
        <row r="7">
          <cell r="B7" t="str">
            <v>сеп
Sep</v>
          </cell>
          <cell r="C7">
            <v>98.8</v>
          </cell>
        </row>
        <row r="8">
          <cell r="B8" t="str">
            <v>окт
Oct</v>
          </cell>
          <cell r="C8">
            <v>99.3</v>
          </cell>
        </row>
        <row r="9">
          <cell r="B9" t="str">
            <v>нов
Nov</v>
          </cell>
          <cell r="C9">
            <v>99.7</v>
          </cell>
        </row>
        <row r="10">
          <cell r="B10" t="str">
            <v>дец
Dec</v>
          </cell>
          <cell r="C10">
            <v>99.8</v>
          </cell>
        </row>
        <row r="11">
          <cell r="B11" t="str">
            <v>јан
Jan</v>
          </cell>
          <cell r="C11">
            <v>100.4</v>
          </cell>
        </row>
        <row r="12">
          <cell r="B12" t="str">
            <v>феб
Feb</v>
          </cell>
          <cell r="C12">
            <v>100.8</v>
          </cell>
        </row>
        <row r="13">
          <cell r="B13" t="str">
            <v>мар
Mar</v>
          </cell>
          <cell r="C13">
            <v>100.9</v>
          </cell>
        </row>
        <row r="14">
          <cell r="B14" t="str">
            <v>апр
Apr</v>
          </cell>
          <cell r="C14">
            <v>100.8</v>
          </cell>
        </row>
        <row r="15">
          <cell r="B15" t="str">
            <v>мај
May</v>
          </cell>
          <cell r="C15">
            <v>100.6</v>
          </cell>
        </row>
        <row r="16">
          <cell r="B16" t="str">
            <v>јун
Jun</v>
          </cell>
          <cell r="C16">
            <v>100.4</v>
          </cell>
        </row>
        <row r="17">
          <cell r="B17" t="str">
            <v>јул
Jul</v>
          </cell>
          <cell r="C17">
            <v>100.3</v>
          </cell>
        </row>
        <row r="18">
          <cell r="B18" t="str">
            <v>авг
Aug</v>
          </cell>
          <cell r="C18">
            <v>100.4</v>
          </cell>
        </row>
        <row r="19">
          <cell r="B19" t="str">
            <v>сеп
Sep</v>
          </cell>
          <cell r="C19">
            <v>100.6</v>
          </cell>
        </row>
      </sheetData>
      <sheetData sheetId="2"/>
      <sheetData sheetId="3"/>
      <sheetData sheetId="4">
        <row r="4">
          <cell r="C4" t="str">
            <v>Индекси цијена произвођача
Producer price indices</v>
          </cell>
        </row>
        <row r="6">
          <cell r="B6" t="str">
            <v>сеп
Sep</v>
          </cell>
          <cell r="C6">
            <v>103.2</v>
          </cell>
        </row>
        <row r="7">
          <cell r="B7" t="str">
            <v>окт
Oct</v>
          </cell>
          <cell r="C7">
            <v>103.3</v>
          </cell>
        </row>
        <row r="8">
          <cell r="B8" t="str">
            <v>нов
Nov</v>
          </cell>
          <cell r="C8">
            <v>103.3</v>
          </cell>
        </row>
        <row r="9">
          <cell r="B9" t="str">
            <v>дец
Dec</v>
          </cell>
          <cell r="C9">
            <v>103.4</v>
          </cell>
        </row>
        <row r="10">
          <cell r="B10" t="str">
            <v>јан
Jan</v>
          </cell>
          <cell r="C10">
            <v>104.2</v>
          </cell>
        </row>
        <row r="11">
          <cell r="B11" t="str">
            <v>феб
Feb</v>
          </cell>
          <cell r="C11">
            <v>104.8</v>
          </cell>
        </row>
        <row r="12">
          <cell r="B12" t="str">
            <v>мар
Mar</v>
          </cell>
          <cell r="C12">
            <v>104.4</v>
          </cell>
        </row>
        <row r="13">
          <cell r="B13" t="str">
            <v>апр
Apr</v>
          </cell>
          <cell r="C13">
            <v>103.8</v>
          </cell>
        </row>
        <row r="14">
          <cell r="B14" t="str">
            <v>мај
May</v>
          </cell>
          <cell r="C14">
            <v>100.4</v>
          </cell>
        </row>
        <row r="15">
          <cell r="B15" t="str">
            <v>јун
Jun</v>
          </cell>
          <cell r="C15">
            <v>99.8</v>
          </cell>
        </row>
        <row r="16">
          <cell r="B16" t="str">
            <v>јул
Jul</v>
          </cell>
          <cell r="C16">
            <v>99.3</v>
          </cell>
        </row>
        <row r="17">
          <cell r="B17" t="str">
            <v>авг
Avg</v>
          </cell>
          <cell r="C17">
            <v>99.8</v>
          </cell>
        </row>
        <row r="18">
          <cell r="B18" t="str">
            <v>сеп
Sep</v>
          </cell>
          <cell r="C18">
            <v>100.5</v>
          </cell>
        </row>
      </sheetData>
      <sheetData sheetId="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5.1."/>
      <sheetName val="G6."/>
      <sheetName val="T5.2."/>
      <sheetName val="G7."/>
      <sheetName val="T5.3."/>
      <sheetName val="T5.4."/>
      <sheetName val="T5.5."/>
    </sheetNames>
    <sheetDataSet>
      <sheetData sheetId="0"/>
      <sheetData sheetId="1">
        <row r="4">
          <cell r="C4" t="str">
            <v>Прикупљање крављег млијека
Collecting of cow’s milk</v>
          </cell>
        </row>
        <row r="6">
          <cell r="B6" t="str">
            <v>сеп
Sep</v>
          </cell>
          <cell r="C6">
            <v>6854.7</v>
          </cell>
        </row>
        <row r="7">
          <cell r="B7" t="str">
            <v>окт
Oct</v>
          </cell>
          <cell r="C7">
            <v>6867.9862499999999</v>
          </cell>
        </row>
        <row r="8">
          <cell r="B8" t="str">
            <v>нов
Nov</v>
          </cell>
          <cell r="C8">
            <v>6493.2</v>
          </cell>
        </row>
        <row r="9">
          <cell r="B9" t="str">
            <v>дец
Dec</v>
          </cell>
          <cell r="C9">
            <v>6703.9854999999998</v>
          </cell>
        </row>
        <row r="10">
          <cell r="B10" t="str">
            <v>јан
Jan</v>
          </cell>
          <cell r="C10">
            <v>6839.6769999999997</v>
          </cell>
        </row>
        <row r="11">
          <cell r="B11" t="str">
            <v>феб
Feb</v>
          </cell>
          <cell r="C11">
            <v>6618.5</v>
          </cell>
        </row>
        <row r="12">
          <cell r="B12" t="str">
            <v>мар
Mar</v>
          </cell>
          <cell r="C12">
            <v>7595.9804999999997</v>
          </cell>
        </row>
        <row r="13">
          <cell r="B13" t="str">
            <v>апр
Apr</v>
          </cell>
          <cell r="C13">
            <v>7537.768</v>
          </cell>
        </row>
        <row r="14">
          <cell r="B14" t="str">
            <v>мај
May</v>
          </cell>
          <cell r="C14">
            <v>8202.4</v>
          </cell>
        </row>
        <row r="15">
          <cell r="B15" t="str">
            <v>јун
Jun</v>
          </cell>
          <cell r="C15">
            <v>7912.4</v>
          </cell>
        </row>
        <row r="16">
          <cell r="B16" t="str">
            <v>јул
Jul</v>
          </cell>
          <cell r="C16">
            <v>7659</v>
          </cell>
        </row>
        <row r="17">
          <cell r="B17" t="str">
            <v>авг
Aug</v>
          </cell>
          <cell r="C17">
            <v>7323</v>
          </cell>
        </row>
        <row r="18">
          <cell r="B18" t="str">
            <v>сеп
Sep</v>
          </cell>
          <cell r="C18">
            <v>6949.6</v>
          </cell>
        </row>
      </sheetData>
      <sheetData sheetId="2"/>
      <sheetData sheetId="3">
        <row r="4">
          <cell r="C4" t="str">
            <v>Нето тежина заклане стоке                              Net weight of  slaughtered livestock</v>
          </cell>
        </row>
        <row r="6">
          <cell r="B6" t="str">
            <v>сеп
Sep</v>
          </cell>
          <cell r="C6">
            <v>2211725.58</v>
          </cell>
        </row>
        <row r="7">
          <cell r="B7" t="str">
            <v>окт
Oct</v>
          </cell>
          <cell r="C7">
            <v>1985741.43</v>
          </cell>
        </row>
        <row r="8">
          <cell r="B8" t="str">
            <v>нов
Nov</v>
          </cell>
          <cell r="C8">
            <v>2309850.52</v>
          </cell>
        </row>
        <row r="9">
          <cell r="B9" t="str">
            <v>дец
Dec</v>
          </cell>
          <cell r="C9">
            <v>2344927.2800000003</v>
          </cell>
        </row>
        <row r="10">
          <cell r="B10" t="str">
            <v>јан
Jan</v>
          </cell>
          <cell r="C10">
            <v>2220030.9</v>
          </cell>
        </row>
        <row r="11">
          <cell r="B11" t="str">
            <v>феб
Feb</v>
          </cell>
          <cell r="C11">
            <v>1890056.65</v>
          </cell>
        </row>
        <row r="12">
          <cell r="B12" t="str">
            <v>мар
Mar</v>
          </cell>
          <cell r="C12">
            <v>2221281.4</v>
          </cell>
        </row>
        <row r="13">
          <cell r="B13" t="str">
            <v>апр
Apr</v>
          </cell>
          <cell r="C13">
            <v>2344899.9700000002</v>
          </cell>
        </row>
        <row r="14">
          <cell r="B14" t="str">
            <v>мај
May</v>
          </cell>
          <cell r="C14">
            <v>2330965.85</v>
          </cell>
        </row>
        <row r="15">
          <cell r="B15" t="str">
            <v>јун
Jun</v>
          </cell>
          <cell r="C15">
            <v>2337255.83</v>
          </cell>
        </row>
        <row r="16">
          <cell r="B16" t="str">
            <v>јул
Jul</v>
          </cell>
          <cell r="C16">
            <v>2169976.6</v>
          </cell>
        </row>
        <row r="17">
          <cell r="B17" t="str">
            <v>авг
Aug</v>
          </cell>
          <cell r="C17">
            <v>2273238.2000000002</v>
          </cell>
        </row>
        <row r="18">
          <cell r="B18" t="str">
            <v>сеп
Sep</v>
          </cell>
          <cell r="C18">
            <v>2066000</v>
          </cell>
        </row>
      </sheetData>
      <sheetData sheetId="4"/>
      <sheetData sheetId="5"/>
      <sheetData sheetId="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6.1."/>
      <sheetName val="T6.2."/>
      <sheetName val="T6.3."/>
      <sheetName val="T6.4."/>
      <sheetName val="T6.5."/>
      <sheetName val="G8."/>
      <sheetName val="T6.6."/>
    </sheetNames>
    <sheetDataSet>
      <sheetData sheetId="0"/>
      <sheetData sheetId="1"/>
      <sheetData sheetId="2"/>
      <sheetData sheetId="3"/>
      <sheetData sheetId="4"/>
      <sheetData sheetId="5">
        <row r="4">
          <cell r="C4" t="str">
            <v>Изворни индекси
Original indices</v>
          </cell>
          <cell r="D4" t="str">
            <v>Десезонирани индекси
Seasonally adjusted indices</v>
          </cell>
          <cell r="E4" t="str">
            <v>Календарски прилагођени индекси
Working-day adjusted indices</v>
          </cell>
          <cell r="F4" t="str">
            <v>Тренд
Trend</v>
          </cell>
        </row>
        <row r="5">
          <cell r="A5">
            <v>2013</v>
          </cell>
          <cell r="B5" t="str">
            <v>сеп / Sep</v>
          </cell>
          <cell r="C5">
            <v>104.2</v>
          </cell>
          <cell r="D5">
            <v>100.7</v>
          </cell>
          <cell r="E5">
            <v>104.7</v>
          </cell>
          <cell r="F5">
            <v>104.2</v>
          </cell>
        </row>
        <row r="6">
          <cell r="A6"/>
          <cell r="B6" t="str">
            <v>окт / Oct</v>
          </cell>
          <cell r="C6">
            <v>110.1</v>
          </cell>
          <cell r="D6">
            <v>102.2</v>
          </cell>
          <cell r="E6">
            <v>109</v>
          </cell>
          <cell r="F6">
            <v>104.2</v>
          </cell>
        </row>
        <row r="7">
          <cell r="A7"/>
          <cell r="B7" t="str">
            <v>нов / Nov</v>
          </cell>
          <cell r="C7">
            <v>112.4</v>
          </cell>
          <cell r="D7">
            <v>105.1</v>
          </cell>
          <cell r="E7">
            <v>114.2</v>
          </cell>
          <cell r="F7">
            <v>104.4</v>
          </cell>
        </row>
        <row r="8">
          <cell r="A8"/>
          <cell r="B8" t="str">
            <v>дец / Dec</v>
          </cell>
          <cell r="C8">
            <v>113.2</v>
          </cell>
          <cell r="D8">
            <v>105.9</v>
          </cell>
          <cell r="E8">
            <v>113.4</v>
          </cell>
          <cell r="F8">
            <v>104.5</v>
          </cell>
        </row>
        <row r="9">
          <cell r="A9">
            <v>2014</v>
          </cell>
          <cell r="B9" t="str">
            <v>јан / Jan</v>
          </cell>
          <cell r="C9">
            <v>92.9</v>
          </cell>
          <cell r="D9">
            <v>106.8</v>
          </cell>
          <cell r="E9">
            <v>97.4</v>
          </cell>
          <cell r="F9">
            <v>104.6</v>
          </cell>
        </row>
        <row r="10">
          <cell r="A10"/>
          <cell r="B10" t="str">
            <v>феб / Feb</v>
          </cell>
          <cell r="C10">
            <v>93.4</v>
          </cell>
          <cell r="D10">
            <v>104.6</v>
          </cell>
          <cell r="E10">
            <v>94.2</v>
          </cell>
          <cell r="F10">
            <v>104.6</v>
          </cell>
        </row>
        <row r="11">
          <cell r="A11"/>
          <cell r="B11" t="str">
            <v>мар / Mar</v>
          </cell>
          <cell r="C11">
            <v>99.7</v>
          </cell>
          <cell r="D11">
            <v>101.3</v>
          </cell>
          <cell r="E11">
            <v>101</v>
          </cell>
          <cell r="F11">
            <v>104.6</v>
          </cell>
        </row>
        <row r="12">
          <cell r="A12"/>
          <cell r="B12" t="str">
            <v>апр / Apr</v>
          </cell>
          <cell r="C12">
            <v>102.2</v>
          </cell>
          <cell r="D12">
            <v>103.6</v>
          </cell>
          <cell r="E12">
            <v>101.5</v>
          </cell>
          <cell r="F12">
            <v>104.7</v>
          </cell>
        </row>
        <row r="13">
          <cell r="A13"/>
          <cell r="B13" t="str">
            <v>мај / May</v>
          </cell>
          <cell r="C13">
            <v>100</v>
          </cell>
          <cell r="D13">
            <v>103</v>
          </cell>
          <cell r="E13">
            <v>104.8</v>
          </cell>
          <cell r="F13">
            <v>104.8</v>
          </cell>
        </row>
        <row r="14">
          <cell r="A14"/>
          <cell r="B14" t="str">
            <v>јун / Jun</v>
          </cell>
          <cell r="C14">
            <v>108.8</v>
          </cell>
          <cell r="D14">
            <v>104.2</v>
          </cell>
          <cell r="E14">
            <v>109.3</v>
          </cell>
          <cell r="F14">
            <v>105.1</v>
          </cell>
        </row>
        <row r="15">
          <cell r="A15"/>
          <cell r="B15" t="str">
            <v>јул / Jul</v>
          </cell>
          <cell r="C15">
            <v>112.9</v>
          </cell>
          <cell r="D15">
            <v>106.7</v>
          </cell>
          <cell r="E15">
            <v>111.8</v>
          </cell>
          <cell r="F15">
            <v>105.3</v>
          </cell>
        </row>
        <row r="16">
          <cell r="A16"/>
          <cell r="B16" t="str">
            <v>авг / Aug</v>
          </cell>
          <cell r="C16">
            <v>95.8</v>
          </cell>
          <cell r="D16">
            <v>99.8</v>
          </cell>
          <cell r="E16">
            <v>97</v>
          </cell>
          <cell r="F16">
            <v>105.6</v>
          </cell>
        </row>
        <row r="17">
          <cell r="A17"/>
          <cell r="B17" t="str">
            <v>сеп / Sep</v>
          </cell>
          <cell r="C17">
            <v>115.2</v>
          </cell>
          <cell r="D17">
            <v>109.7</v>
          </cell>
          <cell r="E17">
            <v>114.5</v>
          </cell>
          <cell r="F17">
            <v>106</v>
          </cell>
        </row>
        <row r="18">
          <cell r="A18"/>
          <cell r="B18" t="str">
            <v>окт / Oct</v>
          </cell>
          <cell r="C18">
            <v>117.3</v>
          </cell>
          <cell r="D18">
            <v>108.5</v>
          </cell>
          <cell r="E18">
            <v>116.2</v>
          </cell>
          <cell r="F18">
            <v>106.4</v>
          </cell>
        </row>
        <row r="19">
          <cell r="A19"/>
          <cell r="B19" t="str">
            <v>нов / Nov</v>
          </cell>
          <cell r="C19">
            <v>113.2</v>
          </cell>
          <cell r="D19">
            <v>107.5</v>
          </cell>
          <cell r="E19">
            <v>116.3</v>
          </cell>
          <cell r="F19">
            <v>106.6</v>
          </cell>
        </row>
        <row r="20">
          <cell r="A20"/>
          <cell r="B20" t="str">
            <v>дец / Dec</v>
          </cell>
          <cell r="C20">
            <v>112.9</v>
          </cell>
          <cell r="D20">
            <v>105.3</v>
          </cell>
          <cell r="E20">
            <v>111.8</v>
          </cell>
          <cell r="F20">
            <v>106.9</v>
          </cell>
        </row>
        <row r="21">
          <cell r="A21">
            <v>2015</v>
          </cell>
          <cell r="B21" t="str">
            <v>јан / Jan</v>
          </cell>
          <cell r="C21">
            <v>92</v>
          </cell>
          <cell r="D21">
            <v>108.7</v>
          </cell>
          <cell r="E21">
            <v>97.5</v>
          </cell>
          <cell r="F21">
            <v>107.2</v>
          </cell>
        </row>
        <row r="22">
          <cell r="A22"/>
          <cell r="B22" t="str">
            <v>феб / Feb</v>
          </cell>
          <cell r="C22">
            <v>101.4</v>
          </cell>
          <cell r="D22">
            <v>109.9</v>
          </cell>
          <cell r="E22">
            <v>101.1</v>
          </cell>
          <cell r="F22">
            <v>107.4</v>
          </cell>
        </row>
        <row r="23">
          <cell r="A23"/>
          <cell r="B23" t="str">
            <v>мар / Mar</v>
          </cell>
          <cell r="C23">
            <v>104.8</v>
          </cell>
          <cell r="D23">
            <v>103.8</v>
          </cell>
          <cell r="E23">
            <v>104.9</v>
          </cell>
          <cell r="F23">
            <v>107.6</v>
          </cell>
        </row>
        <row r="24">
          <cell r="A24"/>
          <cell r="B24" t="str">
            <v>апр / Apr</v>
          </cell>
          <cell r="C24">
            <v>103</v>
          </cell>
          <cell r="D24">
            <v>106.3</v>
          </cell>
          <cell r="E24">
            <v>103.5</v>
          </cell>
          <cell r="F24">
            <v>107.9</v>
          </cell>
        </row>
        <row r="25">
          <cell r="A25"/>
          <cell r="B25" t="str">
            <v>мај / May</v>
          </cell>
          <cell r="C25">
            <v>109.7</v>
          </cell>
          <cell r="D25">
            <v>111</v>
          </cell>
          <cell r="E25">
            <v>113.7</v>
          </cell>
          <cell r="F25">
            <v>108.3</v>
          </cell>
        </row>
        <row r="26">
          <cell r="A26"/>
          <cell r="B26" t="str">
            <v>јун / Jun</v>
          </cell>
          <cell r="C26">
            <v>115.7</v>
          </cell>
          <cell r="D26">
            <v>109</v>
          </cell>
          <cell r="E26">
            <v>114.9</v>
          </cell>
          <cell r="F26">
            <v>108.6</v>
          </cell>
        </row>
        <row r="27">
          <cell r="A27"/>
          <cell r="B27" t="str">
            <v>јул / July</v>
          </cell>
          <cell r="C27">
            <v>114.7</v>
          </cell>
          <cell r="D27">
            <v>108.8</v>
          </cell>
          <cell r="E27">
            <v>113.6</v>
          </cell>
          <cell r="F27">
            <v>108.8</v>
          </cell>
        </row>
        <row r="28">
          <cell r="A28"/>
          <cell r="B28" t="str">
            <v>авг / Aug</v>
          </cell>
          <cell r="C28">
            <v>106.4</v>
          </cell>
          <cell r="D28">
            <v>110.7</v>
          </cell>
          <cell r="E28">
            <v>107.8</v>
          </cell>
          <cell r="F28">
            <v>109.1</v>
          </cell>
        </row>
        <row r="29">
          <cell r="A29"/>
          <cell r="B29" t="str">
            <v>сеп / Sep</v>
          </cell>
          <cell r="C29">
            <v>110.9</v>
          </cell>
          <cell r="D29">
            <v>105.9</v>
          </cell>
          <cell r="E29">
            <v>110.2</v>
          </cell>
          <cell r="F29">
            <v>109.4</v>
          </cell>
        </row>
        <row r="30">
          <cell r="A30"/>
          <cell r="B30" t="str">
            <v>окт / Oct</v>
          </cell>
          <cell r="C30">
            <v>116.1</v>
          </cell>
          <cell r="D30">
            <v>109.5</v>
          </cell>
          <cell r="E30">
            <v>116.3</v>
          </cell>
          <cell r="F30">
            <v>109.7</v>
          </cell>
        </row>
        <row r="31">
          <cell r="A31"/>
          <cell r="B31" t="str">
            <v>нов / Nov</v>
          </cell>
          <cell r="C31">
            <v>115.8</v>
          </cell>
          <cell r="D31">
            <v>108.1</v>
          </cell>
          <cell r="E31">
            <v>116.4</v>
          </cell>
          <cell r="F31">
            <v>110.1</v>
          </cell>
        </row>
        <row r="32">
          <cell r="A32"/>
          <cell r="B32" t="str">
            <v>дец / Dec</v>
          </cell>
          <cell r="C32">
            <v>112.3</v>
          </cell>
          <cell r="D32">
            <v>105.1</v>
          </cell>
          <cell r="E32">
            <v>111.2</v>
          </cell>
          <cell r="F32">
            <v>110.6</v>
          </cell>
        </row>
        <row r="33">
          <cell r="A33">
            <v>2016</v>
          </cell>
          <cell r="B33" t="str">
            <v>јан / Jan</v>
          </cell>
          <cell r="C33">
            <v>86.2</v>
          </cell>
          <cell r="D33">
            <v>102.8</v>
          </cell>
          <cell r="E33">
            <v>90.3</v>
          </cell>
          <cell r="F33">
            <v>111.3</v>
          </cell>
        </row>
        <row r="34">
          <cell r="A34"/>
          <cell r="B34" t="str">
            <v>феб / Feb</v>
          </cell>
          <cell r="C34">
            <v>106.3</v>
          </cell>
          <cell r="D34">
            <v>114.8</v>
          </cell>
          <cell r="E34">
            <v>106.9</v>
          </cell>
          <cell r="F34">
            <v>112.3</v>
          </cell>
        </row>
        <row r="35">
          <cell r="A35"/>
          <cell r="B35" t="str">
            <v>мар / Mar</v>
          </cell>
          <cell r="C35">
            <v>128</v>
          </cell>
          <cell r="D35">
            <v>122.6</v>
          </cell>
          <cell r="E35">
            <v>126.8</v>
          </cell>
          <cell r="F35">
            <v>113.2</v>
          </cell>
        </row>
        <row r="36">
          <cell r="A36"/>
          <cell r="B36" t="str">
            <v>апр / Apr</v>
          </cell>
          <cell r="C36">
            <v>106</v>
          </cell>
          <cell r="D36">
            <v>110.3</v>
          </cell>
          <cell r="E36">
            <v>107.7</v>
          </cell>
          <cell r="F36">
            <v>113.9</v>
          </cell>
        </row>
        <row r="37">
          <cell r="A37"/>
          <cell r="B37" t="str">
            <v>мај / May</v>
          </cell>
          <cell r="C37">
            <v>117</v>
          </cell>
          <cell r="D37">
            <v>119.5</v>
          </cell>
          <cell r="E37">
            <v>121.3</v>
          </cell>
          <cell r="F37">
            <v>114.5</v>
          </cell>
        </row>
        <row r="38">
          <cell r="A38"/>
          <cell r="B38" t="str">
            <v>јун / Jun</v>
          </cell>
          <cell r="C38">
            <v>120.4</v>
          </cell>
          <cell r="D38">
            <v>113.1</v>
          </cell>
          <cell r="E38">
            <v>119.6</v>
          </cell>
          <cell r="F38">
            <v>115.2</v>
          </cell>
        </row>
        <row r="39">
          <cell r="A39"/>
          <cell r="B39" t="str">
            <v>јул / July</v>
          </cell>
          <cell r="C39">
            <v>119.1</v>
          </cell>
          <cell r="D39">
            <v>116.7</v>
          </cell>
          <cell r="E39">
            <v>120.6</v>
          </cell>
          <cell r="F39">
            <v>115.8</v>
          </cell>
        </row>
        <row r="40">
          <cell r="A40"/>
          <cell r="B40" t="str">
            <v>авг / Aug</v>
          </cell>
          <cell r="C40">
            <v>118</v>
          </cell>
          <cell r="D40">
            <v>120</v>
          </cell>
          <cell r="E40">
            <v>116.9</v>
          </cell>
          <cell r="F40">
            <v>116.4</v>
          </cell>
        </row>
        <row r="41">
          <cell r="A41"/>
          <cell r="B41" t="str">
            <v>сеп / Sep</v>
          </cell>
          <cell r="C41">
            <v>126.8</v>
          </cell>
          <cell r="D41">
            <v>120.7</v>
          </cell>
          <cell r="E41">
            <v>126</v>
          </cell>
          <cell r="F41">
            <v>116.9</v>
          </cell>
        </row>
        <row r="42">
          <cell r="A42"/>
          <cell r="B42" t="str">
            <v>окт / Oct</v>
          </cell>
          <cell r="C42">
            <v>121.6</v>
          </cell>
          <cell r="D42">
            <v>116.6</v>
          </cell>
          <cell r="E42">
            <v>123.2</v>
          </cell>
          <cell r="F42">
            <v>117.3</v>
          </cell>
        </row>
        <row r="43">
          <cell r="A43"/>
          <cell r="B43" t="str">
            <v>нов / Nov</v>
          </cell>
          <cell r="C43">
            <v>126.4</v>
          </cell>
          <cell r="D43">
            <v>118.1</v>
          </cell>
          <cell r="E43">
            <v>127</v>
          </cell>
          <cell r="F43">
            <v>117.6</v>
          </cell>
        </row>
        <row r="44">
          <cell r="A44"/>
          <cell r="B44" t="str">
            <v>дец / Dec</v>
          </cell>
          <cell r="C44">
            <v>122.4</v>
          </cell>
          <cell r="D44">
            <v>123.6</v>
          </cell>
          <cell r="E44">
            <v>133.1</v>
          </cell>
          <cell r="F44">
            <v>118</v>
          </cell>
        </row>
        <row r="45">
          <cell r="A45">
            <v>2017</v>
          </cell>
          <cell r="B45" t="str">
            <v>јан / Jan</v>
          </cell>
          <cell r="C45">
            <v>104</v>
          </cell>
          <cell r="D45">
            <v>121.5</v>
          </cell>
          <cell r="E45">
            <v>107.8</v>
          </cell>
          <cell r="F45">
            <v>118.2</v>
          </cell>
        </row>
        <row r="46">
          <cell r="A46"/>
          <cell r="B46" t="str">
            <v>феб / Feb</v>
          </cell>
          <cell r="C46">
            <v>110.6</v>
          </cell>
          <cell r="D46">
            <v>118.5</v>
          </cell>
          <cell r="E46">
            <v>110.3</v>
          </cell>
          <cell r="F46">
            <v>118.2</v>
          </cell>
        </row>
        <row r="47">
          <cell r="A47"/>
          <cell r="B47" t="str">
            <v>мар / Mar</v>
          </cell>
          <cell r="C47">
            <v>121.3</v>
          </cell>
          <cell r="D47">
            <v>116.3</v>
          </cell>
          <cell r="E47">
            <v>120.1</v>
          </cell>
          <cell r="F47">
            <v>118.2</v>
          </cell>
        </row>
        <row r="48">
          <cell r="A48"/>
          <cell r="B48" t="str">
            <v>апр / Apr</v>
          </cell>
          <cell r="C48">
            <v>116.9</v>
          </cell>
          <cell r="D48">
            <v>122.2</v>
          </cell>
          <cell r="E48">
            <v>120.2</v>
          </cell>
          <cell r="F48">
            <v>118.3</v>
          </cell>
        </row>
        <row r="49">
          <cell r="A49"/>
          <cell r="B49" t="str">
            <v>мај / May</v>
          </cell>
          <cell r="C49">
            <v>109.5</v>
          </cell>
          <cell r="D49">
            <v>112.3</v>
          </cell>
          <cell r="E49">
            <v>112.3</v>
          </cell>
          <cell r="F49">
            <v>118.3</v>
          </cell>
        </row>
        <row r="50">
          <cell r="A50"/>
          <cell r="B50" t="str">
            <v>јун / Jun</v>
          </cell>
          <cell r="C50">
            <v>128.6</v>
          </cell>
          <cell r="D50">
            <v>121.5</v>
          </cell>
          <cell r="E50">
            <v>129.19999999999999</v>
          </cell>
          <cell r="F50">
            <v>118.4</v>
          </cell>
        </row>
        <row r="51">
          <cell r="A51"/>
          <cell r="B51" t="str">
            <v>јул / Jul</v>
          </cell>
          <cell r="C51">
            <v>117.5</v>
          </cell>
          <cell r="D51">
            <v>115.9</v>
          </cell>
          <cell r="E51">
            <v>119</v>
          </cell>
          <cell r="F51">
            <v>118.5</v>
          </cell>
        </row>
        <row r="52">
          <cell r="A52"/>
          <cell r="B52" t="str">
            <v>авг / Aug</v>
          </cell>
          <cell r="C52">
            <v>112.3</v>
          </cell>
          <cell r="D52">
            <v>115.5</v>
          </cell>
          <cell r="E52">
            <v>111.2</v>
          </cell>
          <cell r="F52">
            <v>118.7</v>
          </cell>
        </row>
        <row r="53">
          <cell r="A53"/>
          <cell r="B53" t="str">
            <v>сеп / Sep</v>
          </cell>
          <cell r="C53">
            <v>121.1</v>
          </cell>
          <cell r="D53">
            <v>117.1</v>
          </cell>
          <cell r="E53">
            <v>121.7</v>
          </cell>
          <cell r="F53">
            <v>119</v>
          </cell>
        </row>
      </sheetData>
      <sheetData sheetId="6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7.1."/>
      <sheetName val="T7.2."/>
      <sheetName val="G9."/>
    </sheetNames>
    <sheetDataSet>
      <sheetData sheetId="0"/>
      <sheetData sheetId="1"/>
      <sheetData sheetId="2">
        <row r="4">
          <cell r="C4" t="str">
            <v>Изворни индекси
Original indices</v>
          </cell>
          <cell r="D4" t="str">
            <v>Десезонирани индекси
Seasonally adjusted indices</v>
          </cell>
          <cell r="E4" t="str">
            <v>Календарски прилагођени индекси
Working-day adjusted indices</v>
          </cell>
          <cell r="F4" t="str">
            <v>Тренд
Trend</v>
          </cell>
        </row>
        <row r="5">
          <cell r="A5">
            <v>2013</v>
          </cell>
          <cell r="B5" t="str">
            <v>III</v>
          </cell>
          <cell r="C5">
            <v>99.199924066187009</v>
          </cell>
          <cell r="D5">
            <v>91.611461436376047</v>
          </cell>
          <cell r="E5">
            <v>99.746207116243838</v>
          </cell>
          <cell r="F5">
            <v>90.96405968984034</v>
          </cell>
        </row>
        <row r="6">
          <cell r="A6"/>
          <cell r="B6" t="str">
            <v>IV</v>
          </cell>
          <cell r="C6">
            <v>98.254872683492096</v>
          </cell>
          <cell r="D6">
            <v>91.65563248477703</v>
          </cell>
          <cell r="E6">
            <v>98.797874966694607</v>
          </cell>
          <cell r="F6">
            <v>93.531909269198906</v>
          </cell>
        </row>
        <row r="7">
          <cell r="A7">
            <v>2014</v>
          </cell>
          <cell r="B7" t="str">
            <v xml:space="preserve">I </v>
          </cell>
          <cell r="C7">
            <v>80.624403578161477</v>
          </cell>
          <cell r="D7">
            <v>93.179253263160177</v>
          </cell>
          <cell r="E7">
            <v>81.03233816501708</v>
          </cell>
          <cell r="F7">
            <v>91.802117866021433</v>
          </cell>
        </row>
        <row r="8">
          <cell r="A8"/>
          <cell r="B8" t="str">
            <v>II</v>
          </cell>
          <cell r="C8">
            <v>97.611777066091364</v>
          </cell>
          <cell r="D8">
            <v>97.330478307046548</v>
          </cell>
          <cell r="E8">
            <v>98.128837918250852</v>
          </cell>
          <cell r="F8">
            <v>97.124269431662583</v>
          </cell>
        </row>
        <row r="9">
          <cell r="A9"/>
          <cell r="B9" t="str">
            <v>III</v>
          </cell>
          <cell r="C9">
            <v>101.77719634590783</v>
          </cell>
          <cell r="D9">
            <v>96.714439136271267</v>
          </cell>
          <cell r="E9">
            <v>102.33725439877384</v>
          </cell>
          <cell r="F9">
            <v>95.950417395311533</v>
          </cell>
        </row>
        <row r="10">
          <cell r="A10"/>
          <cell r="B10" t="str">
            <v>IV</v>
          </cell>
          <cell r="C10">
            <v>102.72121105391243</v>
          </cell>
          <cell r="D10">
            <v>97.15292261482071</v>
          </cell>
          <cell r="E10">
            <v>103.28736847086837</v>
          </cell>
          <cell r="F10">
            <v>97.631503440384336</v>
          </cell>
        </row>
        <row r="11">
          <cell r="A11">
            <v>2015</v>
          </cell>
          <cell r="B11" t="str">
            <v xml:space="preserve">I </v>
          </cell>
          <cell r="C11">
            <v>89.1</v>
          </cell>
          <cell r="D11">
            <v>95.808464229598115</v>
          </cell>
          <cell r="E11">
            <v>89.075838826137812</v>
          </cell>
          <cell r="F11">
            <v>94.294651134346083</v>
          </cell>
        </row>
        <row r="12">
          <cell r="A12"/>
          <cell r="B12" t="str">
            <v>II</v>
          </cell>
          <cell r="C12">
            <v>94.6</v>
          </cell>
          <cell r="D12">
            <v>95.302612344411415</v>
          </cell>
          <cell r="E12">
            <v>94.580313455964415</v>
          </cell>
          <cell r="F12">
            <v>95.251854078534009</v>
          </cell>
        </row>
        <row r="13">
          <cell r="A13"/>
          <cell r="B13" t="str">
            <v>III</v>
          </cell>
          <cell r="C13">
            <v>97.2</v>
          </cell>
          <cell r="D13">
            <v>93.675959403688509</v>
          </cell>
          <cell r="E13">
            <v>97.212474843000393</v>
          </cell>
          <cell r="F13">
            <v>94.974184943167344</v>
          </cell>
        </row>
        <row r="14">
          <cell r="A14"/>
          <cell r="B14" t="str">
            <v>IV</v>
          </cell>
          <cell r="C14">
            <v>100.1</v>
          </cell>
          <cell r="D14">
            <v>94.967351184785301</v>
          </cell>
          <cell r="E14">
            <v>100.11860921210331</v>
          </cell>
          <cell r="F14">
            <v>93.771359088891501</v>
          </cell>
        </row>
        <row r="15">
          <cell r="A15">
            <v>2016</v>
          </cell>
          <cell r="B15" t="str">
            <v xml:space="preserve">I </v>
          </cell>
          <cell r="C15">
            <v>83.475789050760014</v>
          </cell>
          <cell r="D15">
            <v>92.49877641169536</v>
          </cell>
          <cell r="E15">
            <v>83.475789050760014</v>
          </cell>
          <cell r="F15">
            <v>93.219867086963575</v>
          </cell>
        </row>
        <row r="16">
          <cell r="A16"/>
          <cell r="B16" t="str">
            <v>II</v>
          </cell>
          <cell r="C16">
            <v>91.762808603223775</v>
          </cell>
          <cell r="D16">
            <v>92.425460267151024</v>
          </cell>
          <cell r="E16">
            <v>91.762808603223775</v>
          </cell>
          <cell r="F16">
            <v>92.576917705666304</v>
          </cell>
        </row>
        <row r="17">
          <cell r="A17"/>
          <cell r="B17" t="str">
            <v>III</v>
          </cell>
          <cell r="C17">
            <v>102.02210407692765</v>
          </cell>
          <cell r="D17">
            <v>93.792049265013048</v>
          </cell>
          <cell r="E17">
            <v>102.04710943957048</v>
          </cell>
          <cell r="F17">
            <v>92.490671223874728</v>
          </cell>
        </row>
        <row r="18">
          <cell r="A18"/>
          <cell r="B18" t="str">
            <v>IV</v>
          </cell>
          <cell r="C18">
            <v>92.508738763313602</v>
          </cell>
          <cell r="D18">
            <v>88.448307767620719</v>
          </cell>
          <cell r="E18">
            <v>92.45835756194775</v>
          </cell>
          <cell r="F18">
            <v>89.335433096503536</v>
          </cell>
        </row>
        <row r="19">
          <cell r="A19">
            <v>2017</v>
          </cell>
          <cell r="B19" t="str">
            <v xml:space="preserve">I </v>
          </cell>
          <cell r="C19">
            <v>77.626384804647543</v>
          </cell>
          <cell r="D19">
            <v>88.745355568972258</v>
          </cell>
          <cell r="E19">
            <v>77.677195276992009</v>
          </cell>
          <cell r="F19">
            <v>88.747160044342266</v>
          </cell>
        </row>
        <row r="20">
          <cell r="A20"/>
          <cell r="B20" t="str">
            <v>II</v>
          </cell>
          <cell r="C20">
            <v>88.392115820600864</v>
          </cell>
          <cell r="D20">
            <v>88.35293684776255</v>
          </cell>
          <cell r="E20">
            <v>88.392115820600864</v>
          </cell>
          <cell r="F20">
            <v>88.471398338893721</v>
          </cell>
        </row>
        <row r="21">
          <cell r="A21"/>
          <cell r="B21" t="str">
            <v>III</v>
          </cell>
          <cell r="C21">
            <v>96.040143549065789</v>
          </cell>
          <cell r="D21">
            <v>88.331095991733449</v>
          </cell>
          <cell r="E21">
            <v>95.990042052137127</v>
          </cell>
          <cell r="F21">
            <v>88.542561477615251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8.1."/>
      <sheetName val="G10."/>
      <sheetName val="T8.2."/>
      <sheetName val="T8.3."/>
      <sheetName val="T8.4."/>
      <sheetName val="G11."/>
      <sheetName val="T8.5."/>
      <sheetName val="G12."/>
    </sheetNames>
    <sheetDataSet>
      <sheetData sheetId="0"/>
      <sheetData sheetId="1">
        <row r="5">
          <cell r="B5" t="str">
            <v>сеп
Sep</v>
          </cell>
          <cell r="C5" t="str">
            <v>окт
Oct</v>
          </cell>
          <cell r="D5" t="str">
            <v>нов
Nov</v>
          </cell>
          <cell r="E5" t="str">
            <v>дец
Dec</v>
          </cell>
          <cell r="F5" t="str">
            <v>јан
Jan</v>
          </cell>
          <cell r="G5" t="str">
            <v>феб
Feb</v>
          </cell>
          <cell r="H5" t="str">
            <v>мар
Mar</v>
          </cell>
          <cell r="I5" t="str">
            <v>апр
Apr</v>
          </cell>
          <cell r="J5" t="str">
            <v>мај
May</v>
          </cell>
          <cell r="K5" t="str">
            <v>јун
Jun</v>
          </cell>
          <cell r="L5" t="str">
            <v>јул
Jul</v>
          </cell>
          <cell r="M5" t="str">
            <v>авг
Aug</v>
          </cell>
          <cell r="N5" t="str">
            <v>сеп
Sep</v>
          </cell>
        </row>
        <row r="6">
          <cell r="A6" t="str">
            <v>Извоз
Export</v>
          </cell>
          <cell r="B6">
            <v>265387</v>
          </cell>
          <cell r="C6">
            <v>250954</v>
          </cell>
          <cell r="D6">
            <v>267945</v>
          </cell>
          <cell r="E6">
            <v>260835</v>
          </cell>
          <cell r="F6">
            <v>227374</v>
          </cell>
          <cell r="G6">
            <v>250969</v>
          </cell>
          <cell r="H6">
            <v>301409</v>
          </cell>
          <cell r="I6">
            <v>267973</v>
          </cell>
          <cell r="J6">
            <v>291497</v>
          </cell>
          <cell r="K6">
            <v>294512</v>
          </cell>
          <cell r="L6">
            <v>308275</v>
          </cell>
          <cell r="M6">
            <v>271563</v>
          </cell>
          <cell r="N6">
            <v>322118</v>
          </cell>
        </row>
        <row r="7">
          <cell r="A7" t="str">
            <v>Увоз
Import</v>
          </cell>
          <cell r="B7">
            <v>380274</v>
          </cell>
          <cell r="C7">
            <v>374802</v>
          </cell>
          <cell r="D7">
            <v>413271</v>
          </cell>
          <cell r="E7">
            <v>454746</v>
          </cell>
          <cell r="F7">
            <v>246360</v>
          </cell>
          <cell r="G7">
            <v>373425</v>
          </cell>
          <cell r="H7">
            <v>394461</v>
          </cell>
          <cell r="I7">
            <v>439274</v>
          </cell>
          <cell r="J7">
            <v>389725</v>
          </cell>
          <cell r="K7">
            <v>472809</v>
          </cell>
          <cell r="L7">
            <v>415285</v>
          </cell>
          <cell r="M7">
            <v>378754</v>
          </cell>
          <cell r="N7">
            <v>433782</v>
          </cell>
        </row>
        <row r="8">
          <cell r="A8" t="str">
            <v>Извоз
Export</v>
          </cell>
          <cell r="B8">
            <v>265387</v>
          </cell>
          <cell r="C8">
            <v>250954</v>
          </cell>
          <cell r="D8">
            <v>267945</v>
          </cell>
          <cell r="E8">
            <v>260835</v>
          </cell>
          <cell r="F8">
            <v>227374</v>
          </cell>
          <cell r="G8">
            <v>250969</v>
          </cell>
          <cell r="H8">
            <v>301409</v>
          </cell>
          <cell r="I8">
            <v>267973</v>
          </cell>
          <cell r="J8">
            <v>291497</v>
          </cell>
          <cell r="K8">
            <v>294512</v>
          </cell>
          <cell r="L8">
            <v>308275</v>
          </cell>
          <cell r="M8">
            <v>271563</v>
          </cell>
          <cell r="N8">
            <v>322118</v>
          </cell>
        </row>
        <row r="9">
          <cell r="A9" t="str">
            <v>Негативни биланс робне размјене
Negative balance of trade</v>
          </cell>
          <cell r="B9">
            <v>114887</v>
          </cell>
          <cell r="C9">
            <v>123848</v>
          </cell>
          <cell r="D9">
            <v>145327</v>
          </cell>
          <cell r="E9">
            <v>193911</v>
          </cell>
          <cell r="F9">
            <v>18986</v>
          </cell>
          <cell r="G9">
            <v>122457</v>
          </cell>
          <cell r="H9">
            <v>93052</v>
          </cell>
          <cell r="I9">
            <v>171301</v>
          </cell>
          <cell r="J9">
            <v>98228</v>
          </cell>
          <cell r="K9">
            <v>178297</v>
          </cell>
          <cell r="L9">
            <v>107009</v>
          </cell>
          <cell r="M9">
            <v>107191</v>
          </cell>
          <cell r="N9">
            <v>111664</v>
          </cell>
        </row>
      </sheetData>
      <sheetData sheetId="2"/>
      <sheetData sheetId="3"/>
      <sheetData sheetId="4"/>
      <sheetData sheetId="5">
        <row r="4">
          <cell r="B4" t="str">
            <v>Извоз
Export</v>
          </cell>
        </row>
        <row r="5">
          <cell r="A5" t="str">
            <v xml:space="preserve">Италија
Italy  </v>
          </cell>
          <cell r="B5">
            <v>49800</v>
          </cell>
        </row>
        <row r="6">
          <cell r="A6" t="str">
            <v xml:space="preserve">Хрватска
Croatia      </v>
          </cell>
          <cell r="B6">
            <v>46085</v>
          </cell>
        </row>
        <row r="7">
          <cell r="A7" t="str">
            <v xml:space="preserve">Србија
Serbia   </v>
          </cell>
          <cell r="B7">
            <v>41104</v>
          </cell>
        </row>
        <row r="8">
          <cell r="A8" t="str">
            <v xml:space="preserve">Словенија
Slovenia </v>
          </cell>
          <cell r="B8">
            <v>30972</v>
          </cell>
        </row>
        <row r="9">
          <cell r="A9" t="str">
            <v xml:space="preserve">Њемачка
Germany  </v>
          </cell>
          <cell r="B9">
            <v>30827</v>
          </cell>
        </row>
        <row r="10">
          <cell r="A10" t="str">
            <v xml:space="preserve">Аустрија
Austria  </v>
          </cell>
          <cell r="B10">
            <v>21575</v>
          </cell>
        </row>
        <row r="11">
          <cell r="A11" t="str">
            <v>Русија        Russian Federation</v>
          </cell>
          <cell r="B11">
            <v>2725</v>
          </cell>
        </row>
      </sheetData>
      <sheetData sheetId="6"/>
      <sheetData sheetId="7">
        <row r="4">
          <cell r="B4" t="str">
            <v>Увоз
Import</v>
          </cell>
        </row>
        <row r="5">
          <cell r="A5" t="str">
            <v xml:space="preserve">Србија
Serbia     </v>
          </cell>
          <cell r="B5">
            <v>81126</v>
          </cell>
        </row>
        <row r="6">
          <cell r="A6" t="str">
            <v xml:space="preserve">Русија
Russian Federation      </v>
          </cell>
          <cell r="B6">
            <v>51765</v>
          </cell>
        </row>
        <row r="7">
          <cell r="A7" t="str">
            <v xml:space="preserve">Италија
Italy  </v>
          </cell>
          <cell r="B7">
            <v>47914</v>
          </cell>
        </row>
        <row r="8">
          <cell r="A8" t="str">
            <v xml:space="preserve">Њемачка
Germany </v>
          </cell>
          <cell r="B8">
            <v>37142</v>
          </cell>
        </row>
        <row r="9">
          <cell r="A9" t="str">
            <v xml:space="preserve">Словенија
Slovenia </v>
          </cell>
          <cell r="B9">
            <v>26083</v>
          </cell>
        </row>
        <row r="10">
          <cell r="A10" t="str">
            <v xml:space="preserve">Хрватска
Croatia </v>
          </cell>
          <cell r="B10">
            <v>20892</v>
          </cell>
        </row>
        <row r="11">
          <cell r="A11" t="str">
            <v xml:space="preserve">Аустрија
Austria       </v>
          </cell>
          <cell r="B11">
            <v>14199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9.1."/>
      <sheetName val="G13."/>
    </sheetNames>
    <sheetDataSet>
      <sheetData sheetId="0"/>
      <sheetData sheetId="1">
        <row r="4">
          <cell r="C4" t="str">
            <v xml:space="preserve">Храном, пићем и дуванским производимау неспецијализованим продавницама
Of food, beverages and tobacco in non-specialised stores
</v>
          </cell>
          <cell r="D4" t="str">
            <v>Храном, пићем и дуванским производима у специјализовaним продавницама
Of food, beverages and tobacco in specialised stores</v>
          </cell>
          <cell r="E4" t="str">
            <v>Моторним горивима у специјализованим продавницама
Of motor fuels in specialised stores</v>
          </cell>
          <cell r="F4" t="str">
            <v>Остала
Other</v>
          </cell>
        </row>
        <row r="5">
          <cell r="B5" t="str">
            <v>авг
Aug</v>
          </cell>
          <cell r="C5">
            <v>129.89744758772707</v>
          </cell>
          <cell r="D5">
            <v>137.17260419413122</v>
          </cell>
          <cell r="E5">
            <v>118.32052435956044</v>
          </cell>
          <cell r="F5">
            <v>126.72758525145879</v>
          </cell>
        </row>
        <row r="6">
          <cell r="B6" t="str">
            <v>сеп     Sep</v>
          </cell>
          <cell r="C6">
            <v>116.95364997777804</v>
          </cell>
          <cell r="D6">
            <v>120.59859046801242</v>
          </cell>
          <cell r="E6">
            <v>109.45906759882646</v>
          </cell>
          <cell r="F6">
            <v>114.39515730045815</v>
          </cell>
        </row>
        <row r="7">
          <cell r="B7" t="str">
            <v>окт
Oct</v>
          </cell>
          <cell r="C7">
            <v>118.0565766404433</v>
          </cell>
          <cell r="D7">
            <v>106.53924403759764</v>
          </cell>
          <cell r="E7">
            <v>110.28585346492837</v>
          </cell>
          <cell r="F7">
            <v>116.42868452353351</v>
          </cell>
        </row>
        <row r="8">
          <cell r="B8" t="str">
            <v>нов
Nov</v>
          </cell>
          <cell r="C8">
            <v>111.77201264136207</v>
          </cell>
          <cell r="D8">
            <v>101.03774921393661</v>
          </cell>
          <cell r="E8">
            <v>101.43537643069148</v>
          </cell>
          <cell r="F8">
            <v>105.56317082556525</v>
          </cell>
        </row>
        <row r="9">
          <cell r="B9" t="str">
            <v>дец
Dec</v>
          </cell>
          <cell r="C9">
            <v>133.51771162408778</v>
          </cell>
          <cell r="D9">
            <v>125.99230721176116</v>
          </cell>
          <cell r="E9">
            <v>102.87956259904958</v>
          </cell>
          <cell r="F9">
            <v>114.01027760607721</v>
          </cell>
        </row>
        <row r="10">
          <cell r="B10" t="str">
            <v>јан
Jan</v>
          </cell>
          <cell r="C10">
            <v>85.098650271448861</v>
          </cell>
          <cell r="D10">
            <v>74.327738022638201</v>
          </cell>
          <cell r="E10">
            <v>85.371153854821273</v>
          </cell>
          <cell r="F10">
            <v>75.020466195520953</v>
          </cell>
        </row>
        <row r="11">
          <cell r="B11" t="str">
            <v>феб
Feb</v>
          </cell>
          <cell r="C11">
            <v>79.418136615939545</v>
          </cell>
          <cell r="D11">
            <v>70.791607069406609</v>
          </cell>
          <cell r="E11">
            <v>82.33213291877037</v>
          </cell>
          <cell r="F11">
            <v>85.250039148895297</v>
          </cell>
        </row>
        <row r="12">
          <cell r="B12" t="str">
            <v>мар
Mar</v>
          </cell>
          <cell r="C12">
            <v>108.95846352018506</v>
          </cell>
          <cell r="D12">
            <v>93.096805473445229</v>
          </cell>
          <cell r="E12">
            <v>104.04626060405873</v>
          </cell>
          <cell r="F12">
            <v>108.51848844044065</v>
          </cell>
        </row>
        <row r="13">
          <cell r="B13" t="str">
            <v>апр
Apr</v>
          </cell>
          <cell r="C13">
            <v>107.18725727606578</v>
          </cell>
          <cell r="D13">
            <v>104.45629257508919</v>
          </cell>
          <cell r="E13">
            <v>104.45783537180498</v>
          </cell>
          <cell r="F13">
            <v>107.7803579540291</v>
          </cell>
        </row>
        <row r="14">
          <cell r="B14" t="str">
            <v>мај
May</v>
          </cell>
          <cell r="C14">
            <v>105.2924582847948</v>
          </cell>
          <cell r="D14">
            <v>108.26461146084503</v>
          </cell>
          <cell r="E14">
            <v>109.38454723016697</v>
          </cell>
          <cell r="F14">
            <v>106.84345579922432</v>
          </cell>
        </row>
        <row r="15">
          <cell r="B15" t="str">
            <v>јун
Jun</v>
          </cell>
          <cell r="C15">
            <v>104.26571096849891</v>
          </cell>
          <cell r="D15">
            <v>114.68585378595523</v>
          </cell>
          <cell r="E15">
            <v>109.42461907328426</v>
          </cell>
          <cell r="F15">
            <v>101.46429414335023</v>
          </cell>
        </row>
        <row r="16">
          <cell r="B16" t="str">
            <v>јул
Jul</v>
          </cell>
          <cell r="C16">
            <v>115.95159439756047</v>
          </cell>
          <cell r="D16">
            <v>124.07782805430116</v>
          </cell>
          <cell r="E16">
            <v>115.55147905683792</v>
          </cell>
          <cell r="F16">
            <v>101.35308179265682</v>
          </cell>
        </row>
        <row r="17">
          <cell r="B17" t="str">
            <v>авг
Aug</v>
          </cell>
          <cell r="C17">
            <v>123.49418674413033</v>
          </cell>
          <cell r="D17">
            <v>129.43461893935105</v>
          </cell>
          <cell r="E17">
            <v>121.67322549601668</v>
          </cell>
          <cell r="F17">
            <v>109.80657237857794</v>
          </cell>
        </row>
        <row r="18">
          <cell r="B18" t="str">
            <v>сеп     Sep</v>
          </cell>
          <cell r="C18">
            <v>107.56773165685691</v>
          </cell>
          <cell r="D18">
            <v>98.456696959209168</v>
          </cell>
          <cell r="E18">
            <v>102.90782653252279</v>
          </cell>
          <cell r="F18">
            <v>104.78893551042383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27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31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33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D66"/>
  <sheetViews>
    <sheetView tabSelected="1" workbookViewId="0">
      <selection activeCell="B2" sqref="B2"/>
    </sheetView>
  </sheetViews>
  <sheetFormatPr defaultRowHeight="15" x14ac:dyDescent="0.25"/>
  <cols>
    <col min="1" max="1" width="6.42578125" customWidth="1"/>
    <col min="2" max="2" width="61.28515625" customWidth="1"/>
    <col min="4" max="4" width="67.140625" customWidth="1"/>
  </cols>
  <sheetData>
    <row r="1" spans="1:4" ht="16.5" customHeight="1" x14ac:dyDescent="0.25">
      <c r="A1" s="854" t="s">
        <v>599</v>
      </c>
      <c r="B1" s="854"/>
      <c r="C1" s="30"/>
      <c r="D1" s="31" t="s">
        <v>447</v>
      </c>
    </row>
    <row r="2" spans="1:4" x14ac:dyDescent="0.25">
      <c r="A2" s="32" t="s">
        <v>102</v>
      </c>
      <c r="B2" s="33" t="s">
        <v>448</v>
      </c>
      <c r="C2" s="34" t="s">
        <v>102</v>
      </c>
      <c r="D2" s="35" t="s">
        <v>449</v>
      </c>
    </row>
    <row r="3" spans="1:4" x14ac:dyDescent="0.25">
      <c r="A3" s="32" t="s">
        <v>450</v>
      </c>
      <c r="B3" s="33" t="s">
        <v>451</v>
      </c>
      <c r="C3" s="34" t="s">
        <v>450</v>
      </c>
      <c r="D3" s="35" t="s">
        <v>308</v>
      </c>
    </row>
    <row r="4" spans="1:4" x14ac:dyDescent="0.25">
      <c r="A4" s="32" t="s">
        <v>163</v>
      </c>
      <c r="B4" s="33" t="s">
        <v>452</v>
      </c>
      <c r="C4" s="34" t="s">
        <v>163</v>
      </c>
      <c r="D4" s="35" t="s">
        <v>310</v>
      </c>
    </row>
    <row r="5" spans="1:4" x14ac:dyDescent="0.25">
      <c r="A5" s="32" t="s">
        <v>189</v>
      </c>
      <c r="B5" s="33" t="s">
        <v>453</v>
      </c>
      <c r="C5" s="34" t="s">
        <v>189</v>
      </c>
      <c r="D5" s="35" t="s">
        <v>334</v>
      </c>
    </row>
    <row r="6" spans="1:4" ht="25.5" x14ac:dyDescent="0.25">
      <c r="A6" s="32" t="s">
        <v>454</v>
      </c>
      <c r="B6" s="33" t="s">
        <v>455</v>
      </c>
      <c r="C6" s="34" t="s">
        <v>454</v>
      </c>
      <c r="D6" s="35" t="s">
        <v>456</v>
      </c>
    </row>
    <row r="7" spans="1:4" x14ac:dyDescent="0.25">
      <c r="A7" s="32" t="s">
        <v>106</v>
      </c>
      <c r="B7" s="33" t="s">
        <v>457</v>
      </c>
      <c r="C7" s="34" t="s">
        <v>106</v>
      </c>
      <c r="D7" s="35" t="s">
        <v>458</v>
      </c>
    </row>
    <row r="8" spans="1:4" x14ac:dyDescent="0.25">
      <c r="A8" s="32" t="s">
        <v>459</v>
      </c>
      <c r="B8" s="33" t="s">
        <v>460</v>
      </c>
      <c r="C8" s="34" t="s">
        <v>459</v>
      </c>
      <c r="D8" s="35" t="s">
        <v>461</v>
      </c>
    </row>
    <row r="9" spans="1:4" x14ac:dyDescent="0.25">
      <c r="A9" s="32" t="s">
        <v>462</v>
      </c>
      <c r="B9" s="33" t="s">
        <v>463</v>
      </c>
      <c r="C9" s="34" t="s">
        <v>462</v>
      </c>
      <c r="D9" s="35" t="s">
        <v>464</v>
      </c>
    </row>
    <row r="10" spans="1:4" ht="25.5" x14ac:dyDescent="0.25">
      <c r="A10" s="32" t="s">
        <v>15</v>
      </c>
      <c r="B10" s="33" t="s">
        <v>465</v>
      </c>
      <c r="C10" s="34" t="s">
        <v>15</v>
      </c>
      <c r="D10" s="35" t="s">
        <v>466</v>
      </c>
    </row>
    <row r="11" spans="1:4" x14ac:dyDescent="0.25">
      <c r="A11" s="32" t="s">
        <v>108</v>
      </c>
      <c r="B11" s="33" t="s">
        <v>467</v>
      </c>
      <c r="C11" s="34" t="s">
        <v>108</v>
      </c>
      <c r="D11" s="35" t="s">
        <v>468</v>
      </c>
    </row>
    <row r="12" spans="1:4" x14ac:dyDescent="0.25">
      <c r="A12" s="32" t="s">
        <v>109</v>
      </c>
      <c r="B12" s="33" t="s">
        <v>469</v>
      </c>
      <c r="C12" s="34" t="s">
        <v>109</v>
      </c>
      <c r="D12" s="35" t="s">
        <v>470</v>
      </c>
    </row>
    <row r="13" spans="1:4" x14ac:dyDescent="0.25">
      <c r="A13" s="32" t="s">
        <v>110</v>
      </c>
      <c r="B13" s="33" t="s">
        <v>471</v>
      </c>
      <c r="C13" s="34" t="s">
        <v>110</v>
      </c>
      <c r="D13" s="35" t="s">
        <v>472</v>
      </c>
    </row>
    <row r="14" spans="1:4" x14ac:dyDescent="0.25">
      <c r="A14" s="32" t="s">
        <v>473</v>
      </c>
      <c r="B14" s="33" t="s">
        <v>474</v>
      </c>
      <c r="C14" s="34" t="s">
        <v>473</v>
      </c>
      <c r="D14" s="35" t="s">
        <v>475</v>
      </c>
    </row>
    <row r="15" spans="1:4" x14ac:dyDescent="0.25">
      <c r="A15" s="32" t="s">
        <v>476</v>
      </c>
      <c r="B15" s="33" t="s">
        <v>477</v>
      </c>
      <c r="C15" s="34" t="s">
        <v>476</v>
      </c>
      <c r="D15" s="35" t="s">
        <v>478</v>
      </c>
    </row>
    <row r="16" spans="1:4" x14ac:dyDescent="0.25">
      <c r="A16" s="32" t="s">
        <v>479</v>
      </c>
      <c r="B16" s="33" t="s">
        <v>480</v>
      </c>
      <c r="C16" s="34" t="s">
        <v>479</v>
      </c>
      <c r="D16" s="35" t="s">
        <v>481</v>
      </c>
    </row>
    <row r="17" spans="1:4" x14ac:dyDescent="0.25">
      <c r="A17" s="32" t="s">
        <v>482</v>
      </c>
      <c r="B17" s="33" t="s">
        <v>483</v>
      </c>
      <c r="C17" s="34" t="s">
        <v>482</v>
      </c>
      <c r="D17" s="35" t="s">
        <v>484</v>
      </c>
    </row>
    <row r="18" spans="1:4" x14ac:dyDescent="0.25">
      <c r="A18" s="32" t="s">
        <v>485</v>
      </c>
      <c r="B18" s="33" t="s">
        <v>486</v>
      </c>
      <c r="C18" s="34" t="s">
        <v>485</v>
      </c>
      <c r="D18" s="35" t="s">
        <v>487</v>
      </c>
    </row>
    <row r="19" spans="1:4" x14ac:dyDescent="0.25">
      <c r="A19" s="32" t="s">
        <v>488</v>
      </c>
      <c r="B19" s="33" t="s">
        <v>489</v>
      </c>
      <c r="C19" s="34" t="s">
        <v>488</v>
      </c>
      <c r="D19" s="35" t="s">
        <v>490</v>
      </c>
    </row>
    <row r="20" spans="1:4" x14ac:dyDescent="0.25">
      <c r="A20" s="32" t="s">
        <v>491</v>
      </c>
      <c r="B20" s="33" t="s">
        <v>492</v>
      </c>
      <c r="C20" s="34" t="s">
        <v>491</v>
      </c>
      <c r="D20" s="35" t="s">
        <v>493</v>
      </c>
    </row>
    <row r="21" spans="1:4" x14ac:dyDescent="0.25">
      <c r="A21" s="32" t="s">
        <v>750</v>
      </c>
      <c r="B21" s="33" t="s">
        <v>751</v>
      </c>
      <c r="C21" s="34" t="s">
        <v>750</v>
      </c>
      <c r="D21" s="35" t="s">
        <v>752</v>
      </c>
    </row>
    <row r="22" spans="1:4" x14ac:dyDescent="0.25">
      <c r="A22" s="49"/>
      <c r="B22" s="50"/>
      <c r="C22" s="391"/>
      <c r="D22" s="392"/>
    </row>
    <row r="23" spans="1:4" ht="7.5" customHeight="1" x14ac:dyDescent="0.25">
      <c r="A23" s="49"/>
      <c r="B23" s="50"/>
      <c r="C23" s="35"/>
    </row>
    <row r="24" spans="1:4" ht="15" customHeight="1" x14ac:dyDescent="0.25">
      <c r="A24" s="36" t="s">
        <v>311</v>
      </c>
      <c r="B24" s="353" t="s">
        <v>494</v>
      </c>
      <c r="C24" s="37"/>
    </row>
    <row r="25" spans="1:4" ht="11.25" customHeight="1" x14ac:dyDescent="0.25">
      <c r="A25" s="36"/>
      <c r="B25" s="352" t="s">
        <v>495</v>
      </c>
      <c r="C25" s="38"/>
    </row>
    <row r="26" spans="1:4" x14ac:dyDescent="0.25">
      <c r="A26" s="39"/>
    </row>
    <row r="27" spans="1:4" x14ac:dyDescent="0.25">
      <c r="A27" s="39"/>
    </row>
    <row r="28" spans="1:4" ht="15.75" x14ac:dyDescent="0.25">
      <c r="A28" s="855" t="s">
        <v>496</v>
      </c>
      <c r="B28" s="855"/>
      <c r="C28" s="856" t="s">
        <v>497</v>
      </c>
      <c r="D28" s="856"/>
    </row>
    <row r="29" spans="1:4" x14ac:dyDescent="0.25">
      <c r="A29" s="853"/>
      <c r="B29" s="853"/>
      <c r="C29" s="35"/>
      <c r="D29" s="35"/>
    </row>
    <row r="30" spans="1:4" x14ac:dyDescent="0.25">
      <c r="A30" s="32" t="s">
        <v>138</v>
      </c>
      <c r="B30" s="40" t="s">
        <v>498</v>
      </c>
      <c r="C30" s="32" t="s">
        <v>138</v>
      </c>
      <c r="D30" s="35" t="s">
        <v>499</v>
      </c>
    </row>
    <row r="31" spans="1:4" x14ac:dyDescent="0.25">
      <c r="A31" s="41" t="s">
        <v>500</v>
      </c>
      <c r="B31" s="40" t="s">
        <v>501</v>
      </c>
      <c r="C31" s="41" t="s">
        <v>500</v>
      </c>
      <c r="D31" s="35" t="s">
        <v>502</v>
      </c>
    </row>
    <row r="32" spans="1:4" x14ac:dyDescent="0.25">
      <c r="A32" s="32">
        <v>0</v>
      </c>
      <c r="B32" s="40" t="s">
        <v>503</v>
      </c>
      <c r="C32" s="32">
        <v>0</v>
      </c>
      <c r="D32" s="35" t="s">
        <v>504</v>
      </c>
    </row>
    <row r="33" spans="1:4" x14ac:dyDescent="0.25">
      <c r="A33" s="32" t="s">
        <v>505</v>
      </c>
      <c r="B33" s="40" t="s">
        <v>506</v>
      </c>
      <c r="C33" s="32" t="s">
        <v>505</v>
      </c>
      <c r="D33" s="35" t="s">
        <v>507</v>
      </c>
    </row>
    <row r="34" spans="1:4" x14ac:dyDescent="0.25">
      <c r="A34" s="32" t="s">
        <v>508</v>
      </c>
      <c r="B34" s="40" t="s">
        <v>509</v>
      </c>
      <c r="C34" s="32" t="s">
        <v>508</v>
      </c>
      <c r="D34" s="35" t="s">
        <v>510</v>
      </c>
    </row>
    <row r="35" spans="1:4" x14ac:dyDescent="0.25">
      <c r="A35" s="42" t="s">
        <v>511</v>
      </c>
      <c r="B35" s="40" t="s">
        <v>512</v>
      </c>
      <c r="C35" s="42" t="s">
        <v>511</v>
      </c>
      <c r="D35" s="35" t="s">
        <v>513</v>
      </c>
    </row>
    <row r="36" spans="1:4" x14ac:dyDescent="0.25">
      <c r="A36" s="43" t="s">
        <v>311</v>
      </c>
      <c r="B36" s="40" t="s">
        <v>514</v>
      </c>
      <c r="C36" s="43" t="s">
        <v>311</v>
      </c>
      <c r="D36" s="35" t="s">
        <v>515</v>
      </c>
    </row>
    <row r="37" spans="1:4" x14ac:dyDescent="0.25">
      <c r="A37" s="39"/>
    </row>
    <row r="38" spans="1:4" x14ac:dyDescent="0.25">
      <c r="A38" s="39"/>
    </row>
    <row r="39" spans="1:4" ht="15.75" x14ac:dyDescent="0.25">
      <c r="A39" s="855" t="s">
        <v>516</v>
      </c>
      <c r="B39" s="855"/>
      <c r="C39" s="856" t="s">
        <v>517</v>
      </c>
      <c r="D39" s="856"/>
    </row>
    <row r="40" spans="1:4" x14ac:dyDescent="0.25">
      <c r="A40" s="853"/>
      <c r="B40" s="853"/>
      <c r="C40" s="35"/>
      <c r="D40" s="35"/>
    </row>
    <row r="41" spans="1:4" x14ac:dyDescent="0.25">
      <c r="A41" s="32" t="s">
        <v>518</v>
      </c>
      <c r="B41" s="40" t="s">
        <v>519</v>
      </c>
      <c r="C41" s="34" t="s">
        <v>520</v>
      </c>
      <c r="D41" s="35" t="s">
        <v>521</v>
      </c>
    </row>
    <row r="42" spans="1:4" x14ac:dyDescent="0.25">
      <c r="A42" s="44" t="s">
        <v>522</v>
      </c>
      <c r="B42" s="45" t="s">
        <v>523</v>
      </c>
      <c r="C42" s="46"/>
      <c r="D42" s="47"/>
    </row>
    <row r="43" spans="1:4" x14ac:dyDescent="0.25">
      <c r="A43" s="44" t="s">
        <v>217</v>
      </c>
      <c r="B43" s="45" t="s">
        <v>524</v>
      </c>
      <c r="C43" s="46" t="s">
        <v>217</v>
      </c>
      <c r="D43" s="47" t="s">
        <v>525</v>
      </c>
    </row>
    <row r="44" spans="1:4" x14ac:dyDescent="0.25">
      <c r="A44" s="44" t="s">
        <v>526</v>
      </c>
      <c r="B44" s="45" t="s">
        <v>527</v>
      </c>
      <c r="C44" s="46" t="s">
        <v>528</v>
      </c>
      <c r="D44" s="47" t="s">
        <v>529</v>
      </c>
    </row>
    <row r="45" spans="1:4" x14ac:dyDescent="0.25">
      <c r="A45" s="44" t="s">
        <v>530</v>
      </c>
      <c r="B45" s="45" t="s">
        <v>531</v>
      </c>
      <c r="C45" s="46" t="s">
        <v>532</v>
      </c>
      <c r="D45" s="47" t="s">
        <v>533</v>
      </c>
    </row>
    <row r="46" spans="1:4" x14ac:dyDescent="0.25">
      <c r="A46" s="44" t="s">
        <v>196</v>
      </c>
      <c r="B46" s="45" t="s">
        <v>534</v>
      </c>
      <c r="C46" s="46" t="s">
        <v>196</v>
      </c>
      <c r="D46" s="47" t="s">
        <v>535</v>
      </c>
    </row>
    <row r="47" spans="1:4" x14ac:dyDescent="0.25">
      <c r="A47" s="44" t="s">
        <v>536</v>
      </c>
      <c r="B47" s="45" t="s">
        <v>537</v>
      </c>
      <c r="C47" s="46" t="s">
        <v>538</v>
      </c>
      <c r="D47" s="47" t="s">
        <v>539</v>
      </c>
    </row>
    <row r="48" spans="1:4" x14ac:dyDescent="0.25">
      <c r="A48" s="44" t="s">
        <v>540</v>
      </c>
      <c r="B48" s="45" t="s">
        <v>541</v>
      </c>
      <c r="C48" s="46" t="s">
        <v>542</v>
      </c>
      <c r="D48" s="47" t="s">
        <v>543</v>
      </c>
    </row>
    <row r="49" spans="1:4" x14ac:dyDescent="0.25">
      <c r="A49" s="44" t="s">
        <v>544</v>
      </c>
      <c r="B49" s="45" t="s">
        <v>545</v>
      </c>
      <c r="C49" s="46" t="s">
        <v>546</v>
      </c>
      <c r="D49" s="47" t="s">
        <v>547</v>
      </c>
    </row>
    <row r="50" spans="1:4" x14ac:dyDescent="0.25">
      <c r="A50" s="44" t="s">
        <v>15</v>
      </c>
      <c r="B50" s="45" t="s">
        <v>548</v>
      </c>
      <c r="C50" s="46" t="s">
        <v>15</v>
      </c>
      <c r="D50" s="47" t="s">
        <v>549</v>
      </c>
    </row>
    <row r="51" spans="1:4" x14ac:dyDescent="0.25">
      <c r="A51" s="44" t="s">
        <v>16</v>
      </c>
      <c r="B51" s="45" t="s">
        <v>550</v>
      </c>
      <c r="C51" s="46" t="s">
        <v>16</v>
      </c>
      <c r="D51" s="47" t="s">
        <v>551</v>
      </c>
    </row>
    <row r="52" spans="1:4" x14ac:dyDescent="0.25">
      <c r="A52" s="44" t="s">
        <v>17</v>
      </c>
      <c r="B52" s="45" t="s">
        <v>552</v>
      </c>
      <c r="C52" s="46" t="s">
        <v>17</v>
      </c>
      <c r="D52" s="47" t="s">
        <v>553</v>
      </c>
    </row>
    <row r="53" spans="1:4" x14ac:dyDescent="0.25">
      <c r="A53" s="44" t="s">
        <v>18</v>
      </c>
      <c r="B53" s="45" t="s">
        <v>554</v>
      </c>
      <c r="C53" s="46" t="s">
        <v>18</v>
      </c>
      <c r="D53" s="47" t="s">
        <v>555</v>
      </c>
    </row>
    <row r="54" spans="1:4" x14ac:dyDescent="0.25">
      <c r="A54" s="45" t="s">
        <v>556</v>
      </c>
      <c r="B54" s="45" t="s">
        <v>557</v>
      </c>
      <c r="C54" s="46" t="s">
        <v>558</v>
      </c>
      <c r="D54" s="47" t="s">
        <v>559</v>
      </c>
    </row>
    <row r="55" spans="1:4" x14ac:dyDescent="0.25">
      <c r="A55" s="44" t="s">
        <v>560</v>
      </c>
      <c r="B55" s="45" t="s">
        <v>561</v>
      </c>
      <c r="C55" s="46" t="s">
        <v>562</v>
      </c>
      <c r="D55" s="47" t="s">
        <v>563</v>
      </c>
    </row>
    <row r="56" spans="1:4" x14ac:dyDescent="0.25">
      <c r="A56" s="44" t="s">
        <v>564</v>
      </c>
      <c r="B56" s="45" t="s">
        <v>565</v>
      </c>
      <c r="C56" s="46" t="s">
        <v>566</v>
      </c>
      <c r="D56" s="47" t="s">
        <v>129</v>
      </c>
    </row>
    <row r="57" spans="1:4" x14ac:dyDescent="0.25">
      <c r="A57" s="44" t="s">
        <v>567</v>
      </c>
      <c r="B57" s="45" t="s">
        <v>568</v>
      </c>
      <c r="C57" s="46" t="s">
        <v>569</v>
      </c>
      <c r="D57" s="47" t="s">
        <v>130</v>
      </c>
    </row>
    <row r="58" spans="1:4" x14ac:dyDescent="0.25">
      <c r="A58" s="44" t="s">
        <v>570</v>
      </c>
      <c r="B58" s="45" t="s">
        <v>570</v>
      </c>
      <c r="C58" s="46" t="s">
        <v>131</v>
      </c>
      <c r="D58" s="47" t="s">
        <v>131</v>
      </c>
    </row>
    <row r="59" spans="1:4" x14ac:dyDescent="0.25">
      <c r="A59" s="44" t="s">
        <v>571</v>
      </c>
      <c r="B59" s="45" t="s">
        <v>571</v>
      </c>
      <c r="C59" s="46" t="s">
        <v>572</v>
      </c>
      <c r="D59" s="47" t="s">
        <v>132</v>
      </c>
    </row>
    <row r="60" spans="1:4" x14ac:dyDescent="0.25">
      <c r="A60" s="44" t="s">
        <v>573</v>
      </c>
      <c r="B60" s="45" t="s">
        <v>573</v>
      </c>
      <c r="C60" s="46" t="s">
        <v>574</v>
      </c>
      <c r="D60" s="47" t="s">
        <v>133</v>
      </c>
    </row>
    <row r="61" spans="1:4" x14ac:dyDescent="0.25">
      <c r="A61" s="44" t="s">
        <v>575</v>
      </c>
      <c r="B61" s="45" t="s">
        <v>576</v>
      </c>
      <c r="C61" s="46" t="s">
        <v>577</v>
      </c>
      <c r="D61" s="47" t="s">
        <v>578</v>
      </c>
    </row>
    <row r="62" spans="1:4" x14ac:dyDescent="0.25">
      <c r="A62" s="44" t="s">
        <v>579</v>
      </c>
      <c r="B62" s="45" t="s">
        <v>580</v>
      </c>
      <c r="C62" s="46" t="s">
        <v>581</v>
      </c>
      <c r="D62" s="47" t="s">
        <v>582</v>
      </c>
    </row>
    <row r="63" spans="1:4" x14ac:dyDescent="0.25">
      <c r="A63" s="45" t="s">
        <v>583</v>
      </c>
      <c r="B63" s="45" t="s">
        <v>584</v>
      </c>
      <c r="C63" s="46" t="s">
        <v>585</v>
      </c>
      <c r="D63" s="47" t="s">
        <v>586</v>
      </c>
    </row>
    <row r="64" spans="1:4" x14ac:dyDescent="0.25">
      <c r="A64" s="44" t="s">
        <v>587</v>
      </c>
      <c r="B64" s="45" t="s">
        <v>588</v>
      </c>
      <c r="C64" s="46" t="s">
        <v>589</v>
      </c>
      <c r="D64" s="47" t="s">
        <v>590</v>
      </c>
    </row>
    <row r="65" spans="1:4" x14ac:dyDescent="0.25">
      <c r="A65" s="44" t="s">
        <v>591</v>
      </c>
      <c r="B65" s="45" t="s">
        <v>592</v>
      </c>
      <c r="C65" s="46" t="s">
        <v>593</v>
      </c>
      <c r="D65" s="47" t="s">
        <v>594</v>
      </c>
    </row>
    <row r="66" spans="1:4" x14ac:dyDescent="0.25">
      <c r="A66" s="48" t="s">
        <v>595</v>
      </c>
      <c r="B66" s="45" t="s">
        <v>596</v>
      </c>
      <c r="C66" s="46" t="s">
        <v>597</v>
      </c>
      <c r="D66" s="47" t="s">
        <v>598</v>
      </c>
    </row>
  </sheetData>
  <mergeCells count="7">
    <mergeCell ref="A40:B40"/>
    <mergeCell ref="A1:B1"/>
    <mergeCell ref="A28:B28"/>
    <mergeCell ref="C28:D28"/>
    <mergeCell ref="A29:B29"/>
    <mergeCell ref="A39:B39"/>
    <mergeCell ref="C39:D39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P31"/>
  <sheetViews>
    <sheetView workbookViewId="0">
      <selection activeCell="K17" sqref="K17"/>
    </sheetView>
  </sheetViews>
  <sheetFormatPr defaultRowHeight="15" x14ac:dyDescent="0.25"/>
  <cols>
    <col min="1" max="1" width="21.7109375" style="114" customWidth="1"/>
    <col min="2" max="6" width="9" style="114" customWidth="1"/>
    <col min="7" max="8" width="9.140625" style="114"/>
    <col min="9" max="9" width="9" style="114" customWidth="1"/>
    <col min="10" max="10" width="19.42578125" style="114" customWidth="1"/>
    <col min="11" max="11" width="20.85546875" style="114" customWidth="1"/>
    <col min="12" max="16384" width="9.140625" style="114"/>
  </cols>
  <sheetData>
    <row r="1" spans="1:16" x14ac:dyDescent="0.25">
      <c r="A1" s="71" t="s">
        <v>123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</row>
    <row r="2" spans="1:16" x14ac:dyDescent="0.25">
      <c r="A2" s="896" t="s">
        <v>124</v>
      </c>
      <c r="B2" s="896"/>
      <c r="C2" s="896"/>
      <c r="D2" s="896"/>
      <c r="E2" s="896"/>
      <c r="F2" s="896"/>
      <c r="G2" s="896"/>
      <c r="H2" s="896"/>
      <c r="I2" s="896"/>
      <c r="J2" s="896"/>
      <c r="K2" s="896"/>
      <c r="L2" s="75" t="s">
        <v>122</v>
      </c>
      <c r="M2" s="115"/>
      <c r="N2" s="115"/>
      <c r="O2" s="115"/>
      <c r="P2" s="115"/>
    </row>
    <row r="3" spans="1:16" x14ac:dyDescent="0.25">
      <c r="A3" s="5"/>
      <c r="B3" s="115"/>
      <c r="C3" s="115"/>
      <c r="D3" s="86"/>
      <c r="E3" s="86"/>
      <c r="F3" s="86"/>
      <c r="G3" s="86"/>
      <c r="H3" s="86"/>
      <c r="I3" s="86"/>
      <c r="J3" s="87" t="s">
        <v>125</v>
      </c>
      <c r="K3" s="87"/>
      <c r="L3" s="115"/>
      <c r="M3" s="115"/>
      <c r="N3" s="115"/>
      <c r="O3" s="115"/>
      <c r="P3" s="115"/>
    </row>
    <row r="4" spans="1:16" ht="15.75" customHeight="1" x14ac:dyDescent="0.25">
      <c r="A4" s="1043"/>
      <c r="B4" s="895">
        <v>2015</v>
      </c>
      <c r="C4" s="899"/>
      <c r="D4" s="900"/>
      <c r="E4" s="901" t="s">
        <v>874</v>
      </c>
      <c r="F4" s="899"/>
      <c r="G4" s="899"/>
      <c r="H4" s="900"/>
      <c r="I4" s="716" t="s">
        <v>1153</v>
      </c>
      <c r="J4" s="897"/>
      <c r="K4" s="115"/>
      <c r="L4" s="115"/>
      <c r="M4" s="115"/>
      <c r="N4" s="115"/>
      <c r="O4" s="115"/>
    </row>
    <row r="5" spans="1:16" x14ac:dyDescent="0.25">
      <c r="A5" s="1043"/>
      <c r="B5" s="1042" t="s">
        <v>17</v>
      </c>
      <c r="C5" s="422" t="s">
        <v>18</v>
      </c>
      <c r="D5" s="422" t="s">
        <v>15</v>
      </c>
      <c r="E5" s="422" t="s">
        <v>16</v>
      </c>
      <c r="F5" s="422" t="s">
        <v>17</v>
      </c>
      <c r="G5" s="422" t="s">
        <v>18</v>
      </c>
      <c r="H5" s="422" t="s">
        <v>15</v>
      </c>
      <c r="I5" s="422" t="s">
        <v>16</v>
      </c>
      <c r="J5" s="898"/>
      <c r="K5" s="115"/>
      <c r="L5" s="115"/>
      <c r="M5" s="115"/>
      <c r="N5" s="115"/>
      <c r="O5" s="115"/>
    </row>
    <row r="6" spans="1:16" x14ac:dyDescent="0.25">
      <c r="A6" s="1044" t="s">
        <v>102</v>
      </c>
      <c r="B6" s="174">
        <v>7.9</v>
      </c>
      <c r="C6" s="174">
        <v>6</v>
      </c>
      <c r="D6" s="174">
        <v>4.4000000000000004</v>
      </c>
      <c r="E6" s="174">
        <v>5.7</v>
      </c>
      <c r="F6" s="174">
        <v>7.3</v>
      </c>
      <c r="G6" s="174">
        <v>5.8</v>
      </c>
      <c r="H6" s="743">
        <v>-1.1830277708022265</v>
      </c>
      <c r="I6" s="744">
        <v>-3.1931739048410179</v>
      </c>
      <c r="J6" s="612" t="s">
        <v>102</v>
      </c>
      <c r="K6" s="115"/>
      <c r="L6" s="115"/>
      <c r="M6" s="115"/>
      <c r="N6" s="115"/>
      <c r="O6" s="115"/>
    </row>
    <row r="7" spans="1:16" x14ac:dyDescent="0.25">
      <c r="A7" s="1044" t="s">
        <v>103</v>
      </c>
      <c r="B7" s="174">
        <v>2.8</v>
      </c>
      <c r="C7" s="174">
        <v>-0.5</v>
      </c>
      <c r="D7" s="174">
        <v>5</v>
      </c>
      <c r="E7" s="174">
        <v>2.5</v>
      </c>
      <c r="F7" s="174">
        <v>8.4</v>
      </c>
      <c r="G7" s="174">
        <v>11.2</v>
      </c>
      <c r="H7" s="743">
        <v>3.7973788153917667</v>
      </c>
      <c r="I7" s="745">
        <v>3.6410921364368249</v>
      </c>
      <c r="J7" s="612" t="s">
        <v>103</v>
      </c>
      <c r="K7" s="115"/>
      <c r="L7" s="115"/>
      <c r="M7" s="115"/>
      <c r="N7" s="115"/>
      <c r="O7" s="115"/>
    </row>
    <row r="8" spans="1:16" ht="17.25" customHeight="1" x14ac:dyDescent="0.25">
      <c r="A8" s="1044" t="s">
        <v>104</v>
      </c>
      <c r="B8" s="152">
        <v>3.1</v>
      </c>
      <c r="C8" s="152">
        <v>5.9</v>
      </c>
      <c r="D8" s="152">
        <v>6.2</v>
      </c>
      <c r="E8" s="152">
        <v>2.5</v>
      </c>
      <c r="F8" s="152">
        <v>1.8</v>
      </c>
      <c r="G8" s="163">
        <v>5</v>
      </c>
      <c r="H8" s="743">
        <v>5.1843534743452011</v>
      </c>
      <c r="I8" s="745">
        <v>5.5992304772358494</v>
      </c>
      <c r="J8" s="612" t="s">
        <v>105</v>
      </c>
      <c r="K8" s="115"/>
      <c r="L8" s="115"/>
      <c r="N8" s="115"/>
      <c r="O8" s="115"/>
    </row>
    <row r="9" spans="1:16" x14ac:dyDescent="0.25">
      <c r="A9" s="1044" t="s">
        <v>106</v>
      </c>
      <c r="B9" s="174">
        <v>2.9</v>
      </c>
      <c r="C9" s="174">
        <v>5.0999999999999996</v>
      </c>
      <c r="D9" s="174">
        <v>8.1</v>
      </c>
      <c r="E9" s="174">
        <v>7.4</v>
      </c>
      <c r="F9" s="174">
        <v>8</v>
      </c>
      <c r="G9" s="174">
        <v>5.8</v>
      </c>
      <c r="H9" s="743">
        <v>1.3415957948349444</v>
      </c>
      <c r="I9" s="745">
        <v>0.99989250209951308</v>
      </c>
      <c r="J9" s="612" t="s">
        <v>106</v>
      </c>
      <c r="K9" s="115"/>
      <c r="L9" s="115"/>
      <c r="M9" s="115"/>
      <c r="N9" s="115"/>
      <c r="O9" s="115"/>
    </row>
    <row r="10" spans="1:16" x14ac:dyDescent="0.25">
      <c r="A10" s="1044" t="s">
        <v>107</v>
      </c>
      <c r="B10" s="174">
        <v>4.5</v>
      </c>
      <c r="C10" s="174">
        <v>4.2</v>
      </c>
      <c r="D10" s="174">
        <v>2.2999999999999998</v>
      </c>
      <c r="E10" s="174">
        <v>1.8</v>
      </c>
      <c r="F10" s="174">
        <v>1.9</v>
      </c>
      <c r="G10" s="174">
        <v>2.5</v>
      </c>
      <c r="H10" s="743">
        <v>3.4079542652027897</v>
      </c>
      <c r="I10" s="745">
        <v>3.9834470244614693</v>
      </c>
      <c r="J10" s="612" t="s">
        <v>107</v>
      </c>
      <c r="K10" s="115"/>
      <c r="L10" s="115"/>
      <c r="M10" s="115"/>
      <c r="N10" s="115"/>
      <c r="O10" s="115"/>
    </row>
    <row r="11" spans="1:16" x14ac:dyDescent="0.25">
      <c r="A11" s="1044" t="s">
        <v>108</v>
      </c>
      <c r="B11" s="174">
        <v>0.4</v>
      </c>
      <c r="C11" s="174">
        <v>0.3</v>
      </c>
      <c r="D11" s="174">
        <v>-2.2000000000000002</v>
      </c>
      <c r="E11" s="174">
        <v>-2.5</v>
      </c>
      <c r="F11" s="174">
        <v>-2.9</v>
      </c>
      <c r="G11" s="174">
        <v>-2.9</v>
      </c>
      <c r="H11" s="743">
        <v>2.1053202974162133</v>
      </c>
      <c r="I11" s="745">
        <v>0.34064185540020731</v>
      </c>
      <c r="J11" s="612" t="s">
        <v>108</v>
      </c>
      <c r="K11" s="115"/>
      <c r="L11" s="115"/>
      <c r="M11" s="115"/>
      <c r="N11" s="115"/>
      <c r="O11" s="115"/>
    </row>
    <row r="12" spans="1:16" x14ac:dyDescent="0.25">
      <c r="A12" s="1044" t="s">
        <v>109</v>
      </c>
      <c r="B12" s="174">
        <v>3.7</v>
      </c>
      <c r="C12" s="174">
        <v>2.7</v>
      </c>
      <c r="D12" s="174">
        <v>1.4</v>
      </c>
      <c r="E12" s="174">
        <v>0.1</v>
      </c>
      <c r="F12" s="174">
        <v>0.2</v>
      </c>
      <c r="G12" s="174">
        <v>0.1</v>
      </c>
      <c r="H12" s="743">
        <v>3.1829127797546874</v>
      </c>
      <c r="I12" s="745">
        <v>3.6780457353688121</v>
      </c>
      <c r="J12" s="612" t="s">
        <v>109</v>
      </c>
      <c r="K12" s="115"/>
      <c r="L12" s="115"/>
      <c r="M12" s="115"/>
      <c r="N12" s="115"/>
      <c r="O12" s="115"/>
    </row>
    <row r="13" spans="1:16" x14ac:dyDescent="0.25">
      <c r="A13" s="1044" t="s">
        <v>110</v>
      </c>
      <c r="B13" s="174">
        <v>-0.5</v>
      </c>
      <c r="C13" s="174">
        <v>0.3</v>
      </c>
      <c r="D13" s="174">
        <v>-0.1</v>
      </c>
      <c r="E13" s="174">
        <v>0.2</v>
      </c>
      <c r="F13" s="174">
        <v>0.8</v>
      </c>
      <c r="G13" s="174">
        <v>-0.4</v>
      </c>
      <c r="H13" s="743">
        <v>9.2852560935511974E-2</v>
      </c>
      <c r="I13" s="745">
        <v>1.3254102898827114E-2</v>
      </c>
      <c r="J13" s="612" t="s">
        <v>110</v>
      </c>
      <c r="K13" s="115"/>
      <c r="L13" s="115"/>
      <c r="M13" s="115"/>
      <c r="N13" s="115"/>
      <c r="O13" s="115"/>
    </row>
    <row r="14" spans="1:16" x14ac:dyDescent="0.25">
      <c r="A14" s="1044" t="s">
        <v>111</v>
      </c>
      <c r="B14" s="174">
        <v>3.5</v>
      </c>
      <c r="C14" s="174">
        <v>4.3</v>
      </c>
      <c r="D14" s="174">
        <v>9.6999999999999993</v>
      </c>
      <c r="E14" s="174">
        <v>10.199999999999999</v>
      </c>
      <c r="F14" s="174">
        <v>8.9</v>
      </c>
      <c r="G14" s="174">
        <v>8.1999999999999993</v>
      </c>
      <c r="H14" s="743">
        <v>-2.002532534020645</v>
      </c>
      <c r="I14" s="745">
        <v>-0.83681005640553963</v>
      </c>
      <c r="J14" s="612" t="s">
        <v>111</v>
      </c>
      <c r="K14" s="115"/>
      <c r="L14" s="115"/>
      <c r="M14" s="115"/>
      <c r="N14" s="115"/>
      <c r="O14" s="115"/>
    </row>
    <row r="15" spans="1:16" x14ac:dyDescent="0.25">
      <c r="A15" s="1044" t="s">
        <v>112</v>
      </c>
      <c r="B15" s="174">
        <v>1</v>
      </c>
      <c r="C15" s="174">
        <v>0.6</v>
      </c>
      <c r="D15" s="174">
        <v>0.5</v>
      </c>
      <c r="E15" s="174">
        <v>0.2</v>
      </c>
      <c r="F15" s="174">
        <v>0.9</v>
      </c>
      <c r="G15" s="174">
        <v>1.3</v>
      </c>
      <c r="H15" s="374">
        <v>0.86065056471502999</v>
      </c>
      <c r="I15" s="746">
        <v>1.2291402008875849</v>
      </c>
      <c r="J15" s="612" t="s">
        <v>112</v>
      </c>
      <c r="K15" s="115"/>
      <c r="L15" s="115"/>
      <c r="M15" s="115"/>
      <c r="N15" s="115"/>
      <c r="O15" s="115"/>
    </row>
    <row r="16" spans="1:16" x14ac:dyDescent="0.25">
      <c r="A16" s="1044" t="s">
        <v>113</v>
      </c>
      <c r="B16" s="174">
        <v>3.8</v>
      </c>
      <c r="C16" s="174">
        <v>4.4000000000000004</v>
      </c>
      <c r="D16" s="174">
        <v>4.3</v>
      </c>
      <c r="E16" s="174">
        <v>4.8</v>
      </c>
      <c r="F16" s="174">
        <v>4.9000000000000004</v>
      </c>
      <c r="G16" s="174">
        <v>4.8</v>
      </c>
      <c r="H16" s="743">
        <v>1.5892336008934222</v>
      </c>
      <c r="I16" s="745">
        <v>1.9508147925905632</v>
      </c>
      <c r="J16" s="612" t="s">
        <v>113</v>
      </c>
      <c r="K16" s="115"/>
      <c r="L16" s="115"/>
      <c r="M16" s="115"/>
      <c r="N16" s="115"/>
      <c r="O16" s="115"/>
    </row>
    <row r="17" spans="1:16" ht="17.25" customHeight="1" x14ac:dyDescent="0.25">
      <c r="A17" s="1045" t="s">
        <v>114</v>
      </c>
      <c r="B17" s="747">
        <v>1.5</v>
      </c>
      <c r="C17" s="173">
        <v>0.3</v>
      </c>
      <c r="D17" s="173">
        <v>2.2999999999999998</v>
      </c>
      <c r="E17" s="173">
        <v>1.9</v>
      </c>
      <c r="F17" s="567">
        <v>1.3</v>
      </c>
      <c r="G17" s="747">
        <v>1.9</v>
      </c>
      <c r="H17" s="374">
        <v>1.8731567146697188</v>
      </c>
      <c r="I17" s="746">
        <v>3.2966466137416433</v>
      </c>
      <c r="J17" s="612" t="s">
        <v>115</v>
      </c>
      <c r="K17" s="115"/>
      <c r="L17" s="115"/>
      <c r="M17" s="115"/>
      <c r="N17" s="115"/>
      <c r="O17" s="115"/>
    </row>
    <row r="18" spans="1:16" ht="17.25" customHeight="1" x14ac:dyDescent="0.25">
      <c r="A18" s="1045" t="s">
        <v>116</v>
      </c>
      <c r="B18" s="747">
        <v>3.1</v>
      </c>
      <c r="C18" s="173">
        <v>2.2000000000000002</v>
      </c>
      <c r="D18" s="173">
        <v>2.9</v>
      </c>
      <c r="E18" s="567">
        <v>2.2999999999999998</v>
      </c>
      <c r="F18" s="567">
        <v>3.9</v>
      </c>
      <c r="G18" s="747">
        <v>4.4000000000000004</v>
      </c>
      <c r="H18" s="374">
        <v>1.7248083969735148</v>
      </c>
      <c r="I18" s="746">
        <v>1.591130379732931</v>
      </c>
      <c r="J18" s="612" t="s">
        <v>117</v>
      </c>
      <c r="K18" s="115"/>
      <c r="L18" s="115"/>
      <c r="M18" s="115"/>
      <c r="N18" s="115"/>
      <c r="O18" s="115"/>
    </row>
    <row r="19" spans="1:16" ht="17.25" customHeight="1" x14ac:dyDescent="0.25">
      <c r="A19" s="1045" t="s">
        <v>118</v>
      </c>
      <c r="B19" s="747">
        <v>3.8</v>
      </c>
      <c r="C19" s="173">
        <v>4.5999999999999996</v>
      </c>
      <c r="D19" s="173">
        <v>4.0999999999999996</v>
      </c>
      <c r="E19" s="173">
        <v>4.4000000000000004</v>
      </c>
      <c r="F19" s="567">
        <v>4.5</v>
      </c>
      <c r="G19" s="747">
        <v>4.4000000000000004</v>
      </c>
      <c r="H19" s="374">
        <v>2.6487765351203905</v>
      </c>
      <c r="I19" s="746">
        <v>2.3772806868307441</v>
      </c>
      <c r="J19" s="612" t="s">
        <v>119</v>
      </c>
      <c r="K19" s="115"/>
      <c r="L19" s="115"/>
      <c r="M19" s="115"/>
      <c r="N19" s="115"/>
      <c r="O19" s="115"/>
    </row>
    <row r="20" spans="1:16" s="74" customFormat="1" ht="15.75" customHeight="1" x14ac:dyDescent="0.25">
      <c r="A20" s="1046" t="s">
        <v>120</v>
      </c>
      <c r="B20" s="627">
        <v>3.2</v>
      </c>
      <c r="C20" s="714">
        <v>2.6</v>
      </c>
      <c r="D20" s="714">
        <v>3.1</v>
      </c>
      <c r="E20" s="748">
        <v>2.6</v>
      </c>
      <c r="F20" s="627">
        <v>4</v>
      </c>
      <c r="G20" s="627">
        <v>4.4000000000000004</v>
      </c>
      <c r="H20" s="624">
        <v>1.9029414609883872</v>
      </c>
      <c r="I20" s="749">
        <v>1.7328364595008878</v>
      </c>
      <c r="J20" s="613" t="s">
        <v>121</v>
      </c>
      <c r="K20" s="86"/>
      <c r="L20" s="86"/>
      <c r="M20" s="86"/>
      <c r="N20" s="86"/>
      <c r="O20" s="86"/>
    </row>
    <row r="21" spans="1:16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115"/>
      <c r="M21" s="115"/>
      <c r="N21" s="115"/>
      <c r="O21" s="115"/>
      <c r="P21" s="115"/>
    </row>
    <row r="22" spans="1:16" x14ac:dyDescent="0.25">
      <c r="A22" s="172" t="s">
        <v>800</v>
      </c>
      <c r="B22" s="8"/>
      <c r="C22" s="8"/>
      <c r="D22" s="8"/>
      <c r="E22" s="8"/>
      <c r="F22" s="8"/>
      <c r="G22" s="8"/>
      <c r="H22" s="8"/>
      <c r="I22" s="8"/>
      <c r="J22" s="8"/>
      <c r="K22" s="8"/>
      <c r="L22" s="69"/>
      <c r="M22" s="69"/>
      <c r="N22" s="69"/>
      <c r="O22" s="69"/>
    </row>
    <row r="23" spans="1:16" x14ac:dyDescent="0.25">
      <c r="A23" s="172" t="s">
        <v>801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69"/>
      <c r="M23" s="69"/>
      <c r="N23" s="69"/>
      <c r="O23" s="69"/>
    </row>
    <row r="24" spans="1:16" x14ac:dyDescent="0.25">
      <c r="A24" s="115"/>
      <c r="B24" s="115"/>
      <c r="C24" s="115"/>
      <c r="D24" s="115"/>
      <c r="E24" s="115"/>
      <c r="F24" s="115"/>
      <c r="G24" s="69"/>
      <c r="H24" s="69"/>
      <c r="I24" s="115"/>
      <c r="J24" s="69"/>
      <c r="K24" s="115"/>
      <c r="L24" s="115"/>
      <c r="M24" s="115"/>
      <c r="N24" s="115"/>
      <c r="O24" s="115"/>
      <c r="P24" s="115"/>
    </row>
    <row r="25" spans="1:16" x14ac:dyDescent="0.25">
      <c r="A25" s="115"/>
      <c r="B25" s="115"/>
      <c r="C25" s="115"/>
      <c r="D25" s="115"/>
      <c r="E25" s="115"/>
      <c r="F25" s="115"/>
      <c r="G25" s="69"/>
      <c r="H25" s="69"/>
      <c r="I25" s="115"/>
      <c r="J25" s="69"/>
      <c r="K25" s="115"/>
      <c r="L25" s="115"/>
      <c r="M25" s="115"/>
      <c r="N25" s="115"/>
      <c r="O25" s="115"/>
      <c r="P25" s="115"/>
    </row>
    <row r="26" spans="1:16" x14ac:dyDescent="0.25">
      <c r="A26" s="115"/>
      <c r="B26" s="115"/>
      <c r="C26" s="115"/>
      <c r="D26" s="115"/>
      <c r="E26" s="115"/>
      <c r="F26" s="115"/>
      <c r="G26" s="69"/>
      <c r="H26" s="69"/>
      <c r="I26" s="115"/>
      <c r="J26" s="69"/>
      <c r="K26" s="115"/>
      <c r="L26" s="115"/>
      <c r="M26" s="115"/>
      <c r="N26" s="115"/>
      <c r="O26" s="115"/>
      <c r="P26" s="115"/>
    </row>
    <row r="27" spans="1:16" x14ac:dyDescent="0.25">
      <c r="A27" s="115"/>
      <c r="B27" s="115"/>
      <c r="C27" s="115"/>
      <c r="D27" s="115"/>
      <c r="E27" s="115"/>
      <c r="F27" s="115"/>
      <c r="G27" s="69"/>
      <c r="H27" s="69"/>
      <c r="I27" s="115"/>
      <c r="J27" s="69"/>
      <c r="K27" s="115"/>
      <c r="L27" s="115"/>
      <c r="M27" s="115"/>
      <c r="N27" s="115"/>
      <c r="O27" s="115"/>
      <c r="P27" s="115"/>
    </row>
    <row r="28" spans="1:16" x14ac:dyDescent="0.25">
      <c r="A28" s="115"/>
      <c r="B28" s="115"/>
      <c r="C28" s="115"/>
      <c r="D28" s="115"/>
      <c r="E28" s="115"/>
      <c r="F28" s="115"/>
      <c r="G28" s="69"/>
      <c r="H28" s="69"/>
      <c r="I28" s="115"/>
      <c r="J28" s="69"/>
      <c r="K28" s="115"/>
      <c r="L28" s="115"/>
      <c r="M28" s="115"/>
      <c r="N28" s="115"/>
      <c r="O28" s="115"/>
      <c r="P28" s="115"/>
    </row>
    <row r="29" spans="1:16" x14ac:dyDescent="0.25">
      <c r="A29" s="115"/>
      <c r="B29" s="115"/>
      <c r="C29" s="115"/>
      <c r="D29" s="115"/>
      <c r="E29" s="115"/>
      <c r="F29" s="115"/>
      <c r="G29" s="69"/>
      <c r="H29" s="69"/>
      <c r="I29" s="115"/>
      <c r="J29" s="69"/>
      <c r="K29" s="115"/>
      <c r="L29" s="115"/>
      <c r="M29" s="115"/>
      <c r="N29" s="115"/>
      <c r="O29" s="115"/>
      <c r="P29" s="115"/>
    </row>
    <row r="30" spans="1:16" x14ac:dyDescent="0.25">
      <c r="G30" s="69"/>
      <c r="H30" s="69"/>
      <c r="J30" s="69"/>
    </row>
    <row r="31" spans="1:16" x14ac:dyDescent="0.25">
      <c r="G31" s="69"/>
      <c r="H31" s="69"/>
      <c r="J31" s="69"/>
    </row>
  </sheetData>
  <mergeCells count="5">
    <mergeCell ref="A4:A5"/>
    <mergeCell ref="A2:K2"/>
    <mergeCell ref="J4:J5"/>
    <mergeCell ref="B4:D4"/>
    <mergeCell ref="E4:H4"/>
  </mergeCells>
  <pageMargins left="0.31496062992125984" right="0.31496062992125984" top="0.74803149606299213" bottom="0.74803149606299213" header="0.31496062992125984" footer="0.31496062992125984"/>
  <pageSetup paperSize="9" scale="9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zoomScale="115" zoomScaleNormal="115" workbookViewId="0">
      <selection activeCell="I18" sqref="I18"/>
    </sheetView>
  </sheetViews>
  <sheetFormatPr defaultRowHeight="15" x14ac:dyDescent="0.25"/>
  <cols>
    <col min="1" max="1" width="9.140625" style="114"/>
    <col min="2" max="2" width="13.5703125" style="114" customWidth="1"/>
    <col min="3" max="16384" width="9.140625" style="114"/>
  </cols>
  <sheetData>
    <row r="1" spans="1:2" x14ac:dyDescent="0.25">
      <c r="A1" s="3" t="s">
        <v>1348</v>
      </c>
    </row>
    <row r="2" spans="1:2" x14ac:dyDescent="0.25">
      <c r="A2" s="7" t="s">
        <v>1349</v>
      </c>
    </row>
    <row r="4" spans="1:2" ht="57" customHeight="1" x14ac:dyDescent="0.25">
      <c r="A4" s="84"/>
      <c r="B4" s="166"/>
    </row>
    <row r="5" spans="1:2" x14ac:dyDescent="0.25">
      <c r="A5" s="136"/>
      <c r="B5" s="375"/>
    </row>
    <row r="6" spans="1:2" x14ac:dyDescent="0.25">
      <c r="A6" s="136"/>
      <c r="B6" s="375"/>
    </row>
    <row r="7" spans="1:2" x14ac:dyDescent="0.25">
      <c r="A7" s="136"/>
      <c r="B7" s="375"/>
    </row>
    <row r="8" spans="1:2" x14ac:dyDescent="0.25">
      <c r="A8" s="136"/>
      <c r="B8" s="88"/>
    </row>
    <row r="9" spans="1:2" x14ac:dyDescent="0.25">
      <c r="A9" s="136"/>
      <c r="B9" s="138"/>
    </row>
    <row r="10" spans="1:2" x14ac:dyDescent="0.25">
      <c r="A10" s="136"/>
      <c r="B10" s="88"/>
    </row>
    <row r="11" spans="1:2" x14ac:dyDescent="0.25">
      <c r="A11" s="136"/>
      <c r="B11" s="376"/>
    </row>
    <row r="12" spans="1:2" x14ac:dyDescent="0.25">
      <c r="A12" s="136"/>
      <c r="B12" s="88"/>
    </row>
    <row r="13" spans="1:2" x14ac:dyDescent="0.25">
      <c r="A13" s="663"/>
      <c r="B13" s="664"/>
    </row>
    <row r="18" spans="2:5" x14ac:dyDescent="0.25">
      <c r="E18" s="8"/>
    </row>
    <row r="19" spans="2:5" x14ac:dyDescent="0.25">
      <c r="E19" s="377"/>
    </row>
    <row r="21" spans="2:5" x14ac:dyDescent="0.25">
      <c r="B21" s="378"/>
    </row>
    <row r="22" spans="2:5" x14ac:dyDescent="0.25">
      <c r="B22" s="379"/>
    </row>
    <row r="23" spans="2:5" x14ac:dyDescent="0.25">
      <c r="B23" s="378"/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N29"/>
  <sheetViews>
    <sheetView workbookViewId="0">
      <selection activeCell="I29" sqref="I29"/>
    </sheetView>
  </sheetViews>
  <sheetFormatPr defaultRowHeight="15" x14ac:dyDescent="0.25"/>
  <cols>
    <col min="1" max="6" width="9.140625" style="96"/>
    <col min="7" max="7" width="9.140625" style="196"/>
    <col min="8" max="16384" width="9.140625" style="96"/>
  </cols>
  <sheetData>
    <row r="1" spans="1:14" x14ac:dyDescent="0.25">
      <c r="A1" s="89" t="s">
        <v>127</v>
      </c>
      <c r="B1" s="106"/>
      <c r="C1" s="106"/>
      <c r="D1" s="106"/>
      <c r="E1" s="106"/>
      <c r="F1" s="106"/>
      <c r="G1" s="88"/>
      <c r="H1" s="106"/>
      <c r="I1" s="106"/>
      <c r="J1" s="106"/>
      <c r="K1" s="106"/>
      <c r="L1" s="106"/>
      <c r="M1" s="106"/>
      <c r="N1" s="106"/>
    </row>
    <row r="2" spans="1:14" x14ac:dyDescent="0.25">
      <c r="A2" s="94" t="s">
        <v>128</v>
      </c>
      <c r="B2" s="106"/>
      <c r="C2" s="106"/>
      <c r="D2" s="106"/>
      <c r="E2" s="106"/>
      <c r="F2" s="106"/>
      <c r="G2" s="88"/>
      <c r="H2" s="121" t="s">
        <v>612</v>
      </c>
      <c r="I2" s="106"/>
      <c r="J2" s="106"/>
      <c r="K2" s="106"/>
      <c r="L2" s="106"/>
      <c r="M2" s="106"/>
      <c r="N2" s="106"/>
    </row>
    <row r="3" spans="1:14" x14ac:dyDescent="0.25">
      <c r="A3" s="907"/>
      <c r="B3" s="902" t="s">
        <v>697</v>
      </c>
      <c r="C3" s="902" t="s">
        <v>698</v>
      </c>
      <c r="D3" s="182" t="s">
        <v>699</v>
      </c>
      <c r="E3" s="182" t="s">
        <v>700</v>
      </c>
      <c r="F3" s="182" t="s">
        <v>701</v>
      </c>
      <c r="G3" s="191" t="s">
        <v>702</v>
      </c>
      <c r="H3" s="182" t="s">
        <v>613</v>
      </c>
      <c r="I3" s="902" t="s">
        <v>703</v>
      </c>
      <c r="J3" s="902" t="s">
        <v>704</v>
      </c>
      <c r="K3" s="902" t="s">
        <v>705</v>
      </c>
      <c r="L3" s="902" t="s">
        <v>706</v>
      </c>
      <c r="M3" s="904" t="s">
        <v>707</v>
      </c>
      <c r="N3" s="106"/>
    </row>
    <row r="4" spans="1:14" x14ac:dyDescent="0.25">
      <c r="A4" s="908"/>
      <c r="B4" s="903"/>
      <c r="C4" s="903"/>
      <c r="D4" s="122" t="s">
        <v>129</v>
      </c>
      <c r="E4" s="122" t="s">
        <v>130</v>
      </c>
      <c r="F4" s="122" t="s">
        <v>131</v>
      </c>
      <c r="G4" s="192" t="s">
        <v>132</v>
      </c>
      <c r="H4" s="122" t="s">
        <v>133</v>
      </c>
      <c r="I4" s="903"/>
      <c r="J4" s="903"/>
      <c r="K4" s="903"/>
      <c r="L4" s="903"/>
      <c r="M4" s="905"/>
      <c r="N4" s="106"/>
    </row>
    <row r="5" spans="1:14" ht="33" customHeight="1" x14ac:dyDescent="0.25">
      <c r="A5" s="906" t="s">
        <v>640</v>
      </c>
      <c r="B5" s="906"/>
      <c r="C5" s="906"/>
      <c r="D5" s="906"/>
      <c r="E5" s="906"/>
      <c r="F5" s="906"/>
      <c r="G5" s="906"/>
      <c r="H5" s="906"/>
      <c r="I5" s="906"/>
      <c r="J5" s="906"/>
      <c r="K5" s="906"/>
      <c r="L5" s="906"/>
      <c r="M5" s="906"/>
      <c r="N5" s="106"/>
    </row>
    <row r="6" spans="1:14" x14ac:dyDescent="0.25">
      <c r="A6" s="142">
        <v>2012</v>
      </c>
      <c r="B6" s="70">
        <v>100.9</v>
      </c>
      <c r="C6" s="70">
        <v>100.6</v>
      </c>
      <c r="D6" s="70">
        <v>100.6</v>
      </c>
      <c r="E6" s="70">
        <v>99.1</v>
      </c>
      <c r="F6" s="70">
        <v>99.9</v>
      </c>
      <c r="G6" s="70">
        <v>99.3</v>
      </c>
      <c r="H6" s="70">
        <v>99.6</v>
      </c>
      <c r="I6" s="70">
        <v>100.3</v>
      </c>
      <c r="J6" s="70">
        <v>100.8</v>
      </c>
      <c r="K6" s="70">
        <v>101.1</v>
      </c>
      <c r="L6" s="70">
        <v>99.8</v>
      </c>
      <c r="M6" s="193">
        <v>100</v>
      </c>
      <c r="N6" s="106"/>
    </row>
    <row r="7" spans="1:14" x14ac:dyDescent="0.25">
      <c r="A7" s="142">
        <v>2013</v>
      </c>
      <c r="B7" s="70">
        <v>100.4</v>
      </c>
      <c r="C7" s="70">
        <v>100.1</v>
      </c>
      <c r="D7" s="70">
        <v>100.1</v>
      </c>
      <c r="E7" s="70">
        <v>98.9</v>
      </c>
      <c r="F7" s="70">
        <v>99.9</v>
      </c>
      <c r="G7" s="70">
        <v>100</v>
      </c>
      <c r="H7" s="70">
        <v>99.1</v>
      </c>
      <c r="I7" s="70">
        <v>99.6</v>
      </c>
      <c r="J7" s="70">
        <v>100</v>
      </c>
      <c r="K7" s="70">
        <v>100.8</v>
      </c>
      <c r="L7" s="70">
        <v>99.8</v>
      </c>
      <c r="M7" s="193">
        <v>99.8</v>
      </c>
      <c r="N7" s="106"/>
    </row>
    <row r="8" spans="1:14" x14ac:dyDescent="0.25">
      <c r="A8" s="142">
        <v>2014</v>
      </c>
      <c r="B8" s="103">
        <v>100.1</v>
      </c>
      <c r="C8" s="103">
        <v>100.2</v>
      </c>
      <c r="D8" s="70">
        <v>100</v>
      </c>
      <c r="E8" s="70">
        <v>99</v>
      </c>
      <c r="F8" s="103" t="s">
        <v>83</v>
      </c>
      <c r="G8" s="70">
        <v>99.8</v>
      </c>
      <c r="H8" s="103">
        <v>99.9</v>
      </c>
      <c r="I8" s="103" t="s">
        <v>82</v>
      </c>
      <c r="J8" s="103">
        <v>100.4</v>
      </c>
      <c r="K8" s="103" t="s">
        <v>89</v>
      </c>
      <c r="L8" s="103">
        <v>99.7</v>
      </c>
      <c r="M8" s="194" t="s">
        <v>93</v>
      </c>
      <c r="N8" s="106"/>
    </row>
    <row r="9" spans="1:14" x14ac:dyDescent="0.25">
      <c r="A9" s="142">
        <v>2015</v>
      </c>
      <c r="B9" s="103" t="s">
        <v>136</v>
      </c>
      <c r="C9" s="103">
        <v>100.2</v>
      </c>
      <c r="D9" s="70">
        <v>100.5</v>
      </c>
      <c r="E9" s="70">
        <v>98.9</v>
      </c>
      <c r="F9" s="70">
        <v>100</v>
      </c>
      <c r="G9" s="70">
        <v>99.7</v>
      </c>
      <c r="H9" s="103">
        <v>99.2</v>
      </c>
      <c r="I9" s="70">
        <v>100</v>
      </c>
      <c r="J9" s="103">
        <v>99.9</v>
      </c>
      <c r="K9" s="103">
        <v>100.9</v>
      </c>
      <c r="L9" s="103">
        <v>99.8</v>
      </c>
      <c r="M9" s="194">
        <v>99.8</v>
      </c>
      <c r="N9" s="106"/>
    </row>
    <row r="10" spans="1:14" x14ac:dyDescent="0.25">
      <c r="A10" s="142">
        <v>2016</v>
      </c>
      <c r="B10" s="103">
        <v>100.2</v>
      </c>
      <c r="C10" s="103">
        <v>99.8</v>
      </c>
      <c r="D10" s="70">
        <v>100</v>
      </c>
      <c r="E10" s="70" t="s">
        <v>666</v>
      </c>
      <c r="F10" s="70">
        <v>100.1</v>
      </c>
      <c r="G10" s="70">
        <v>99.8</v>
      </c>
      <c r="H10" s="103">
        <v>99.7</v>
      </c>
      <c r="I10" s="70">
        <v>99.7</v>
      </c>
      <c r="J10" s="103">
        <v>100.1</v>
      </c>
      <c r="K10" s="103">
        <v>101.4</v>
      </c>
      <c r="L10" s="103">
        <v>100.1</v>
      </c>
      <c r="M10" s="194">
        <v>99.9</v>
      </c>
      <c r="N10" s="106"/>
    </row>
    <row r="11" spans="1:14" x14ac:dyDescent="0.25">
      <c r="A11" s="142">
        <v>2017</v>
      </c>
      <c r="B11" s="103">
        <v>100.9</v>
      </c>
      <c r="C11" s="103">
        <v>100.1</v>
      </c>
      <c r="D11" s="70">
        <v>100.1</v>
      </c>
      <c r="E11" s="70">
        <v>98.9</v>
      </c>
      <c r="F11" s="70">
        <v>99.8</v>
      </c>
      <c r="G11" s="70">
        <v>99.6</v>
      </c>
      <c r="H11" s="103">
        <v>99.7</v>
      </c>
      <c r="I11" s="70">
        <v>99.8</v>
      </c>
      <c r="J11" s="103">
        <v>100.3</v>
      </c>
      <c r="K11" s="103"/>
      <c r="L11" s="103"/>
      <c r="M11" s="194"/>
      <c r="N11" s="106"/>
    </row>
    <row r="12" spans="1:14" ht="34.5" customHeight="1" x14ac:dyDescent="0.25">
      <c r="A12" s="99" t="s">
        <v>641</v>
      </c>
      <c r="B12" s="99"/>
      <c r="C12" s="99"/>
      <c r="D12" s="99"/>
      <c r="E12" s="99"/>
      <c r="F12" s="99"/>
      <c r="G12" s="143"/>
      <c r="H12" s="99"/>
      <c r="I12" s="99"/>
      <c r="J12" s="99"/>
      <c r="K12" s="99"/>
      <c r="L12" s="99"/>
      <c r="M12" s="154"/>
      <c r="N12" s="106"/>
    </row>
    <row r="13" spans="1:14" x14ac:dyDescent="0.25">
      <c r="A13" s="142">
        <v>2012</v>
      </c>
      <c r="B13" s="70">
        <v>102.6</v>
      </c>
      <c r="C13" s="70">
        <v>102.4</v>
      </c>
      <c r="D13" s="70">
        <v>102.2</v>
      </c>
      <c r="E13" s="70">
        <v>102</v>
      </c>
      <c r="F13" s="70">
        <v>101.6</v>
      </c>
      <c r="G13" s="70">
        <v>101.6</v>
      </c>
      <c r="H13" s="70">
        <v>101.6</v>
      </c>
      <c r="I13" s="70">
        <v>101.9</v>
      </c>
      <c r="J13" s="70">
        <v>102.5</v>
      </c>
      <c r="K13" s="70">
        <v>102.4</v>
      </c>
      <c r="L13" s="70">
        <v>102</v>
      </c>
      <c r="M13" s="193">
        <v>102</v>
      </c>
      <c r="N13" s="106"/>
    </row>
    <row r="14" spans="1:14" x14ac:dyDescent="0.25">
      <c r="A14" s="142">
        <v>2013</v>
      </c>
      <c r="B14" s="70">
        <v>101.5</v>
      </c>
      <c r="C14" s="70">
        <v>100.9</v>
      </c>
      <c r="D14" s="70">
        <v>100.4</v>
      </c>
      <c r="E14" s="70">
        <v>100.3</v>
      </c>
      <c r="F14" s="70">
        <v>100.3</v>
      </c>
      <c r="G14" s="70">
        <v>101</v>
      </c>
      <c r="H14" s="70">
        <v>100.6</v>
      </c>
      <c r="I14" s="70">
        <v>99.8</v>
      </c>
      <c r="J14" s="70">
        <v>99</v>
      </c>
      <c r="K14" s="70">
        <v>98.7</v>
      </c>
      <c r="L14" s="70">
        <v>98.7</v>
      </c>
      <c r="M14" s="193">
        <v>98.5</v>
      </c>
      <c r="N14" s="106"/>
    </row>
    <row r="15" spans="1:14" x14ac:dyDescent="0.25">
      <c r="A15" s="142">
        <v>2014</v>
      </c>
      <c r="B15" s="103">
        <v>98.2</v>
      </c>
      <c r="C15" s="103">
        <v>98.3</v>
      </c>
      <c r="D15" s="103">
        <v>98.3</v>
      </c>
      <c r="E15" s="103">
        <v>98.3</v>
      </c>
      <c r="F15" s="103">
        <v>98.3</v>
      </c>
      <c r="G15" s="70">
        <v>98</v>
      </c>
      <c r="H15" s="103">
        <v>98.9</v>
      </c>
      <c r="I15" s="103" t="s">
        <v>92</v>
      </c>
      <c r="J15" s="103">
        <v>99.7</v>
      </c>
      <c r="K15" s="103" t="s">
        <v>87</v>
      </c>
      <c r="L15" s="103" t="s">
        <v>134</v>
      </c>
      <c r="M15" s="194" t="s">
        <v>79</v>
      </c>
      <c r="N15" s="106"/>
    </row>
    <row r="16" spans="1:14" x14ac:dyDescent="0.25">
      <c r="A16" s="142">
        <v>2015</v>
      </c>
      <c r="B16" s="103" t="s">
        <v>88</v>
      </c>
      <c r="C16" s="103">
        <v>98.7</v>
      </c>
      <c r="D16" s="103">
        <v>99.2</v>
      </c>
      <c r="E16" s="103">
        <v>99.1</v>
      </c>
      <c r="F16" s="103">
        <v>99.2</v>
      </c>
      <c r="G16" s="70" t="s">
        <v>80</v>
      </c>
      <c r="H16" s="103">
        <v>98.4</v>
      </c>
      <c r="I16" s="103">
        <v>98.4</v>
      </c>
      <c r="J16" s="103">
        <v>97.9</v>
      </c>
      <c r="K16" s="103">
        <v>97.9</v>
      </c>
      <c r="L16" s="70">
        <v>98</v>
      </c>
      <c r="M16" s="194">
        <v>98.4</v>
      </c>
      <c r="N16" s="106"/>
    </row>
    <row r="17" spans="1:14" x14ac:dyDescent="0.25">
      <c r="A17" s="142">
        <v>2016</v>
      </c>
      <c r="B17" s="103">
        <v>99.1</v>
      </c>
      <c r="C17" s="103">
        <v>98.7</v>
      </c>
      <c r="D17" s="103">
        <v>98.2</v>
      </c>
      <c r="E17" s="103" t="s">
        <v>90</v>
      </c>
      <c r="F17" s="103">
        <v>98.4</v>
      </c>
      <c r="G17" s="70">
        <v>98.4</v>
      </c>
      <c r="H17" s="70">
        <v>99</v>
      </c>
      <c r="I17" s="103">
        <v>98.7</v>
      </c>
      <c r="J17" s="103">
        <v>98.8</v>
      </c>
      <c r="K17" s="103">
        <v>99.3</v>
      </c>
      <c r="L17" s="70">
        <v>99.7</v>
      </c>
      <c r="M17" s="194">
        <v>99.8</v>
      </c>
      <c r="N17" s="106"/>
    </row>
    <row r="18" spans="1:14" x14ac:dyDescent="0.25">
      <c r="A18" s="142">
        <v>2017</v>
      </c>
      <c r="B18" s="103">
        <v>100.4</v>
      </c>
      <c r="C18" s="103">
        <v>100.8</v>
      </c>
      <c r="D18" s="103">
        <v>100.9</v>
      </c>
      <c r="E18" s="103">
        <v>100.8</v>
      </c>
      <c r="F18" s="103">
        <v>100.6</v>
      </c>
      <c r="G18" s="70">
        <v>100.4</v>
      </c>
      <c r="H18" s="70">
        <v>100.3</v>
      </c>
      <c r="I18" s="103">
        <v>100.4</v>
      </c>
      <c r="J18" s="103">
        <v>100.6</v>
      </c>
      <c r="K18" s="103"/>
      <c r="L18" s="70"/>
      <c r="M18" s="194"/>
      <c r="N18" s="106"/>
    </row>
    <row r="19" spans="1:14" ht="33.75" customHeight="1" x14ac:dyDescent="0.25">
      <c r="A19" s="99" t="s">
        <v>642</v>
      </c>
      <c r="B19" s="99"/>
      <c r="C19" s="99"/>
      <c r="D19" s="99"/>
      <c r="E19" s="99"/>
      <c r="F19" s="99"/>
      <c r="G19" s="143"/>
      <c r="H19" s="99"/>
      <c r="I19" s="99"/>
      <c r="J19" s="99"/>
      <c r="K19" s="99"/>
      <c r="L19" s="99"/>
      <c r="M19" s="154"/>
      <c r="N19" s="106"/>
    </row>
    <row r="20" spans="1:14" x14ac:dyDescent="0.25">
      <c r="A20" s="142">
        <v>2012</v>
      </c>
      <c r="B20" s="103" t="s">
        <v>138</v>
      </c>
      <c r="C20" s="70">
        <v>102.5</v>
      </c>
      <c r="D20" s="70">
        <v>102.4</v>
      </c>
      <c r="E20" s="70">
        <v>102.3</v>
      </c>
      <c r="F20" s="70">
        <v>102.2</v>
      </c>
      <c r="G20" s="70">
        <v>102.1</v>
      </c>
      <c r="H20" s="70">
        <v>102</v>
      </c>
      <c r="I20" s="70">
        <v>102</v>
      </c>
      <c r="J20" s="70">
        <v>102</v>
      </c>
      <c r="K20" s="70">
        <v>102.1</v>
      </c>
      <c r="L20" s="70">
        <v>102.1</v>
      </c>
      <c r="M20" s="193">
        <v>102.1</v>
      </c>
      <c r="N20" s="106"/>
    </row>
    <row r="21" spans="1:14" x14ac:dyDescent="0.25">
      <c r="A21" s="142">
        <v>2013</v>
      </c>
      <c r="B21" s="103" t="s">
        <v>138</v>
      </c>
      <c r="C21" s="70">
        <v>101.2</v>
      </c>
      <c r="D21" s="70">
        <v>101</v>
      </c>
      <c r="E21" s="70">
        <v>100.8</v>
      </c>
      <c r="F21" s="70">
        <v>100.7</v>
      </c>
      <c r="G21" s="70">
        <v>100.7</v>
      </c>
      <c r="H21" s="70">
        <v>100.7</v>
      </c>
      <c r="I21" s="70">
        <v>100.6</v>
      </c>
      <c r="J21" s="70">
        <v>100.4</v>
      </c>
      <c r="K21" s="70">
        <v>100.3</v>
      </c>
      <c r="L21" s="70">
        <v>100.1</v>
      </c>
      <c r="M21" s="193">
        <v>100</v>
      </c>
      <c r="N21" s="106"/>
    </row>
    <row r="22" spans="1:14" x14ac:dyDescent="0.25">
      <c r="A22" s="4">
        <v>2014</v>
      </c>
      <c r="B22" s="144" t="s">
        <v>138</v>
      </c>
      <c r="C22" s="144">
        <v>98.3</v>
      </c>
      <c r="D22" s="144">
        <v>98.3</v>
      </c>
      <c r="E22" s="144">
        <v>98.3</v>
      </c>
      <c r="F22" s="144" t="s">
        <v>90</v>
      </c>
      <c r="G22" s="145">
        <v>98.2</v>
      </c>
      <c r="H22" s="144">
        <v>98.3</v>
      </c>
      <c r="I22" s="144" t="s">
        <v>86</v>
      </c>
      <c r="J22" s="144">
        <v>98.6</v>
      </c>
      <c r="K22" s="144" t="s">
        <v>88</v>
      </c>
      <c r="L22" s="144" t="s">
        <v>81</v>
      </c>
      <c r="M22" s="195" t="s">
        <v>81</v>
      </c>
      <c r="N22" s="106"/>
    </row>
    <row r="23" spans="1:14" x14ac:dyDescent="0.25">
      <c r="A23" s="4">
        <v>2015</v>
      </c>
      <c r="B23" s="144" t="s">
        <v>138</v>
      </c>
      <c r="C23" s="144">
        <v>98.7</v>
      </c>
      <c r="D23" s="144">
        <v>98.8</v>
      </c>
      <c r="E23" s="144">
        <v>98.9</v>
      </c>
      <c r="F23" s="144">
        <v>98.9</v>
      </c>
      <c r="G23" s="145">
        <v>99</v>
      </c>
      <c r="H23" s="144">
        <v>98.9</v>
      </c>
      <c r="I23" s="144">
        <v>98.8</v>
      </c>
      <c r="J23" s="144">
        <v>98.7</v>
      </c>
      <c r="K23" s="144">
        <v>98.6</v>
      </c>
      <c r="L23" s="144">
        <v>98.6</v>
      </c>
      <c r="M23" s="195">
        <v>98.6</v>
      </c>
      <c r="N23" s="106"/>
    </row>
    <row r="24" spans="1:14" x14ac:dyDescent="0.25">
      <c r="A24" s="4">
        <v>2016</v>
      </c>
      <c r="B24" s="144" t="s">
        <v>138</v>
      </c>
      <c r="C24" s="144">
        <v>98.9</v>
      </c>
      <c r="D24" s="144">
        <v>98.6</v>
      </c>
      <c r="E24" s="144" t="s">
        <v>795</v>
      </c>
      <c r="F24" s="144">
        <v>98.5</v>
      </c>
      <c r="G24" s="145">
        <v>98.5</v>
      </c>
      <c r="H24" s="144">
        <v>98.6</v>
      </c>
      <c r="I24" s="144">
        <v>98.6</v>
      </c>
      <c r="J24" s="144">
        <v>98.6</v>
      </c>
      <c r="K24" s="144">
        <v>98.7</v>
      </c>
      <c r="L24" s="144">
        <v>98.8</v>
      </c>
      <c r="M24" s="195">
        <v>98.8</v>
      </c>
      <c r="N24" s="106"/>
    </row>
    <row r="25" spans="1:14" s="98" customFormat="1" x14ac:dyDescent="0.25">
      <c r="A25" s="576">
        <v>2017</v>
      </c>
      <c r="B25" s="577" t="s">
        <v>138</v>
      </c>
      <c r="C25" s="577">
        <v>100.6</v>
      </c>
      <c r="D25" s="577">
        <v>100.7</v>
      </c>
      <c r="E25" s="577">
        <v>100.7</v>
      </c>
      <c r="F25" s="577">
        <v>100.7</v>
      </c>
      <c r="G25" s="578">
        <v>100.7</v>
      </c>
      <c r="H25" s="577">
        <v>100.6</v>
      </c>
      <c r="I25" s="144">
        <v>100.6</v>
      </c>
      <c r="J25" s="144">
        <v>100.6</v>
      </c>
      <c r="K25" s="577"/>
      <c r="L25" s="577"/>
      <c r="M25" s="579"/>
      <c r="N25" s="2"/>
    </row>
    <row r="26" spans="1:14" x14ac:dyDescent="0.25">
      <c r="A26" s="94"/>
      <c r="B26" s="106"/>
      <c r="C26" s="106"/>
      <c r="D26" s="106"/>
      <c r="E26" s="106"/>
      <c r="F26" s="106"/>
      <c r="G26" s="88"/>
      <c r="H26" s="106"/>
      <c r="I26" s="106"/>
      <c r="J26" s="106"/>
      <c r="K26" s="106"/>
      <c r="L26" s="106"/>
      <c r="M26" s="106"/>
      <c r="N26" s="106"/>
    </row>
    <row r="27" spans="1:14" x14ac:dyDescent="0.25">
      <c r="A27" s="106"/>
      <c r="B27" s="106"/>
      <c r="C27" s="106"/>
      <c r="D27" s="106"/>
      <c r="E27" s="106"/>
      <c r="F27" s="106"/>
      <c r="G27" s="88"/>
      <c r="H27" s="106"/>
      <c r="I27" s="106"/>
      <c r="J27" s="106"/>
      <c r="K27" s="106"/>
      <c r="L27" s="106"/>
      <c r="M27" s="106"/>
      <c r="N27" s="106"/>
    </row>
    <row r="28" spans="1:14" x14ac:dyDescent="0.25">
      <c r="A28" s="106"/>
      <c r="B28" s="106"/>
      <c r="C28" s="106"/>
      <c r="D28" s="106"/>
      <c r="E28" s="106"/>
      <c r="F28" s="106"/>
      <c r="G28" s="88"/>
      <c r="H28" s="106"/>
      <c r="I28" s="106"/>
      <c r="J28" s="106"/>
      <c r="K28" s="106"/>
      <c r="L28" s="106"/>
      <c r="M28" s="106"/>
      <c r="N28" s="106"/>
    </row>
    <row r="29" spans="1:14" x14ac:dyDescent="0.25">
      <c r="A29" s="106"/>
      <c r="B29" s="106"/>
      <c r="C29" s="106"/>
      <c r="D29" s="106"/>
      <c r="E29" s="106"/>
      <c r="F29" s="106"/>
      <c r="G29" s="88"/>
      <c r="H29" s="106"/>
      <c r="I29" s="106"/>
      <c r="J29" s="106"/>
      <c r="K29" s="106"/>
      <c r="L29" s="106"/>
      <c r="M29" s="106"/>
      <c r="N29" s="106"/>
    </row>
  </sheetData>
  <mergeCells count="9">
    <mergeCell ref="J3:J4"/>
    <mergeCell ref="K3:K4"/>
    <mergeCell ref="L3:L4"/>
    <mergeCell ref="M3:M4"/>
    <mergeCell ref="A5:M5"/>
    <mergeCell ref="A3:A4"/>
    <mergeCell ref="B3:B4"/>
    <mergeCell ref="C3:C4"/>
    <mergeCell ref="I3:I4"/>
  </mergeCells>
  <pageMargins left="0.7" right="0.7" top="0.75" bottom="0.75" header="0.3" footer="0.3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7"/>
  <sheetViews>
    <sheetView workbookViewId="0">
      <selection activeCell="P31" sqref="P31"/>
    </sheetView>
  </sheetViews>
  <sheetFormatPr defaultRowHeight="15" x14ac:dyDescent="0.25"/>
  <cols>
    <col min="1" max="1" width="9.140625" style="424"/>
    <col min="2" max="2" width="6.42578125" style="424" customWidth="1"/>
    <col min="3" max="3" width="12.28515625" style="424" customWidth="1"/>
    <col min="4" max="16384" width="9.140625" style="424"/>
  </cols>
  <sheetData>
    <row r="1" spans="1:16" ht="16.5" x14ac:dyDescent="0.3">
      <c r="A1" s="91" t="s">
        <v>1350</v>
      </c>
      <c r="B1" s="9"/>
      <c r="C1" s="197"/>
      <c r="D1" s="9"/>
      <c r="E1" s="10"/>
      <c r="F1" s="10"/>
      <c r="G1" s="10"/>
      <c r="H1" s="10"/>
    </row>
    <row r="2" spans="1:16" ht="16.5" x14ac:dyDescent="0.3">
      <c r="A2" s="100" t="s">
        <v>1351</v>
      </c>
      <c r="B2" s="9"/>
      <c r="C2" s="197"/>
      <c r="D2" s="9"/>
      <c r="E2" s="10"/>
      <c r="F2" s="10"/>
      <c r="G2" s="10"/>
      <c r="H2" s="10"/>
    </row>
    <row r="3" spans="1:16" x14ac:dyDescent="0.25">
      <c r="A3" s="425"/>
      <c r="B3" s="425"/>
      <c r="C3" s="426"/>
      <c r="D3" s="356"/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114"/>
      <c r="P3" s="114"/>
    </row>
    <row r="4" spans="1:16" x14ac:dyDescent="0.25">
      <c r="A4" s="427"/>
      <c r="B4" s="428"/>
      <c r="C4" s="429"/>
      <c r="D4" s="96"/>
      <c r="E4" s="114"/>
      <c r="F4" s="114"/>
      <c r="G4" s="114"/>
      <c r="H4" s="114"/>
      <c r="I4" s="114"/>
      <c r="J4" s="114"/>
      <c r="K4" s="114"/>
      <c r="L4" s="114"/>
      <c r="M4" s="114"/>
      <c r="N4" s="114"/>
      <c r="O4" s="114"/>
      <c r="P4" s="114"/>
    </row>
    <row r="5" spans="1:16" x14ac:dyDescent="0.25">
      <c r="A5" s="499"/>
      <c r="B5" s="435"/>
      <c r="C5" s="483"/>
      <c r="D5" s="96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4"/>
    </row>
    <row r="6" spans="1:16" x14ac:dyDescent="0.25">
      <c r="A6" s="499"/>
      <c r="B6" s="435"/>
      <c r="C6" s="500"/>
      <c r="D6" s="96"/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114"/>
      <c r="P6" s="114"/>
    </row>
    <row r="7" spans="1:16" x14ac:dyDescent="0.25">
      <c r="A7" s="499"/>
      <c r="B7" s="435"/>
      <c r="C7" s="483"/>
      <c r="D7" s="96"/>
      <c r="E7" s="114"/>
      <c r="F7" s="114"/>
      <c r="G7" s="114"/>
      <c r="H7" s="114"/>
      <c r="I7" s="114"/>
      <c r="J7" s="114"/>
      <c r="K7" s="114"/>
      <c r="L7" s="114"/>
      <c r="M7" s="114"/>
      <c r="N7" s="114"/>
      <c r="O7" s="114"/>
      <c r="P7" s="114"/>
    </row>
    <row r="8" spans="1:16" x14ac:dyDescent="0.25">
      <c r="A8" s="483"/>
      <c r="B8" s="434"/>
      <c r="C8" s="483"/>
      <c r="D8" s="96"/>
      <c r="E8" s="114"/>
      <c r="F8" s="114"/>
      <c r="G8" s="114"/>
      <c r="H8" s="114"/>
      <c r="I8" s="114"/>
      <c r="J8" s="114"/>
      <c r="K8" s="114"/>
      <c r="L8" s="114"/>
      <c r="M8" s="114"/>
      <c r="N8" s="114"/>
      <c r="O8" s="114"/>
      <c r="P8" s="114"/>
    </row>
    <row r="9" spans="1:16" x14ac:dyDescent="0.25">
      <c r="A9" s="483"/>
      <c r="B9" s="357"/>
      <c r="C9" s="483"/>
      <c r="D9" s="96"/>
      <c r="E9" s="114"/>
      <c r="F9" s="114"/>
      <c r="G9" s="114"/>
      <c r="H9" s="114"/>
      <c r="I9" s="114"/>
      <c r="J9" s="114"/>
      <c r="K9" s="114"/>
      <c r="L9" s="114"/>
      <c r="M9" s="114"/>
      <c r="N9" s="114"/>
      <c r="O9" s="114"/>
      <c r="P9" s="114"/>
    </row>
    <row r="10" spans="1:16" x14ac:dyDescent="0.25">
      <c r="A10" s="483"/>
      <c r="B10" s="357"/>
      <c r="C10" s="483"/>
      <c r="D10" s="96"/>
      <c r="E10" s="114"/>
      <c r="F10" s="114"/>
      <c r="G10" s="114"/>
      <c r="H10" s="114"/>
      <c r="I10" s="114"/>
      <c r="J10" s="114"/>
      <c r="K10" s="114"/>
      <c r="L10" s="114"/>
      <c r="M10" s="114"/>
      <c r="N10" s="114"/>
      <c r="O10" s="114"/>
      <c r="P10" s="114"/>
    </row>
    <row r="11" spans="1:16" x14ac:dyDescent="0.25">
      <c r="A11" s="483"/>
      <c r="B11" s="357"/>
      <c r="C11" s="483"/>
      <c r="D11" s="430"/>
    </row>
    <row r="12" spans="1:16" x14ac:dyDescent="0.25">
      <c r="A12" s="499"/>
      <c r="B12" s="434"/>
      <c r="C12" s="483"/>
    </row>
    <row r="13" spans="1:16" x14ac:dyDescent="0.25">
      <c r="A13" s="483"/>
      <c r="B13" s="435"/>
      <c r="C13" s="483"/>
    </row>
    <row r="14" spans="1:16" x14ac:dyDescent="0.25">
      <c r="A14" s="483"/>
      <c r="B14" s="435"/>
      <c r="C14" s="483"/>
    </row>
    <row r="15" spans="1:16" x14ac:dyDescent="0.25">
      <c r="A15" s="483"/>
      <c r="B15" s="435"/>
      <c r="C15" s="483"/>
    </row>
    <row r="16" spans="1:16" x14ac:dyDescent="0.25">
      <c r="A16" s="499"/>
      <c r="B16" s="435"/>
      <c r="C16" s="483"/>
    </row>
    <row r="17" spans="1:3" x14ac:dyDescent="0.25">
      <c r="A17" s="499"/>
      <c r="B17" s="435"/>
      <c r="C17" s="483"/>
    </row>
  </sheetData>
  <pageMargins left="0.7" right="0.7" top="0.75" bottom="0.75" header="0.3" footer="0.3"/>
  <pageSetup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N26"/>
  <sheetViews>
    <sheetView zoomScaleNormal="100" workbookViewId="0">
      <selection activeCell="P21" sqref="P21"/>
    </sheetView>
  </sheetViews>
  <sheetFormatPr defaultRowHeight="15" x14ac:dyDescent="0.25"/>
  <cols>
    <col min="1" max="1" width="9.140625" style="114"/>
    <col min="2" max="2" width="11.5703125" style="123" customWidth="1"/>
    <col min="3" max="3" width="20.42578125" style="123" customWidth="1"/>
    <col min="4" max="4" width="17" style="123" customWidth="1"/>
    <col min="5" max="5" width="13.42578125" style="202" customWidth="1"/>
    <col min="6" max="6" width="20.140625" style="123" customWidth="1"/>
    <col min="7" max="7" width="16.7109375" style="123" customWidth="1"/>
    <col min="8" max="8" width="10.140625" style="123" customWidth="1"/>
    <col min="9" max="9" width="9.140625" style="123"/>
    <col min="10" max="10" width="11.5703125" style="123" customWidth="1"/>
    <col min="11" max="11" width="13" style="123" customWidth="1"/>
    <col min="12" max="12" width="11.5703125" style="202" customWidth="1"/>
    <col min="13" max="13" width="12" style="123" customWidth="1"/>
    <col min="14" max="14" width="16.85546875" style="123" customWidth="1"/>
    <col min="15" max="16384" width="9.140625" style="114"/>
  </cols>
  <sheetData>
    <row r="1" spans="1:14" x14ac:dyDescent="0.25">
      <c r="A1" s="92" t="s">
        <v>143</v>
      </c>
      <c r="B1" s="87"/>
      <c r="C1" s="87"/>
      <c r="D1" s="87"/>
      <c r="E1" s="199"/>
      <c r="F1" s="87"/>
      <c r="G1" s="87"/>
      <c r="H1" s="87"/>
      <c r="I1" s="87"/>
      <c r="J1" s="87"/>
      <c r="K1" s="87"/>
      <c r="L1" s="199"/>
    </row>
    <row r="2" spans="1:14" x14ac:dyDescent="0.25">
      <c r="A2" s="75" t="s">
        <v>1352</v>
      </c>
      <c r="B2" s="87"/>
      <c r="C2" s="87"/>
      <c r="D2" s="87"/>
      <c r="E2" s="199"/>
      <c r="F2" s="87"/>
      <c r="H2" s="87"/>
      <c r="J2" s="87"/>
      <c r="K2" s="87"/>
      <c r="L2" s="199"/>
    </row>
    <row r="3" spans="1:14" x14ac:dyDescent="0.25">
      <c r="A3" s="11" t="s">
        <v>126</v>
      </c>
      <c r="B3" s="87"/>
      <c r="C3" s="87"/>
      <c r="D3" s="87"/>
      <c r="E3" s="199"/>
      <c r="F3" s="87"/>
      <c r="G3" s="87"/>
      <c r="H3" s="87"/>
      <c r="I3" s="87"/>
      <c r="J3" s="87"/>
      <c r="K3" s="87"/>
      <c r="L3" s="199"/>
      <c r="N3" s="12" t="s">
        <v>144</v>
      </c>
    </row>
    <row r="4" spans="1:14" ht="102" x14ac:dyDescent="0.25">
      <c r="A4" s="13"/>
      <c r="B4" s="14" t="s">
        <v>145</v>
      </c>
      <c r="C4" s="14" t="s">
        <v>146</v>
      </c>
      <c r="D4" s="14" t="s">
        <v>147</v>
      </c>
      <c r="E4" s="200" t="s">
        <v>148</v>
      </c>
      <c r="F4" s="14" t="s">
        <v>149</v>
      </c>
      <c r="G4" s="14" t="s">
        <v>150</v>
      </c>
      <c r="H4" s="15" t="s">
        <v>151</v>
      </c>
      <c r="I4" s="15" t="s">
        <v>152</v>
      </c>
      <c r="J4" s="15" t="s">
        <v>153</v>
      </c>
      <c r="K4" s="15" t="s">
        <v>154</v>
      </c>
      <c r="L4" s="201" t="s">
        <v>155</v>
      </c>
      <c r="M4" s="15" t="s">
        <v>156</v>
      </c>
      <c r="N4" s="16" t="s">
        <v>157</v>
      </c>
    </row>
    <row r="5" spans="1:14" x14ac:dyDescent="0.25">
      <c r="A5" s="97">
        <v>2012</v>
      </c>
      <c r="B5" s="501">
        <v>106</v>
      </c>
      <c r="C5" s="501">
        <v>107.3</v>
      </c>
      <c r="D5" s="501">
        <v>117.8</v>
      </c>
      <c r="E5" s="501">
        <v>91.7</v>
      </c>
      <c r="F5" s="501">
        <v>103.9</v>
      </c>
      <c r="G5" s="501">
        <v>102.2</v>
      </c>
      <c r="H5" s="501">
        <v>98.9</v>
      </c>
      <c r="I5" s="501">
        <v>114</v>
      </c>
      <c r="J5" s="501">
        <v>115</v>
      </c>
      <c r="K5" s="501">
        <v>100.1</v>
      </c>
      <c r="L5" s="501">
        <v>100.1</v>
      </c>
      <c r="M5" s="501">
        <v>100.9</v>
      </c>
      <c r="N5" s="501">
        <v>100.1</v>
      </c>
    </row>
    <row r="6" spans="1:14" x14ac:dyDescent="0.25">
      <c r="A6" s="97">
        <v>2013</v>
      </c>
      <c r="B6" s="162">
        <v>106</v>
      </c>
      <c r="C6" s="162">
        <v>107.8</v>
      </c>
      <c r="D6" s="162">
        <v>124.1</v>
      </c>
      <c r="E6" s="162">
        <v>84.1</v>
      </c>
      <c r="F6" s="162">
        <v>104.2</v>
      </c>
      <c r="G6" s="162">
        <v>102.1</v>
      </c>
      <c r="H6" s="162">
        <v>98.9</v>
      </c>
      <c r="I6" s="162">
        <v>113</v>
      </c>
      <c r="J6" s="162">
        <v>114.9</v>
      </c>
      <c r="K6" s="162">
        <v>100.6</v>
      </c>
      <c r="L6" s="162">
        <v>101.5</v>
      </c>
      <c r="M6" s="162">
        <v>100.9</v>
      </c>
      <c r="N6" s="162">
        <v>100.2</v>
      </c>
    </row>
    <row r="7" spans="1:14" x14ac:dyDescent="0.25">
      <c r="A7" s="97">
        <v>2014</v>
      </c>
      <c r="B7" s="162">
        <v>104.8</v>
      </c>
      <c r="C7" s="162">
        <v>104.6</v>
      </c>
      <c r="D7" s="162">
        <v>132</v>
      </c>
      <c r="E7" s="162">
        <v>78.099999999999994</v>
      </c>
      <c r="F7" s="162">
        <v>104.1</v>
      </c>
      <c r="G7" s="162">
        <v>100.9</v>
      </c>
      <c r="H7" s="162">
        <v>100.2</v>
      </c>
      <c r="I7" s="162">
        <v>111.6</v>
      </c>
      <c r="J7" s="162">
        <v>119.4</v>
      </c>
      <c r="K7" s="162">
        <v>99.9</v>
      </c>
      <c r="L7" s="162">
        <v>102.1</v>
      </c>
      <c r="M7" s="162">
        <v>100.9</v>
      </c>
      <c r="N7" s="162">
        <v>99.8</v>
      </c>
    </row>
    <row r="8" spans="1:14" x14ac:dyDescent="0.25">
      <c r="A8" s="97">
        <v>2015</v>
      </c>
      <c r="B8" s="65" t="s">
        <v>141</v>
      </c>
      <c r="C8" s="65" t="s">
        <v>142</v>
      </c>
      <c r="D8" s="65" t="s">
        <v>756</v>
      </c>
      <c r="E8" s="162" t="s">
        <v>386</v>
      </c>
      <c r="F8" s="65" t="s">
        <v>639</v>
      </c>
      <c r="G8" s="65" t="s">
        <v>96</v>
      </c>
      <c r="H8" s="26" t="s">
        <v>140</v>
      </c>
      <c r="I8" s="26" t="s">
        <v>635</v>
      </c>
      <c r="J8" s="26" t="s">
        <v>644</v>
      </c>
      <c r="K8" s="26" t="s">
        <v>82</v>
      </c>
      <c r="L8" s="26" t="s">
        <v>140</v>
      </c>
      <c r="M8" s="26" t="s">
        <v>137</v>
      </c>
      <c r="N8" s="26" t="s">
        <v>139</v>
      </c>
    </row>
    <row r="9" spans="1:14" x14ac:dyDescent="0.25">
      <c r="A9" s="97">
        <v>2016</v>
      </c>
      <c r="B9" s="65">
        <v>102.1</v>
      </c>
      <c r="C9" s="65">
        <v>102.5</v>
      </c>
      <c r="D9" s="65">
        <v>149.69999999999999</v>
      </c>
      <c r="E9" s="162">
        <v>63.4</v>
      </c>
      <c r="F9" s="65">
        <v>106.4</v>
      </c>
      <c r="G9" s="65">
        <v>98.8</v>
      </c>
      <c r="H9" s="26">
        <v>104</v>
      </c>
      <c r="I9" s="26">
        <v>97.4</v>
      </c>
      <c r="J9" s="26">
        <v>118.5</v>
      </c>
      <c r="K9" s="26">
        <v>99.9</v>
      </c>
      <c r="L9" s="26">
        <v>102.8</v>
      </c>
      <c r="M9" s="26">
        <v>104.5</v>
      </c>
      <c r="N9" s="26">
        <v>99.1</v>
      </c>
    </row>
    <row r="10" spans="1:14" x14ac:dyDescent="0.25">
      <c r="A10" s="102"/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</row>
    <row r="11" spans="1:14" x14ac:dyDescent="0.25">
      <c r="A11" s="278">
        <v>2016</v>
      </c>
      <c r="B11" s="418"/>
      <c r="C11" s="418"/>
      <c r="D11" s="418"/>
      <c r="E11" s="141"/>
      <c r="F11" s="418"/>
      <c r="G11" s="418"/>
      <c r="H11" s="418"/>
      <c r="I11" s="418"/>
      <c r="J11" s="418"/>
      <c r="K11" s="141"/>
      <c r="L11" s="141"/>
      <c r="M11" s="418"/>
      <c r="N11" s="141"/>
    </row>
    <row r="12" spans="1:14" x14ac:dyDescent="0.25">
      <c r="A12" s="105" t="s">
        <v>442</v>
      </c>
      <c r="B12" s="418">
        <v>101.1</v>
      </c>
      <c r="C12" s="418">
        <v>101.1</v>
      </c>
      <c r="D12" s="418">
        <v>149.5</v>
      </c>
      <c r="E12" s="141">
        <v>62.2</v>
      </c>
      <c r="F12" s="418">
        <v>101.7</v>
      </c>
      <c r="G12" s="418">
        <v>98.4</v>
      </c>
      <c r="H12" s="418">
        <v>103.9</v>
      </c>
      <c r="I12" s="141">
        <v>98</v>
      </c>
      <c r="J12" s="418">
        <v>118.5</v>
      </c>
      <c r="K12" s="418">
        <v>99.9</v>
      </c>
      <c r="L12" s="141">
        <v>102.8</v>
      </c>
      <c r="M12" s="418">
        <v>104.5</v>
      </c>
      <c r="N12" s="418">
        <v>99.4</v>
      </c>
    </row>
    <row r="13" spans="1:14" x14ac:dyDescent="0.25">
      <c r="A13" s="2" t="s">
        <v>443</v>
      </c>
      <c r="B13" s="418">
        <v>102.5</v>
      </c>
      <c r="C13" s="418">
        <v>100.8</v>
      </c>
      <c r="D13" s="418">
        <v>150.19999999999999</v>
      </c>
      <c r="E13" s="141">
        <v>63.4</v>
      </c>
      <c r="F13" s="418">
        <v>112.9</v>
      </c>
      <c r="G13" s="418">
        <v>98.4</v>
      </c>
      <c r="H13" s="418">
        <v>104.2</v>
      </c>
      <c r="I13" s="141">
        <v>98.6</v>
      </c>
      <c r="J13" s="418">
        <v>118.5</v>
      </c>
      <c r="K13" s="418">
        <v>99.9</v>
      </c>
      <c r="L13" s="141">
        <v>102.8</v>
      </c>
      <c r="M13" s="418">
        <v>104.5</v>
      </c>
      <c r="N13" s="141">
        <v>99</v>
      </c>
    </row>
    <row r="14" spans="1:14" x14ac:dyDescent="0.25">
      <c r="A14" s="2" t="s">
        <v>444</v>
      </c>
      <c r="B14" s="418">
        <v>102.6</v>
      </c>
      <c r="C14" s="418">
        <v>100.8</v>
      </c>
      <c r="D14" s="418">
        <v>150.30000000000001</v>
      </c>
      <c r="E14" s="141">
        <v>63.1</v>
      </c>
      <c r="F14" s="141">
        <v>113</v>
      </c>
      <c r="G14" s="418">
        <v>97.9</v>
      </c>
      <c r="H14" s="418">
        <v>104.6</v>
      </c>
      <c r="I14" s="141">
        <v>99.1</v>
      </c>
      <c r="J14" s="418">
        <v>118.6</v>
      </c>
      <c r="K14" s="418">
        <v>99.8</v>
      </c>
      <c r="L14" s="141">
        <v>102.8</v>
      </c>
      <c r="M14" s="418">
        <v>105.4</v>
      </c>
      <c r="N14" s="418">
        <v>99.6</v>
      </c>
    </row>
    <row r="15" spans="1:14" x14ac:dyDescent="0.25">
      <c r="A15" s="105" t="s">
        <v>445</v>
      </c>
      <c r="B15" s="418">
        <v>102.5</v>
      </c>
      <c r="C15" s="418">
        <v>100.9</v>
      </c>
      <c r="D15" s="418">
        <v>150.19999999999999</v>
      </c>
      <c r="E15" s="141">
        <v>60.8</v>
      </c>
      <c r="F15" s="141">
        <v>113</v>
      </c>
      <c r="G15" s="418">
        <v>98.2</v>
      </c>
      <c r="H15" s="141">
        <v>105</v>
      </c>
      <c r="I15" s="141">
        <v>99.8</v>
      </c>
      <c r="J15" s="418">
        <v>118.6</v>
      </c>
      <c r="K15" s="418">
        <v>99.9</v>
      </c>
      <c r="L15" s="141">
        <v>102.8</v>
      </c>
      <c r="M15" s="418">
        <v>105.5</v>
      </c>
      <c r="N15" s="418">
        <v>98.9</v>
      </c>
    </row>
    <row r="16" spans="1:14" x14ac:dyDescent="0.25">
      <c r="A16" s="98"/>
      <c r="B16" s="502"/>
      <c r="C16" s="161"/>
      <c r="D16" s="161"/>
      <c r="E16" s="502"/>
      <c r="F16" s="161"/>
      <c r="G16" s="161"/>
      <c r="H16" s="161"/>
      <c r="I16" s="502"/>
      <c r="J16" s="161"/>
      <c r="K16" s="161"/>
      <c r="L16" s="502"/>
      <c r="M16" s="161"/>
      <c r="N16" s="161"/>
    </row>
    <row r="17" spans="1:14" x14ac:dyDescent="0.25">
      <c r="A17" s="285">
        <v>2017</v>
      </c>
      <c r="B17" s="161"/>
      <c r="C17" s="161"/>
      <c r="D17" s="161"/>
      <c r="E17" s="502"/>
      <c r="F17" s="161"/>
      <c r="G17" s="161"/>
      <c r="H17" s="161"/>
      <c r="I17" s="502"/>
      <c r="J17" s="161"/>
      <c r="K17" s="161"/>
      <c r="L17" s="502"/>
      <c r="M17" s="161"/>
      <c r="N17" s="161"/>
    </row>
    <row r="18" spans="1:14" x14ac:dyDescent="0.25">
      <c r="A18" s="105" t="s">
        <v>430</v>
      </c>
      <c r="B18" s="418">
        <v>103.5</v>
      </c>
      <c r="C18" s="418">
        <v>102.8</v>
      </c>
      <c r="D18" s="418">
        <v>155.6</v>
      </c>
      <c r="E18" s="141">
        <v>58.1</v>
      </c>
      <c r="F18" s="418">
        <v>113.1</v>
      </c>
      <c r="G18" s="418">
        <v>97.7</v>
      </c>
      <c r="H18" s="418">
        <v>105.3</v>
      </c>
      <c r="I18" s="141">
        <v>101</v>
      </c>
      <c r="J18" s="418">
        <v>118.6</v>
      </c>
      <c r="K18" s="418">
        <v>100.9</v>
      </c>
      <c r="L18" s="141">
        <v>103.1</v>
      </c>
      <c r="M18" s="418">
        <v>105.8</v>
      </c>
      <c r="N18" s="418">
        <v>99.6</v>
      </c>
    </row>
    <row r="19" spans="1:14" x14ac:dyDescent="0.25">
      <c r="A19" s="242" t="s">
        <v>733</v>
      </c>
      <c r="B19" s="418">
        <v>103.6</v>
      </c>
      <c r="C19" s="418">
        <v>103.7</v>
      </c>
      <c r="D19" s="418">
        <v>155.30000000000001</v>
      </c>
      <c r="E19" s="141">
        <v>57.2</v>
      </c>
      <c r="F19" s="418">
        <v>113.2</v>
      </c>
      <c r="G19" s="418">
        <v>97.2</v>
      </c>
      <c r="H19" s="418">
        <v>105.5</v>
      </c>
      <c r="I19" s="141">
        <v>101.3</v>
      </c>
      <c r="J19" s="418">
        <v>118.6</v>
      </c>
      <c r="K19" s="418">
        <v>100.5</v>
      </c>
      <c r="L19" s="141">
        <v>103.1</v>
      </c>
      <c r="M19" s="418">
        <v>105.7</v>
      </c>
      <c r="N19" s="418">
        <v>98.9</v>
      </c>
    </row>
    <row r="20" spans="1:14" s="96" customFormat="1" x14ac:dyDescent="0.25">
      <c r="A20" s="105" t="s">
        <v>436</v>
      </c>
      <c r="B20" s="65">
        <v>103.8</v>
      </c>
      <c r="C20" s="65">
        <v>103.4</v>
      </c>
      <c r="D20" s="65">
        <v>155.30000000000001</v>
      </c>
      <c r="E20" s="162">
        <v>58.4</v>
      </c>
      <c r="F20" s="65">
        <v>113.3</v>
      </c>
      <c r="G20" s="65">
        <v>97.3</v>
      </c>
      <c r="H20" s="65">
        <v>105.7</v>
      </c>
      <c r="I20" s="162">
        <v>102.1</v>
      </c>
      <c r="J20" s="65">
        <v>118.6</v>
      </c>
      <c r="K20" s="65">
        <v>100.4</v>
      </c>
      <c r="L20" s="162">
        <v>103.1</v>
      </c>
      <c r="M20" s="65">
        <v>105.7</v>
      </c>
      <c r="N20" s="65">
        <v>98.9</v>
      </c>
    </row>
    <row r="21" spans="1:14" x14ac:dyDescent="0.25">
      <c r="A21" s="105" t="s">
        <v>437</v>
      </c>
      <c r="B21" s="418">
        <v>102.6</v>
      </c>
      <c r="C21" s="418">
        <v>103.9</v>
      </c>
      <c r="D21" s="418">
        <v>155.19999999999999</v>
      </c>
      <c r="E21" s="141">
        <v>58.3</v>
      </c>
      <c r="F21" s="418">
        <v>102.2</v>
      </c>
      <c r="G21" s="418">
        <v>96.9</v>
      </c>
      <c r="H21" s="141">
        <v>106</v>
      </c>
      <c r="I21" s="141">
        <v>102.3</v>
      </c>
      <c r="J21" s="418">
        <v>118.6</v>
      </c>
      <c r="K21" s="418">
        <v>100.1</v>
      </c>
      <c r="L21" s="141">
        <v>103.1</v>
      </c>
      <c r="M21" s="418">
        <v>105.7</v>
      </c>
      <c r="N21" s="418">
        <v>98.8</v>
      </c>
    </row>
    <row r="22" spans="1:14" x14ac:dyDescent="0.25">
      <c r="A22" s="113" t="s">
        <v>438</v>
      </c>
      <c r="B22" s="141">
        <v>102.4</v>
      </c>
      <c r="C22" s="141">
        <v>103.6</v>
      </c>
      <c r="D22" s="141">
        <v>155.30000000000001</v>
      </c>
      <c r="E22" s="141">
        <v>58</v>
      </c>
      <c r="F22" s="141">
        <v>102</v>
      </c>
      <c r="G22" s="141">
        <v>97</v>
      </c>
      <c r="H22" s="141">
        <v>106.5</v>
      </c>
      <c r="I22" s="141">
        <v>102</v>
      </c>
      <c r="J22" s="141">
        <v>118.6</v>
      </c>
      <c r="K22" s="141">
        <v>100.2</v>
      </c>
      <c r="L22" s="141">
        <v>103.1</v>
      </c>
      <c r="M22" s="141">
        <v>105.1</v>
      </c>
      <c r="N22" s="141">
        <v>98.6</v>
      </c>
    </row>
    <row r="23" spans="1:14" s="74" customFormat="1" x14ac:dyDescent="0.25">
      <c r="A23" s="105" t="s">
        <v>439</v>
      </c>
      <c r="B23" s="418">
        <v>101.9</v>
      </c>
      <c r="C23" s="418">
        <v>102.8</v>
      </c>
      <c r="D23" s="418">
        <v>155.6</v>
      </c>
      <c r="E23" s="141">
        <v>56.6</v>
      </c>
      <c r="F23" s="418">
        <v>101.9</v>
      </c>
      <c r="G23" s="418">
        <v>97.1</v>
      </c>
      <c r="H23" s="418">
        <v>106.5</v>
      </c>
      <c r="I23" s="141">
        <v>101</v>
      </c>
      <c r="J23" s="418">
        <v>118.6</v>
      </c>
      <c r="K23" s="418">
        <v>100.4</v>
      </c>
      <c r="L23" s="141">
        <v>103.1</v>
      </c>
      <c r="M23" s="418">
        <v>105.3</v>
      </c>
      <c r="N23" s="418">
        <v>98.9</v>
      </c>
    </row>
    <row r="24" spans="1:14" s="74" customFormat="1" x14ac:dyDescent="0.25">
      <c r="A24" s="113" t="s">
        <v>440</v>
      </c>
      <c r="B24" s="162">
        <v>101.6</v>
      </c>
      <c r="C24" s="162">
        <v>102.1</v>
      </c>
      <c r="D24" s="162">
        <v>159</v>
      </c>
      <c r="E24" s="162">
        <v>54</v>
      </c>
      <c r="F24" s="162">
        <v>101.9</v>
      </c>
      <c r="G24" s="162">
        <v>97.3</v>
      </c>
      <c r="H24" s="162">
        <v>106.8</v>
      </c>
      <c r="I24" s="162">
        <v>100.5</v>
      </c>
      <c r="J24" s="162">
        <v>118.6</v>
      </c>
      <c r="K24" s="162">
        <v>100.8</v>
      </c>
      <c r="L24" s="162">
        <v>103.1</v>
      </c>
      <c r="M24" s="162">
        <v>105.3</v>
      </c>
      <c r="N24" s="162">
        <v>98.8</v>
      </c>
    </row>
    <row r="25" spans="1:14" x14ac:dyDescent="0.25">
      <c r="A25" s="113" t="s">
        <v>441</v>
      </c>
      <c r="B25" s="141">
        <v>101.5</v>
      </c>
      <c r="C25" s="141">
        <v>102</v>
      </c>
      <c r="D25" s="141">
        <v>159</v>
      </c>
      <c r="E25" s="141">
        <v>55.3</v>
      </c>
      <c r="F25" s="141">
        <v>102.1</v>
      </c>
      <c r="G25" s="141">
        <v>97</v>
      </c>
      <c r="H25" s="141">
        <v>106.9</v>
      </c>
      <c r="I25" s="141">
        <v>99.7</v>
      </c>
      <c r="J25" s="141">
        <v>118.6</v>
      </c>
      <c r="K25" s="141">
        <v>100.6</v>
      </c>
      <c r="L25" s="141">
        <v>103.1</v>
      </c>
      <c r="M25" s="141">
        <v>105.3</v>
      </c>
      <c r="N25" s="141">
        <v>98.7</v>
      </c>
    </row>
    <row r="26" spans="1:14" s="96" customFormat="1" x14ac:dyDescent="0.25">
      <c r="A26" s="393" t="s">
        <v>442</v>
      </c>
      <c r="B26" s="389">
        <v>101.7</v>
      </c>
      <c r="C26" s="389">
        <v>102.3</v>
      </c>
      <c r="D26" s="389">
        <v>158.19999999999999</v>
      </c>
      <c r="E26" s="403">
        <v>55</v>
      </c>
      <c r="F26" s="389">
        <v>102.2</v>
      </c>
      <c r="G26" s="389">
        <v>97.4</v>
      </c>
      <c r="H26" s="403">
        <v>107</v>
      </c>
      <c r="I26" s="403">
        <v>100</v>
      </c>
      <c r="J26" s="389">
        <v>118.6</v>
      </c>
      <c r="K26" s="389">
        <v>100.6</v>
      </c>
      <c r="L26" s="403">
        <v>103.1</v>
      </c>
      <c r="M26" s="389">
        <v>105.3</v>
      </c>
      <c r="N26" s="389">
        <v>98.8</v>
      </c>
    </row>
  </sheetData>
  <pageMargins left="0.31496062992125984" right="0.31496062992125984" top="0.55118110236220474" bottom="0.55118110236220474" header="0.31496062992125984" footer="0.31496062992125984"/>
  <pageSetup paperSize="9" scale="7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workbookViewId="0">
      <selection activeCell="J22" sqref="J22"/>
    </sheetView>
  </sheetViews>
  <sheetFormatPr defaultRowHeight="15" x14ac:dyDescent="0.25"/>
  <cols>
    <col min="1" max="7" width="9.140625" style="114"/>
    <col min="8" max="8" width="9.140625" style="96"/>
    <col min="9" max="16384" width="9.140625" style="114"/>
  </cols>
  <sheetData>
    <row r="1" spans="1:13" x14ac:dyDescent="0.25">
      <c r="A1" s="89" t="s">
        <v>695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</row>
    <row r="2" spans="1:13" x14ac:dyDescent="0.25">
      <c r="A2" s="175" t="s">
        <v>696</v>
      </c>
      <c r="B2" s="95"/>
      <c r="C2" s="95"/>
      <c r="D2" s="95"/>
      <c r="E2" s="95"/>
      <c r="F2" s="95"/>
      <c r="G2" s="95"/>
      <c r="H2" s="121" t="s">
        <v>612</v>
      </c>
      <c r="I2" s="95"/>
      <c r="J2" s="95"/>
      <c r="K2" s="95"/>
      <c r="L2" s="95"/>
      <c r="M2" s="95"/>
    </row>
    <row r="3" spans="1:13" x14ac:dyDescent="0.25">
      <c r="A3" s="907"/>
      <c r="B3" s="902" t="s">
        <v>697</v>
      </c>
      <c r="C3" s="902" t="s">
        <v>698</v>
      </c>
      <c r="D3" s="182" t="s">
        <v>699</v>
      </c>
      <c r="E3" s="182" t="s">
        <v>700</v>
      </c>
      <c r="F3" s="182" t="s">
        <v>701</v>
      </c>
      <c r="G3" s="182" t="s">
        <v>702</v>
      </c>
      <c r="H3" s="182" t="s">
        <v>613</v>
      </c>
      <c r="I3" s="902" t="s">
        <v>703</v>
      </c>
      <c r="J3" s="902" t="s">
        <v>704</v>
      </c>
      <c r="K3" s="902" t="s">
        <v>705</v>
      </c>
      <c r="L3" s="902" t="s">
        <v>706</v>
      </c>
      <c r="M3" s="904" t="s">
        <v>707</v>
      </c>
    </row>
    <row r="4" spans="1:13" x14ac:dyDescent="0.25">
      <c r="A4" s="908"/>
      <c r="B4" s="903"/>
      <c r="C4" s="903"/>
      <c r="D4" s="122" t="s">
        <v>129</v>
      </c>
      <c r="E4" s="122" t="s">
        <v>130</v>
      </c>
      <c r="F4" s="122" t="s">
        <v>131</v>
      </c>
      <c r="G4" s="122" t="s">
        <v>132</v>
      </c>
      <c r="H4" s="122" t="s">
        <v>133</v>
      </c>
      <c r="I4" s="903"/>
      <c r="J4" s="903"/>
      <c r="K4" s="903"/>
      <c r="L4" s="903"/>
      <c r="M4" s="905"/>
    </row>
    <row r="5" spans="1:13" ht="34.5" customHeight="1" x14ac:dyDescent="0.25">
      <c r="A5" s="906" t="s">
        <v>640</v>
      </c>
      <c r="B5" s="906"/>
      <c r="C5" s="906"/>
      <c r="D5" s="906"/>
      <c r="E5" s="906"/>
      <c r="F5" s="906"/>
      <c r="G5" s="906"/>
      <c r="H5" s="906"/>
      <c r="I5" s="906"/>
      <c r="J5" s="906"/>
      <c r="K5" s="906"/>
      <c r="L5" s="906"/>
      <c r="M5" s="906"/>
    </row>
    <row r="6" spans="1:13" x14ac:dyDescent="0.25">
      <c r="A6" s="142">
        <v>2013</v>
      </c>
      <c r="B6" s="70">
        <v>99.9</v>
      </c>
      <c r="C6" s="70">
        <v>100.1</v>
      </c>
      <c r="D6" s="70">
        <v>99.9</v>
      </c>
      <c r="E6" s="70">
        <v>99.8</v>
      </c>
      <c r="F6" s="70">
        <v>100.1</v>
      </c>
      <c r="G6" s="70">
        <v>99.8</v>
      </c>
      <c r="H6" s="70">
        <v>99.9</v>
      </c>
      <c r="I6" s="70">
        <v>99.6</v>
      </c>
      <c r="J6" s="70">
        <v>99.8</v>
      </c>
      <c r="K6" s="70">
        <v>99.8</v>
      </c>
      <c r="L6" s="70">
        <v>99.9</v>
      </c>
      <c r="M6" s="70">
        <v>99.9</v>
      </c>
    </row>
    <row r="7" spans="1:13" x14ac:dyDescent="0.25">
      <c r="A7" s="142">
        <v>2014</v>
      </c>
      <c r="B7" s="70">
        <v>100.1</v>
      </c>
      <c r="C7" s="70">
        <v>100.1</v>
      </c>
      <c r="D7" s="70">
        <v>100</v>
      </c>
      <c r="E7" s="70">
        <v>99.9</v>
      </c>
      <c r="F7" s="176">
        <v>100.1</v>
      </c>
      <c r="G7" s="70">
        <v>100.1</v>
      </c>
      <c r="H7" s="70">
        <v>100</v>
      </c>
      <c r="I7" s="70">
        <v>99.9</v>
      </c>
      <c r="J7" s="70">
        <v>99.9</v>
      </c>
      <c r="K7" s="70">
        <v>99.9</v>
      </c>
      <c r="L7" s="70">
        <v>100</v>
      </c>
      <c r="M7" s="70">
        <v>99.8</v>
      </c>
    </row>
    <row r="8" spans="1:13" x14ac:dyDescent="0.25">
      <c r="A8" s="142">
        <v>2015</v>
      </c>
      <c r="B8" s="70">
        <v>100.1</v>
      </c>
      <c r="C8" s="70">
        <v>100</v>
      </c>
      <c r="D8" s="70">
        <v>99.7</v>
      </c>
      <c r="E8" s="70">
        <v>100</v>
      </c>
      <c r="F8" s="176">
        <v>100.2</v>
      </c>
      <c r="G8" s="70">
        <v>100.1</v>
      </c>
      <c r="H8" s="70">
        <v>99.9</v>
      </c>
      <c r="I8" s="70">
        <v>99.8</v>
      </c>
      <c r="J8" s="70">
        <v>100.1</v>
      </c>
      <c r="K8" s="70">
        <v>100</v>
      </c>
      <c r="L8" s="70">
        <v>99.7</v>
      </c>
      <c r="M8" s="70">
        <v>100</v>
      </c>
    </row>
    <row r="9" spans="1:13" x14ac:dyDescent="0.25">
      <c r="A9" s="142">
        <v>2016</v>
      </c>
      <c r="B9" s="70">
        <v>99.9</v>
      </c>
      <c r="C9" s="70">
        <v>99.9</v>
      </c>
      <c r="D9" s="70">
        <v>100.1</v>
      </c>
      <c r="E9" s="70">
        <v>99.9</v>
      </c>
      <c r="F9" s="176">
        <v>103.6</v>
      </c>
      <c r="G9" s="70">
        <v>100</v>
      </c>
      <c r="H9" s="70">
        <v>99.8</v>
      </c>
      <c r="I9" s="70">
        <v>100.3</v>
      </c>
      <c r="J9" s="70">
        <v>100</v>
      </c>
      <c r="K9" s="70">
        <v>100.1</v>
      </c>
      <c r="L9" s="70">
        <v>99.7</v>
      </c>
      <c r="M9" s="70">
        <v>100.1</v>
      </c>
    </row>
    <row r="10" spans="1:13" x14ac:dyDescent="0.25">
      <c r="A10" s="142">
        <v>2017</v>
      </c>
      <c r="B10" s="70">
        <v>101</v>
      </c>
      <c r="C10" s="70">
        <v>100.4</v>
      </c>
      <c r="D10" s="70">
        <v>99.7</v>
      </c>
      <c r="E10" s="70">
        <v>99.4</v>
      </c>
      <c r="F10" s="176">
        <v>99.6</v>
      </c>
      <c r="G10" s="70">
        <v>99.3</v>
      </c>
      <c r="H10" s="70">
        <v>99.7</v>
      </c>
      <c r="I10" s="70">
        <v>100.7</v>
      </c>
      <c r="J10" s="70">
        <v>100.7</v>
      </c>
      <c r="K10" s="70"/>
      <c r="L10" s="70"/>
      <c r="M10" s="70"/>
    </row>
    <row r="11" spans="1:13" ht="31.5" customHeight="1" x14ac:dyDescent="0.25">
      <c r="A11" s="99" t="s">
        <v>641</v>
      </c>
      <c r="B11" s="99"/>
      <c r="C11" s="99"/>
      <c r="D11" s="99"/>
      <c r="E11" s="99"/>
      <c r="F11" s="99"/>
      <c r="G11" s="99"/>
      <c r="H11" s="99"/>
      <c r="I11" s="99"/>
      <c r="J11" s="99"/>
      <c r="K11" s="99"/>
      <c r="L11" s="99"/>
      <c r="M11" s="99"/>
    </row>
    <row r="12" spans="1:13" x14ac:dyDescent="0.25">
      <c r="A12" s="142">
        <v>2013</v>
      </c>
      <c r="B12" s="70">
        <v>101.4</v>
      </c>
      <c r="C12" s="70">
        <v>101.2</v>
      </c>
      <c r="D12" s="70">
        <v>101.2</v>
      </c>
      <c r="E12" s="70">
        <v>101</v>
      </c>
      <c r="F12" s="70">
        <v>100.9</v>
      </c>
      <c r="G12" s="70">
        <v>100.5</v>
      </c>
      <c r="H12" s="70">
        <v>100.3</v>
      </c>
      <c r="I12" s="70">
        <v>99.3</v>
      </c>
      <c r="J12" s="70">
        <v>98.9</v>
      </c>
      <c r="K12" s="70">
        <v>98.6</v>
      </c>
      <c r="L12" s="70">
        <v>98.6</v>
      </c>
      <c r="M12" s="70">
        <v>98.5</v>
      </c>
    </row>
    <row r="13" spans="1:13" x14ac:dyDescent="0.25">
      <c r="A13" s="142">
        <v>2014</v>
      </c>
      <c r="B13" s="103">
        <v>98.7</v>
      </c>
      <c r="C13" s="103">
        <v>98.7</v>
      </c>
      <c r="D13" s="103">
        <v>98.8</v>
      </c>
      <c r="E13" s="103">
        <v>98.9</v>
      </c>
      <c r="F13" s="103">
        <v>98.9</v>
      </c>
      <c r="G13" s="103">
        <v>99.2</v>
      </c>
      <c r="H13" s="103">
        <v>99.3</v>
      </c>
      <c r="I13" s="103">
        <v>99.6</v>
      </c>
      <c r="J13" s="103">
        <v>99.7</v>
      </c>
      <c r="K13" s="103">
        <v>99.8</v>
      </c>
      <c r="L13" s="103">
        <v>99.9</v>
      </c>
      <c r="M13" s="103">
        <v>99.8</v>
      </c>
    </row>
    <row r="14" spans="1:13" x14ac:dyDescent="0.25">
      <c r="A14" s="142">
        <v>2015</v>
      </c>
      <c r="B14" s="103">
        <v>99.8</v>
      </c>
      <c r="C14" s="103">
        <v>99.7</v>
      </c>
      <c r="D14" s="103">
        <v>99.4</v>
      </c>
      <c r="E14" s="103">
        <v>99.5</v>
      </c>
      <c r="F14" s="103">
        <v>99.6</v>
      </c>
      <c r="G14" s="103">
        <v>99.6</v>
      </c>
      <c r="H14" s="103">
        <v>99.5</v>
      </c>
      <c r="I14" s="103">
        <v>99.8</v>
      </c>
      <c r="J14" s="70">
        <v>100</v>
      </c>
      <c r="K14" s="103">
        <v>100.1</v>
      </c>
      <c r="L14" s="103">
        <v>99.8</v>
      </c>
      <c r="M14" s="103">
        <v>100</v>
      </c>
    </row>
    <row r="15" spans="1:13" x14ac:dyDescent="0.25">
      <c r="A15" s="142">
        <v>2016</v>
      </c>
      <c r="B15" s="103">
        <v>99.8</v>
      </c>
      <c r="C15" s="103">
        <v>99.7</v>
      </c>
      <c r="D15" s="70">
        <v>100.1</v>
      </c>
      <c r="E15" s="103">
        <v>99.9</v>
      </c>
      <c r="F15" s="103">
        <v>103.4</v>
      </c>
      <c r="G15" s="103">
        <v>103.3</v>
      </c>
      <c r="H15" s="103">
        <v>103.2</v>
      </c>
      <c r="I15" s="103">
        <v>103.3</v>
      </c>
      <c r="J15" s="70">
        <v>103.2</v>
      </c>
      <c r="K15" s="103">
        <v>103.3</v>
      </c>
      <c r="L15" s="103">
        <v>103.3</v>
      </c>
      <c r="M15" s="103">
        <v>103.4</v>
      </c>
    </row>
    <row r="16" spans="1:13" x14ac:dyDescent="0.25">
      <c r="A16" s="142">
        <v>2017</v>
      </c>
      <c r="B16" s="103">
        <v>104.2</v>
      </c>
      <c r="C16" s="103">
        <v>104.8</v>
      </c>
      <c r="D16" s="70">
        <v>104.4</v>
      </c>
      <c r="E16" s="103">
        <v>103.8</v>
      </c>
      <c r="F16" s="103">
        <v>100.4</v>
      </c>
      <c r="G16" s="103">
        <v>99.8</v>
      </c>
      <c r="H16" s="103">
        <v>99.3</v>
      </c>
      <c r="I16" s="103">
        <v>99.8</v>
      </c>
      <c r="J16" s="70">
        <v>100.5</v>
      </c>
      <c r="K16" s="103"/>
      <c r="L16" s="103"/>
      <c r="M16" s="103"/>
    </row>
    <row r="17" spans="1:13" ht="29.25" customHeight="1" x14ac:dyDescent="0.25">
      <c r="A17" s="99" t="s">
        <v>642</v>
      </c>
      <c r="B17" s="99"/>
      <c r="C17" s="99"/>
      <c r="D17" s="99"/>
      <c r="E17" s="99"/>
      <c r="F17" s="99"/>
      <c r="G17" s="99"/>
      <c r="H17" s="99"/>
      <c r="I17" s="99"/>
      <c r="J17" s="99"/>
      <c r="K17" s="99"/>
      <c r="L17" s="99"/>
      <c r="M17" s="99"/>
    </row>
    <row r="18" spans="1:13" x14ac:dyDescent="0.25">
      <c r="A18" s="142">
        <v>2013</v>
      </c>
      <c r="B18" s="103" t="s">
        <v>138</v>
      </c>
      <c r="C18" s="70">
        <v>101.3</v>
      </c>
      <c r="D18" s="70">
        <v>101.3</v>
      </c>
      <c r="E18" s="70">
        <v>101.2</v>
      </c>
      <c r="F18" s="70">
        <v>101.1</v>
      </c>
      <c r="G18" s="70">
        <v>101</v>
      </c>
      <c r="H18" s="70">
        <v>100.9</v>
      </c>
      <c r="I18" s="70">
        <v>100.7</v>
      </c>
      <c r="J18" s="70">
        <v>100.5</v>
      </c>
      <c r="K18" s="70">
        <v>100.3</v>
      </c>
      <c r="L18" s="70">
        <v>100.2</v>
      </c>
      <c r="M18" s="70">
        <v>100</v>
      </c>
    </row>
    <row r="19" spans="1:13" x14ac:dyDescent="0.25">
      <c r="A19" s="4">
        <v>2014</v>
      </c>
      <c r="B19" s="144" t="s">
        <v>138</v>
      </c>
      <c r="C19" s="145">
        <v>98.7</v>
      </c>
      <c r="D19" s="145">
        <v>98.7</v>
      </c>
      <c r="E19" s="145">
        <v>98.8</v>
      </c>
      <c r="F19" s="145">
        <v>98.8</v>
      </c>
      <c r="G19" s="145">
        <v>98.9</v>
      </c>
      <c r="H19" s="145">
        <v>98.9</v>
      </c>
      <c r="I19" s="145">
        <v>99</v>
      </c>
      <c r="J19" s="145">
        <v>99.1</v>
      </c>
      <c r="K19" s="145">
        <v>99.2</v>
      </c>
      <c r="L19" s="145">
        <v>99.2</v>
      </c>
      <c r="M19" s="145">
        <v>99.3</v>
      </c>
    </row>
    <row r="20" spans="1:13" x14ac:dyDescent="0.25">
      <c r="A20" s="4">
        <v>2015</v>
      </c>
      <c r="B20" s="144" t="s">
        <v>138</v>
      </c>
      <c r="C20" s="145">
        <v>99.7</v>
      </c>
      <c r="D20" s="145">
        <v>99.6</v>
      </c>
      <c r="E20" s="145">
        <v>99.6</v>
      </c>
      <c r="F20" s="145">
        <v>99.6</v>
      </c>
      <c r="G20" s="145">
        <v>99.6</v>
      </c>
      <c r="H20" s="145">
        <v>99.6</v>
      </c>
      <c r="I20" s="145">
        <v>100.1</v>
      </c>
      <c r="J20" s="145">
        <v>99.7</v>
      </c>
      <c r="K20" s="145">
        <v>99.7</v>
      </c>
      <c r="L20" s="145">
        <v>99.7</v>
      </c>
      <c r="M20" s="145">
        <v>99.7</v>
      </c>
    </row>
    <row r="21" spans="1:13" x14ac:dyDescent="0.25">
      <c r="A21" s="4">
        <v>2016</v>
      </c>
      <c r="B21" s="144" t="s">
        <v>138</v>
      </c>
      <c r="C21" s="144">
        <v>99.7</v>
      </c>
      <c r="D21" s="145">
        <v>99.9</v>
      </c>
      <c r="E21" s="145">
        <v>100</v>
      </c>
      <c r="F21" s="145">
        <v>100.6</v>
      </c>
      <c r="G21" s="145">
        <v>101.1</v>
      </c>
      <c r="H21" s="145">
        <v>101.4</v>
      </c>
      <c r="I21" s="145">
        <v>101.6</v>
      </c>
      <c r="J21" s="145">
        <v>101.8</v>
      </c>
      <c r="K21" s="145">
        <v>101.9</v>
      </c>
      <c r="L21" s="145">
        <v>102.1</v>
      </c>
      <c r="M21" s="145">
        <v>102.2</v>
      </c>
    </row>
    <row r="22" spans="1:13" s="74" customFormat="1" x14ac:dyDescent="0.25">
      <c r="A22" s="576">
        <v>2017</v>
      </c>
      <c r="B22" s="577" t="s">
        <v>138</v>
      </c>
      <c r="C22" s="577">
        <v>104.5</v>
      </c>
      <c r="D22" s="578">
        <v>101.1</v>
      </c>
      <c r="E22" s="578">
        <v>104.3</v>
      </c>
      <c r="F22" s="578">
        <v>103.5</v>
      </c>
      <c r="G22" s="578">
        <v>102.9</v>
      </c>
      <c r="H22" s="578">
        <v>102.4</v>
      </c>
      <c r="I22" s="578">
        <v>102</v>
      </c>
      <c r="J22" s="145">
        <v>101.9</v>
      </c>
      <c r="K22" s="578"/>
      <c r="L22" s="578"/>
      <c r="M22" s="578"/>
    </row>
    <row r="23" spans="1:13" x14ac:dyDescent="0.25">
      <c r="G23" s="96"/>
      <c r="L23" s="96"/>
    </row>
    <row r="24" spans="1:13" x14ac:dyDescent="0.25">
      <c r="G24" s="96"/>
    </row>
  </sheetData>
  <mergeCells count="9">
    <mergeCell ref="M3:M4"/>
    <mergeCell ref="A5:M5"/>
    <mergeCell ref="A3:A4"/>
    <mergeCell ref="B3:B4"/>
    <mergeCell ref="C3:C4"/>
    <mergeCell ref="I3:I4"/>
    <mergeCell ref="J3:J4"/>
    <mergeCell ref="K3:K4"/>
    <mergeCell ref="L3:L4"/>
  </mergeCells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"/>
  <sheetViews>
    <sheetView workbookViewId="0">
      <selection activeCell="P21" sqref="P21"/>
    </sheetView>
  </sheetViews>
  <sheetFormatPr defaultRowHeight="15" x14ac:dyDescent="0.25"/>
  <cols>
    <col min="1" max="16384" width="9.140625" style="431"/>
  </cols>
  <sheetData>
    <row r="1" spans="1:15" x14ac:dyDescent="0.25">
      <c r="A1" s="91" t="s">
        <v>1353</v>
      </c>
      <c r="B1" s="96"/>
      <c r="C1" s="177"/>
      <c r="D1" s="96"/>
      <c r="E1" s="114"/>
      <c r="F1" s="114"/>
      <c r="G1" s="114"/>
      <c r="H1" s="114"/>
      <c r="I1" s="114"/>
    </row>
    <row r="2" spans="1:15" x14ac:dyDescent="0.25">
      <c r="A2" s="100" t="s">
        <v>1354</v>
      </c>
      <c r="B2" s="96"/>
      <c r="C2" s="177"/>
      <c r="D2" s="96"/>
      <c r="E2" s="114"/>
      <c r="F2" s="114"/>
      <c r="G2" s="114"/>
      <c r="H2" s="114"/>
      <c r="I2" s="114"/>
    </row>
    <row r="3" spans="1:15" x14ac:dyDescent="0.25">
      <c r="A3" s="100"/>
      <c r="B3" s="96"/>
      <c r="C3" s="177"/>
      <c r="D3" s="96"/>
      <c r="E3" s="114"/>
      <c r="F3" s="114"/>
      <c r="G3" s="114"/>
      <c r="H3" s="114"/>
      <c r="I3" s="114"/>
    </row>
    <row r="4" spans="1:15" x14ac:dyDescent="0.25">
      <c r="A4" s="432"/>
      <c r="B4" s="425"/>
      <c r="C4" s="433"/>
      <c r="D4" s="4"/>
      <c r="E4" s="114"/>
      <c r="F4" s="114"/>
      <c r="G4" s="114"/>
      <c r="H4" s="114"/>
      <c r="I4" s="114"/>
      <c r="J4" s="114"/>
      <c r="K4" s="114"/>
      <c r="L4" s="114"/>
      <c r="M4" s="114"/>
      <c r="N4" s="114"/>
      <c r="O4" s="114"/>
    </row>
    <row r="5" spans="1:15" x14ac:dyDescent="0.25">
      <c r="A5" s="499"/>
      <c r="B5" s="435"/>
      <c r="C5" s="503"/>
      <c r="D5" s="96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</row>
    <row r="6" spans="1:15" x14ac:dyDescent="0.25">
      <c r="A6" s="499"/>
      <c r="B6" s="435"/>
      <c r="C6" s="425"/>
      <c r="D6" s="96"/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114"/>
    </row>
    <row r="7" spans="1:15" x14ac:dyDescent="0.25">
      <c r="A7" s="499"/>
      <c r="B7" s="435"/>
      <c r="C7" s="425"/>
      <c r="D7" s="96"/>
      <c r="E7" s="114"/>
      <c r="F7" s="114"/>
      <c r="G7" s="114"/>
      <c r="H7" s="114"/>
      <c r="I7" s="114"/>
      <c r="J7" s="114"/>
      <c r="K7" s="114"/>
      <c r="L7" s="114"/>
      <c r="M7" s="114"/>
      <c r="N7" s="114"/>
      <c r="O7" s="114"/>
    </row>
    <row r="8" spans="1:15" x14ac:dyDescent="0.25">
      <c r="A8" s="425"/>
      <c r="B8" s="434"/>
      <c r="C8" s="425"/>
      <c r="D8" s="96"/>
      <c r="E8" s="114"/>
      <c r="F8" s="114"/>
      <c r="G8" s="114"/>
      <c r="H8" s="114"/>
      <c r="I8" s="114"/>
      <c r="J8" s="114"/>
      <c r="K8" s="114"/>
      <c r="L8" s="114"/>
      <c r="M8" s="114"/>
      <c r="N8" s="114"/>
      <c r="O8" s="114"/>
    </row>
    <row r="9" spans="1:15" x14ac:dyDescent="0.25">
      <c r="A9" s="425"/>
      <c r="B9" s="357"/>
      <c r="C9" s="425"/>
      <c r="D9" s="96"/>
      <c r="E9" s="114"/>
      <c r="F9" s="114"/>
      <c r="G9" s="114"/>
      <c r="H9" s="114"/>
      <c r="I9" s="114"/>
      <c r="J9" s="114"/>
      <c r="K9" s="114"/>
      <c r="L9" s="114"/>
      <c r="M9" s="114"/>
      <c r="N9" s="114"/>
      <c r="O9" s="114"/>
    </row>
    <row r="10" spans="1:15" x14ac:dyDescent="0.25">
      <c r="A10" s="425"/>
      <c r="B10" s="357"/>
      <c r="C10" s="425"/>
      <c r="D10" s="96"/>
      <c r="E10" s="114"/>
      <c r="F10" s="114"/>
      <c r="G10" s="114"/>
      <c r="H10" s="114"/>
      <c r="I10" s="114"/>
      <c r="J10" s="114"/>
      <c r="K10" s="114"/>
      <c r="L10" s="114"/>
      <c r="M10" s="114"/>
      <c r="N10" s="114"/>
      <c r="O10" s="114"/>
    </row>
    <row r="11" spans="1:15" x14ac:dyDescent="0.25">
      <c r="A11" s="425"/>
      <c r="B11" s="357"/>
      <c r="C11" s="425"/>
      <c r="D11" s="436"/>
    </row>
    <row r="12" spans="1:15" x14ac:dyDescent="0.25">
      <c r="A12" s="425"/>
      <c r="B12" s="434"/>
      <c r="C12" s="425"/>
    </row>
    <row r="13" spans="1:15" x14ac:dyDescent="0.25">
      <c r="A13" s="425"/>
      <c r="B13" s="435"/>
      <c r="C13" s="425"/>
    </row>
    <row r="14" spans="1:15" x14ac:dyDescent="0.25">
      <c r="A14" s="425"/>
      <c r="B14" s="435"/>
      <c r="C14" s="425"/>
    </row>
    <row r="15" spans="1:15" x14ac:dyDescent="0.25">
      <c r="A15" s="425"/>
      <c r="B15" s="435"/>
      <c r="C15" s="425"/>
    </row>
    <row r="16" spans="1:15" x14ac:dyDescent="0.25">
      <c r="A16" s="425"/>
      <c r="B16" s="435"/>
      <c r="C16" s="425"/>
    </row>
    <row r="17" spans="1:3" x14ac:dyDescent="0.25">
      <c r="A17" s="569"/>
      <c r="B17" s="435"/>
      <c r="C17" s="503"/>
    </row>
  </sheetData>
  <pageMargins left="0.7" right="0.7" top="0.75" bottom="0.75" header="0.3" footer="0.3"/>
  <pageSetup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4"/>
  <sheetViews>
    <sheetView zoomScale="85" zoomScaleNormal="85" workbookViewId="0">
      <selection activeCell="L53" sqref="L53"/>
    </sheetView>
  </sheetViews>
  <sheetFormatPr defaultRowHeight="15" x14ac:dyDescent="0.25"/>
  <cols>
    <col min="1" max="1" width="5.42578125" style="114" customWidth="1"/>
    <col min="2" max="2" width="58.140625" style="114" customWidth="1"/>
    <col min="3" max="4" width="10.42578125" style="114" customWidth="1"/>
    <col min="5" max="5" width="9.140625" style="114"/>
    <col min="6" max="7" width="7.85546875" style="114" customWidth="1"/>
    <col min="8" max="9" width="9.140625" style="114"/>
    <col min="10" max="10" width="7.85546875" style="114" customWidth="1"/>
    <col min="11" max="11" width="8.28515625" style="178" customWidth="1"/>
    <col min="12" max="12" width="8.5703125" style="96" customWidth="1"/>
    <col min="13" max="13" width="7.42578125" style="203" customWidth="1"/>
    <col min="14" max="14" width="8" style="203" customWidth="1"/>
    <col min="15" max="15" width="9.140625" style="198"/>
    <col min="16" max="16" width="8.28515625" style="198" customWidth="1"/>
    <col min="17" max="17" width="9.140625" style="198"/>
    <col min="18" max="18" width="9.140625" style="96"/>
    <col min="19" max="16384" width="9.140625" style="114"/>
  </cols>
  <sheetData>
    <row r="1" spans="1:18" x14ac:dyDescent="0.25">
      <c r="A1" s="92" t="s">
        <v>708</v>
      </c>
      <c r="B1" s="115"/>
      <c r="C1" s="115"/>
      <c r="D1" s="115"/>
      <c r="E1" s="115"/>
      <c r="F1" s="115"/>
      <c r="G1" s="115"/>
      <c r="J1" s="115"/>
    </row>
    <row r="2" spans="1:18" x14ac:dyDescent="0.25">
      <c r="A2" s="94" t="s">
        <v>709</v>
      </c>
      <c r="B2" s="106"/>
      <c r="C2" s="106"/>
      <c r="D2" s="106"/>
      <c r="E2" s="106"/>
      <c r="F2" s="115"/>
      <c r="G2" s="115"/>
      <c r="J2" s="115"/>
    </row>
    <row r="3" spans="1:18" x14ac:dyDescent="0.25">
      <c r="A3" s="94"/>
      <c r="B3" s="106"/>
      <c r="C3" s="106"/>
      <c r="D3" s="106"/>
      <c r="E3" s="106"/>
      <c r="F3" s="96"/>
      <c r="G3" s="96"/>
      <c r="H3" s="96"/>
      <c r="I3" s="96"/>
      <c r="J3" s="96"/>
      <c r="K3" s="553"/>
      <c r="M3" s="65"/>
      <c r="N3" s="65"/>
      <c r="O3" s="418"/>
      <c r="Q3" s="418" t="s">
        <v>1069</v>
      </c>
    </row>
    <row r="4" spans="1:18" x14ac:dyDescent="0.25">
      <c r="A4" s="915"/>
      <c r="B4" s="916"/>
      <c r="C4" s="917">
        <v>2013</v>
      </c>
      <c r="D4" s="917">
        <v>2014</v>
      </c>
      <c r="E4" s="917">
        <v>2016</v>
      </c>
      <c r="F4" s="919">
        <v>2016</v>
      </c>
      <c r="G4" s="919"/>
      <c r="H4" s="919"/>
      <c r="I4" s="919"/>
      <c r="J4" s="909">
        <v>2017</v>
      </c>
      <c r="K4" s="910"/>
      <c r="L4" s="910"/>
      <c r="M4" s="910"/>
      <c r="N4" s="910"/>
      <c r="O4" s="910"/>
      <c r="P4" s="910"/>
      <c r="Q4" s="910"/>
      <c r="R4" s="911"/>
    </row>
    <row r="5" spans="1:18" ht="25.5" x14ac:dyDescent="0.25">
      <c r="A5" s="915"/>
      <c r="B5" s="916"/>
      <c r="C5" s="917"/>
      <c r="D5" s="917"/>
      <c r="E5" s="918"/>
      <c r="F5" s="633" t="s">
        <v>627</v>
      </c>
      <c r="G5" s="633" t="s">
        <v>628</v>
      </c>
      <c r="H5" s="633" t="s">
        <v>629</v>
      </c>
      <c r="I5" s="634" t="s">
        <v>630</v>
      </c>
      <c r="J5" s="795" t="s">
        <v>631</v>
      </c>
      <c r="K5" s="795" t="s">
        <v>794</v>
      </c>
      <c r="L5" s="633" t="s">
        <v>632</v>
      </c>
      <c r="M5" s="633" t="s">
        <v>431</v>
      </c>
      <c r="N5" s="633" t="s">
        <v>432</v>
      </c>
      <c r="O5" s="632" t="s">
        <v>797</v>
      </c>
      <c r="P5" s="633" t="s">
        <v>860</v>
      </c>
      <c r="Q5" s="633" t="s">
        <v>1250</v>
      </c>
      <c r="R5" s="633" t="s">
        <v>627</v>
      </c>
    </row>
    <row r="6" spans="1:18" x14ac:dyDescent="0.25">
      <c r="A6" s="914" t="s">
        <v>32</v>
      </c>
      <c r="B6" s="914"/>
      <c r="C6" s="145">
        <v>101</v>
      </c>
      <c r="D6" s="145">
        <v>100.3</v>
      </c>
      <c r="E6" s="145">
        <v>101.5</v>
      </c>
      <c r="F6" s="672">
        <v>102.7</v>
      </c>
      <c r="G6" s="672">
        <v>102.9</v>
      </c>
      <c r="H6" s="672">
        <v>102.5</v>
      </c>
      <c r="I6" s="672">
        <v>102.7</v>
      </c>
      <c r="J6" s="2">
        <v>103.7</v>
      </c>
      <c r="K6" s="2">
        <v>104.1</v>
      </c>
      <c r="L6" s="2">
        <v>103.8</v>
      </c>
      <c r="M6" s="2">
        <v>103.2</v>
      </c>
      <c r="N6" s="2">
        <v>102.8</v>
      </c>
      <c r="O6" s="2">
        <v>102.1</v>
      </c>
      <c r="P6" s="2">
        <v>101.8</v>
      </c>
      <c r="Q6" s="86">
        <v>102.5</v>
      </c>
      <c r="R6" s="2">
        <v>103.2</v>
      </c>
    </row>
    <row r="7" spans="1:18" x14ac:dyDescent="0.25">
      <c r="A7" s="494"/>
      <c r="B7" s="494"/>
      <c r="C7" s="72"/>
      <c r="D7" s="72"/>
      <c r="E7" s="145"/>
      <c r="F7" s="2"/>
      <c r="G7" s="2"/>
      <c r="H7" s="2"/>
      <c r="I7" s="2"/>
      <c r="J7" s="84"/>
      <c r="K7" s="84"/>
      <c r="L7" s="2"/>
      <c r="M7" s="2"/>
      <c r="N7" s="2"/>
      <c r="O7" s="2"/>
      <c r="P7" s="2"/>
      <c r="Q7" s="86"/>
      <c r="R7" s="2"/>
    </row>
    <row r="8" spans="1:18" ht="25.5" customHeight="1" x14ac:dyDescent="0.25">
      <c r="A8" s="913" t="s">
        <v>710</v>
      </c>
      <c r="B8" s="913"/>
      <c r="C8" s="72"/>
      <c r="D8" s="72"/>
      <c r="E8" s="145"/>
      <c r="F8" s="2"/>
      <c r="G8" s="2"/>
      <c r="H8" s="2"/>
      <c r="I8" s="2"/>
      <c r="J8" s="84"/>
      <c r="K8" s="84"/>
      <c r="L8" s="2"/>
      <c r="M8" s="2"/>
      <c r="N8" s="2"/>
      <c r="O8" s="2"/>
      <c r="P8" s="2"/>
      <c r="Q8" s="86"/>
      <c r="R8" s="2"/>
    </row>
    <row r="9" spans="1:18" x14ac:dyDescent="0.25">
      <c r="A9" s="912" t="s">
        <v>711</v>
      </c>
      <c r="B9" s="912"/>
      <c r="C9" s="243">
        <v>100.1</v>
      </c>
      <c r="D9" s="243">
        <v>99.4</v>
      </c>
      <c r="E9" s="243">
        <v>104.1</v>
      </c>
      <c r="F9" s="672">
        <v>106.6</v>
      </c>
      <c r="G9" s="672">
        <v>107.4</v>
      </c>
      <c r="H9" s="672">
        <v>106.8</v>
      </c>
      <c r="I9" s="672">
        <v>106.8</v>
      </c>
      <c r="J9" s="672">
        <v>108.7</v>
      </c>
      <c r="K9" s="672">
        <v>108.8</v>
      </c>
      <c r="L9" s="2">
        <v>108.7</v>
      </c>
      <c r="M9" s="672">
        <v>107.2</v>
      </c>
      <c r="N9" s="672">
        <v>106.4</v>
      </c>
      <c r="O9" s="672">
        <v>105.3</v>
      </c>
      <c r="P9" s="672">
        <v>104</v>
      </c>
      <c r="Q9" s="86">
        <v>105.1</v>
      </c>
      <c r="R9" s="672">
        <v>105.9</v>
      </c>
    </row>
    <row r="10" spans="1:18" x14ac:dyDescent="0.25">
      <c r="A10" s="912" t="s">
        <v>712</v>
      </c>
      <c r="B10" s="912"/>
      <c r="C10" s="243">
        <v>102.3</v>
      </c>
      <c r="D10" s="243">
        <v>100.4</v>
      </c>
      <c r="E10" s="243">
        <v>99.2</v>
      </c>
      <c r="F10" s="672">
        <v>99.3</v>
      </c>
      <c r="G10" s="672">
        <v>98.5</v>
      </c>
      <c r="H10" s="672">
        <v>98.1</v>
      </c>
      <c r="I10" s="672">
        <v>98.2</v>
      </c>
      <c r="J10" s="672">
        <v>98.2</v>
      </c>
      <c r="K10" s="672">
        <v>99.1</v>
      </c>
      <c r="L10" s="2">
        <v>98.6</v>
      </c>
      <c r="M10" s="672">
        <v>99.1</v>
      </c>
      <c r="N10" s="672">
        <v>99.5</v>
      </c>
      <c r="O10" s="672">
        <v>99.1</v>
      </c>
      <c r="P10" s="672">
        <v>99.8</v>
      </c>
      <c r="Q10" s="86">
        <v>100.7</v>
      </c>
      <c r="R10" s="672">
        <v>101.5</v>
      </c>
    </row>
    <row r="11" spans="1:18" x14ac:dyDescent="0.25">
      <c r="A11" s="912" t="s">
        <v>713</v>
      </c>
      <c r="B11" s="912"/>
      <c r="C11" s="243">
        <v>101.9</v>
      </c>
      <c r="D11" s="243">
        <v>100.8</v>
      </c>
      <c r="E11" s="243">
        <v>99.6</v>
      </c>
      <c r="F11" s="672">
        <v>99.5</v>
      </c>
      <c r="G11" s="672">
        <v>99.5</v>
      </c>
      <c r="H11" s="672">
        <v>101</v>
      </c>
      <c r="I11" s="672">
        <v>100.4</v>
      </c>
      <c r="J11" s="672">
        <v>100.4</v>
      </c>
      <c r="K11" s="672">
        <v>100.3</v>
      </c>
      <c r="L11" s="2">
        <v>100</v>
      </c>
      <c r="M11" s="672">
        <v>100.8</v>
      </c>
      <c r="N11" s="672">
        <v>99.8</v>
      </c>
      <c r="O11" s="672">
        <v>101.2</v>
      </c>
      <c r="P11" s="672">
        <v>100.7</v>
      </c>
      <c r="Q11" s="86">
        <v>101</v>
      </c>
      <c r="R11" s="672">
        <v>98.7</v>
      </c>
    </row>
    <row r="12" spans="1:18" x14ac:dyDescent="0.25">
      <c r="A12" s="912" t="s">
        <v>714</v>
      </c>
      <c r="B12" s="912"/>
      <c r="C12" s="243">
        <v>102</v>
      </c>
      <c r="D12" s="243">
        <v>102</v>
      </c>
      <c r="E12" s="243">
        <v>99.1</v>
      </c>
      <c r="F12" s="672">
        <v>99.2</v>
      </c>
      <c r="G12" s="672">
        <v>99.1</v>
      </c>
      <c r="H12" s="672">
        <v>99.1</v>
      </c>
      <c r="I12" s="672">
        <v>98.7</v>
      </c>
      <c r="J12" s="672">
        <v>98.7</v>
      </c>
      <c r="K12" s="672">
        <v>98.3</v>
      </c>
      <c r="L12" s="2">
        <v>98.3</v>
      </c>
      <c r="M12" s="672">
        <v>98.2</v>
      </c>
      <c r="N12" s="672">
        <v>98.3</v>
      </c>
      <c r="O12" s="672">
        <v>98.3</v>
      </c>
      <c r="P12" s="672">
        <v>98.3</v>
      </c>
      <c r="Q12" s="86">
        <v>98.3</v>
      </c>
      <c r="R12" s="672">
        <v>98.5</v>
      </c>
    </row>
    <row r="13" spans="1:18" x14ac:dyDescent="0.25">
      <c r="A13" s="912" t="s">
        <v>715</v>
      </c>
      <c r="B13" s="912"/>
      <c r="C13" s="243">
        <v>100.9</v>
      </c>
      <c r="D13" s="243">
        <v>100.6</v>
      </c>
      <c r="E13" s="243">
        <v>99</v>
      </c>
      <c r="F13" s="672">
        <v>98.6</v>
      </c>
      <c r="G13" s="672">
        <v>98.5</v>
      </c>
      <c r="H13" s="672">
        <v>98.4</v>
      </c>
      <c r="I13" s="672">
        <v>99</v>
      </c>
      <c r="J13" s="672">
        <v>99.2</v>
      </c>
      <c r="K13" s="672">
        <v>99.9</v>
      </c>
      <c r="L13" s="2">
        <v>99.8</v>
      </c>
      <c r="M13" s="672">
        <v>99.4</v>
      </c>
      <c r="N13" s="672">
        <v>99.2</v>
      </c>
      <c r="O13" s="672">
        <v>98.4</v>
      </c>
      <c r="P13" s="672">
        <v>98.9</v>
      </c>
      <c r="Q13" s="86">
        <v>98.9</v>
      </c>
      <c r="R13" s="672">
        <v>99.9</v>
      </c>
    </row>
    <row r="14" spans="1:18" ht="7.5" customHeight="1" x14ac:dyDescent="0.25">
      <c r="A14" s="307"/>
      <c r="B14" s="307"/>
      <c r="C14" s="72"/>
      <c r="D14" s="72"/>
      <c r="E14" s="145"/>
      <c r="F14" s="2"/>
      <c r="G14" s="98"/>
      <c r="H14" s="2"/>
      <c r="I14" s="2"/>
      <c r="J14" s="98"/>
      <c r="K14" s="98"/>
      <c r="L14" s="2"/>
      <c r="M14" s="2"/>
      <c r="N14" s="2"/>
      <c r="O14" s="2"/>
      <c r="P14" s="2"/>
      <c r="Q14" s="86"/>
      <c r="R14" s="2"/>
    </row>
    <row r="15" spans="1:18" x14ac:dyDescent="0.25">
      <c r="A15" s="913" t="s">
        <v>716</v>
      </c>
      <c r="B15" s="913"/>
      <c r="C15" s="72"/>
      <c r="D15" s="72"/>
      <c r="E15" s="145"/>
      <c r="F15" s="2"/>
      <c r="G15" s="98"/>
      <c r="H15" s="2"/>
      <c r="I15" s="2"/>
      <c r="J15" s="98"/>
      <c r="K15" s="98"/>
      <c r="L15" s="2"/>
      <c r="M15" s="2"/>
      <c r="N15" s="2"/>
      <c r="O15" s="2"/>
      <c r="P15" s="2"/>
      <c r="Q15" s="86"/>
      <c r="R15" s="2"/>
    </row>
    <row r="16" spans="1:18" ht="25.5" x14ac:dyDescent="0.25">
      <c r="A16" s="77" t="s">
        <v>158</v>
      </c>
      <c r="B16" s="494" t="s">
        <v>159</v>
      </c>
      <c r="C16" s="243">
        <v>99.1</v>
      </c>
      <c r="D16" s="243">
        <v>98.8</v>
      </c>
      <c r="E16" s="243">
        <v>100.9</v>
      </c>
      <c r="F16" s="673">
        <v>104.4</v>
      </c>
      <c r="G16" s="673">
        <v>109.1</v>
      </c>
      <c r="H16" s="673">
        <v>105.8</v>
      </c>
      <c r="I16" s="673">
        <v>104.5</v>
      </c>
      <c r="J16" s="674">
        <v>105.8</v>
      </c>
      <c r="K16" s="674">
        <v>107.2</v>
      </c>
      <c r="L16" s="648">
        <v>107.2</v>
      </c>
      <c r="M16" s="648">
        <v>107.5</v>
      </c>
      <c r="N16" s="648">
        <v>106.9</v>
      </c>
      <c r="O16" s="648">
        <v>107.2</v>
      </c>
      <c r="P16" s="648">
        <v>108.5</v>
      </c>
      <c r="Q16" s="750">
        <v>109.3</v>
      </c>
      <c r="R16" s="648">
        <v>111.2</v>
      </c>
    </row>
    <row r="17" spans="1:18" ht="25.5" x14ac:dyDescent="0.25">
      <c r="A17" s="78" t="s">
        <v>191</v>
      </c>
      <c r="B17" s="494" t="s">
        <v>160</v>
      </c>
      <c r="C17" s="554">
        <v>97.325000000000003</v>
      </c>
      <c r="D17" s="555">
        <v>96.9</v>
      </c>
      <c r="E17" s="243">
        <v>108.2</v>
      </c>
      <c r="F17" s="673">
        <v>119.4</v>
      </c>
      <c r="G17" s="673">
        <v>134.80000000000001</v>
      </c>
      <c r="H17" s="673">
        <v>123.3</v>
      </c>
      <c r="I17" s="673">
        <v>120</v>
      </c>
      <c r="J17" s="673">
        <v>124.3</v>
      </c>
      <c r="K17" s="673">
        <v>124.3</v>
      </c>
      <c r="L17" s="648">
        <v>124.3</v>
      </c>
      <c r="M17" s="673">
        <v>124.3</v>
      </c>
      <c r="N17" s="673">
        <v>124.3</v>
      </c>
      <c r="O17" s="673">
        <v>124.3</v>
      </c>
      <c r="P17" s="673">
        <v>124.3</v>
      </c>
      <c r="Q17" s="750">
        <v>124.3</v>
      </c>
      <c r="R17" s="673">
        <v>129.5</v>
      </c>
    </row>
    <row r="18" spans="1:18" ht="25.5" x14ac:dyDescent="0.25">
      <c r="A18" s="78" t="s">
        <v>192</v>
      </c>
      <c r="B18" s="494" t="s">
        <v>161</v>
      </c>
      <c r="C18" s="554">
        <v>99.8</v>
      </c>
      <c r="D18" s="555">
        <v>99.3</v>
      </c>
      <c r="E18" s="243">
        <v>97</v>
      </c>
      <c r="F18" s="673">
        <v>97.1</v>
      </c>
      <c r="G18" s="673">
        <v>96.8</v>
      </c>
      <c r="H18" s="673">
        <v>97.1</v>
      </c>
      <c r="I18" s="673">
        <v>96.6</v>
      </c>
      <c r="J18" s="673">
        <v>96.4</v>
      </c>
      <c r="K18" s="673">
        <v>99</v>
      </c>
      <c r="L18" s="648">
        <v>99.2</v>
      </c>
      <c r="M18" s="673">
        <v>99.7</v>
      </c>
      <c r="N18" s="673">
        <v>98.5</v>
      </c>
      <c r="O18" s="673">
        <v>98.7</v>
      </c>
      <c r="P18" s="673">
        <v>101.1</v>
      </c>
      <c r="Q18" s="750">
        <v>103</v>
      </c>
      <c r="R18" s="673">
        <v>103.7</v>
      </c>
    </row>
    <row r="19" spans="1:18" ht="25.5" x14ac:dyDescent="0.25">
      <c r="A19" s="78" t="s">
        <v>193</v>
      </c>
      <c r="B19" s="494" t="s">
        <v>162</v>
      </c>
      <c r="C19" s="554">
        <v>100.2</v>
      </c>
      <c r="D19" s="555">
        <v>100.7</v>
      </c>
      <c r="E19" s="243">
        <v>100.3</v>
      </c>
      <c r="F19" s="673">
        <v>99.6</v>
      </c>
      <c r="G19" s="673">
        <v>100</v>
      </c>
      <c r="H19" s="673">
        <v>100.7</v>
      </c>
      <c r="I19" s="673">
        <v>100.6</v>
      </c>
      <c r="J19" s="673">
        <v>100.6</v>
      </c>
      <c r="K19" s="673">
        <v>101</v>
      </c>
      <c r="L19" s="648">
        <v>100.9</v>
      </c>
      <c r="M19" s="673">
        <v>100.8</v>
      </c>
      <c r="N19" s="673">
        <v>101.1</v>
      </c>
      <c r="O19" s="673">
        <v>102.1</v>
      </c>
      <c r="P19" s="673">
        <v>101.8</v>
      </c>
      <c r="Q19" s="750">
        <v>101</v>
      </c>
      <c r="R19" s="673">
        <v>100.7</v>
      </c>
    </row>
    <row r="20" spans="1:18" x14ac:dyDescent="0.25">
      <c r="A20" s="77"/>
      <c r="B20" s="494"/>
      <c r="C20" s="243"/>
      <c r="D20" s="243"/>
      <c r="E20" s="145"/>
      <c r="F20" s="2"/>
      <c r="G20" s="648"/>
      <c r="H20" s="2"/>
      <c r="I20" s="648"/>
      <c r="J20" s="98"/>
      <c r="K20" s="98"/>
      <c r="L20" s="2"/>
      <c r="M20" s="2"/>
      <c r="N20" s="2"/>
      <c r="O20" s="2"/>
      <c r="P20" s="2"/>
      <c r="Q20" s="750"/>
      <c r="R20" s="648"/>
    </row>
    <row r="21" spans="1:18" ht="25.5" x14ac:dyDescent="0.25">
      <c r="A21" s="77" t="s">
        <v>163</v>
      </c>
      <c r="B21" s="494" t="s">
        <v>164</v>
      </c>
      <c r="C21" s="243">
        <v>101.9</v>
      </c>
      <c r="D21" s="243">
        <v>100.7</v>
      </c>
      <c r="E21" s="243">
        <v>99.1</v>
      </c>
      <c r="F21" s="673">
        <v>99</v>
      </c>
      <c r="G21" s="673">
        <v>98.7</v>
      </c>
      <c r="H21" s="673">
        <v>98.5</v>
      </c>
      <c r="I21" s="673">
        <v>98.9</v>
      </c>
      <c r="J21" s="648">
        <v>100.3</v>
      </c>
      <c r="K21" s="648">
        <v>100.8</v>
      </c>
      <c r="L21" s="648">
        <v>100.4</v>
      </c>
      <c r="M21" s="648">
        <v>99.3</v>
      </c>
      <c r="N21" s="648">
        <v>98.8</v>
      </c>
      <c r="O21" s="648">
        <v>97.5</v>
      </c>
      <c r="P21" s="648">
        <v>96.9</v>
      </c>
      <c r="Q21" s="750">
        <v>97.9</v>
      </c>
      <c r="R21" s="673">
        <v>98.8</v>
      </c>
    </row>
    <row r="22" spans="1:18" ht="25.5" x14ac:dyDescent="0.25">
      <c r="A22" s="77">
        <v>10</v>
      </c>
      <c r="B22" s="494" t="s">
        <v>165</v>
      </c>
      <c r="C22" s="554">
        <v>104.5</v>
      </c>
      <c r="D22" s="555">
        <v>101.6</v>
      </c>
      <c r="E22" s="243">
        <v>98.4</v>
      </c>
      <c r="F22" s="673">
        <v>98.1</v>
      </c>
      <c r="G22" s="673">
        <v>97.3</v>
      </c>
      <c r="H22" s="673">
        <v>96.6</v>
      </c>
      <c r="I22" s="673">
        <v>97</v>
      </c>
      <c r="J22" s="673">
        <v>97.1</v>
      </c>
      <c r="K22" s="673">
        <v>97.4</v>
      </c>
      <c r="L22" s="648">
        <v>97.2</v>
      </c>
      <c r="M22" s="673">
        <v>96.4</v>
      </c>
      <c r="N22" s="673">
        <v>96.2</v>
      </c>
      <c r="O22" s="673">
        <v>95.5</v>
      </c>
      <c r="P22" s="673">
        <v>96.3</v>
      </c>
      <c r="Q22" s="750">
        <v>96.4</v>
      </c>
      <c r="R22" s="673">
        <v>97.5</v>
      </c>
    </row>
    <row r="23" spans="1:18" ht="25.5" x14ac:dyDescent="0.25">
      <c r="A23" s="77">
        <v>11</v>
      </c>
      <c r="B23" s="308" t="s">
        <v>166</v>
      </c>
      <c r="C23" s="554">
        <v>97.2</v>
      </c>
      <c r="D23" s="555">
        <v>99</v>
      </c>
      <c r="E23" s="243">
        <v>98.7</v>
      </c>
      <c r="F23" s="673">
        <v>98.3</v>
      </c>
      <c r="G23" s="673">
        <v>98.4</v>
      </c>
      <c r="H23" s="673">
        <v>98.7</v>
      </c>
      <c r="I23" s="673">
        <v>98.7</v>
      </c>
      <c r="J23" s="673">
        <v>98.7</v>
      </c>
      <c r="K23" s="673">
        <v>106.4</v>
      </c>
      <c r="L23" s="648">
        <v>106.1</v>
      </c>
      <c r="M23" s="673">
        <v>107.2</v>
      </c>
      <c r="N23" s="673">
        <v>107.2</v>
      </c>
      <c r="O23" s="673">
        <v>106.9</v>
      </c>
      <c r="P23" s="673">
        <v>107.1</v>
      </c>
      <c r="Q23" s="750">
        <v>106.9</v>
      </c>
      <c r="R23" s="673">
        <v>106.8</v>
      </c>
    </row>
    <row r="24" spans="1:18" ht="25.5" x14ac:dyDescent="0.25">
      <c r="A24" s="77">
        <v>12</v>
      </c>
      <c r="B24" s="308" t="s">
        <v>167</v>
      </c>
      <c r="C24" s="554">
        <v>91.6</v>
      </c>
      <c r="D24" s="555">
        <v>95.2</v>
      </c>
      <c r="E24" s="243">
        <v>100.5</v>
      </c>
      <c r="F24" s="673">
        <v>101.3</v>
      </c>
      <c r="G24" s="673">
        <v>101.3</v>
      </c>
      <c r="H24" s="673">
        <v>101.3</v>
      </c>
      <c r="I24" s="673">
        <v>101.3</v>
      </c>
      <c r="J24" s="673">
        <v>101.3</v>
      </c>
      <c r="K24" s="673">
        <v>85.6</v>
      </c>
      <c r="L24" s="648">
        <v>85.6</v>
      </c>
      <c r="M24" s="673">
        <v>90.3</v>
      </c>
      <c r="N24" s="673">
        <v>90.3</v>
      </c>
      <c r="O24" s="673">
        <v>90.3</v>
      </c>
      <c r="P24" s="673">
        <v>90.2</v>
      </c>
      <c r="Q24" s="750">
        <v>90.2</v>
      </c>
      <c r="R24" s="673">
        <v>90.2</v>
      </c>
    </row>
    <row r="25" spans="1:18" ht="25.5" x14ac:dyDescent="0.25">
      <c r="A25" s="77">
        <v>13</v>
      </c>
      <c r="B25" s="308" t="s">
        <v>168</v>
      </c>
      <c r="C25" s="554">
        <v>100.2</v>
      </c>
      <c r="D25" s="555">
        <v>100.1</v>
      </c>
      <c r="E25" s="243">
        <v>100.8</v>
      </c>
      <c r="F25" s="673">
        <v>101.5</v>
      </c>
      <c r="G25" s="673">
        <v>100.9</v>
      </c>
      <c r="H25" s="673">
        <v>101.5</v>
      </c>
      <c r="I25" s="673">
        <v>101.4</v>
      </c>
      <c r="J25" s="673">
        <v>100.9</v>
      </c>
      <c r="K25" s="673">
        <v>100.7</v>
      </c>
      <c r="L25" s="648">
        <v>100.8</v>
      </c>
      <c r="M25" s="673">
        <v>100.8</v>
      </c>
      <c r="N25" s="673">
        <v>100.8</v>
      </c>
      <c r="O25" s="673">
        <v>100.8</v>
      </c>
      <c r="P25" s="673">
        <v>101.5</v>
      </c>
      <c r="Q25" s="750">
        <v>101.4</v>
      </c>
      <c r="R25" s="673">
        <v>100.8</v>
      </c>
    </row>
    <row r="26" spans="1:18" ht="25.5" x14ac:dyDescent="0.25">
      <c r="A26" s="77">
        <v>14</v>
      </c>
      <c r="B26" s="308" t="s">
        <v>169</v>
      </c>
      <c r="C26" s="554">
        <v>105.1</v>
      </c>
      <c r="D26" s="555">
        <v>104.9</v>
      </c>
      <c r="E26" s="243">
        <v>97.2</v>
      </c>
      <c r="F26" s="673">
        <v>97.3</v>
      </c>
      <c r="G26" s="673">
        <v>97.2</v>
      </c>
      <c r="H26" s="673">
        <v>94.9</v>
      </c>
      <c r="I26" s="673">
        <v>92.5</v>
      </c>
      <c r="J26" s="673">
        <v>92.8</v>
      </c>
      <c r="K26" s="673">
        <v>95.3</v>
      </c>
      <c r="L26" s="648">
        <v>96.1</v>
      </c>
      <c r="M26" s="673">
        <v>95</v>
      </c>
      <c r="N26" s="673">
        <v>94</v>
      </c>
      <c r="O26" s="673">
        <v>92.7</v>
      </c>
      <c r="P26" s="673">
        <v>89.9</v>
      </c>
      <c r="Q26" s="750">
        <v>88.3</v>
      </c>
      <c r="R26" s="673">
        <v>90.2</v>
      </c>
    </row>
    <row r="27" spans="1:18" ht="25.5" x14ac:dyDescent="0.25">
      <c r="A27" s="77">
        <v>15</v>
      </c>
      <c r="B27" s="308" t="s">
        <v>170</v>
      </c>
      <c r="C27" s="554">
        <v>98.3</v>
      </c>
      <c r="D27" s="555">
        <v>98.9</v>
      </c>
      <c r="E27" s="243">
        <v>101.7</v>
      </c>
      <c r="F27" s="673">
        <v>100.2</v>
      </c>
      <c r="G27" s="673">
        <v>101.2</v>
      </c>
      <c r="H27" s="673">
        <v>104.8</v>
      </c>
      <c r="I27" s="673">
        <v>107.7</v>
      </c>
      <c r="J27" s="673">
        <v>103.7</v>
      </c>
      <c r="K27" s="673">
        <v>102.3</v>
      </c>
      <c r="L27" s="648">
        <v>100.3</v>
      </c>
      <c r="M27" s="673">
        <v>99.2</v>
      </c>
      <c r="N27" s="673">
        <v>99.5</v>
      </c>
      <c r="O27" s="673">
        <v>97</v>
      </c>
      <c r="P27" s="673">
        <v>96.5</v>
      </c>
      <c r="Q27" s="750">
        <v>99</v>
      </c>
      <c r="R27" s="673">
        <v>95.7</v>
      </c>
    </row>
    <row r="28" spans="1:18" ht="51" x14ac:dyDescent="0.25">
      <c r="A28" s="77">
        <v>16</v>
      </c>
      <c r="B28" s="308" t="s">
        <v>171</v>
      </c>
      <c r="C28" s="554">
        <v>96.2</v>
      </c>
      <c r="D28" s="555">
        <v>98.3</v>
      </c>
      <c r="E28" s="243">
        <v>101.7</v>
      </c>
      <c r="F28" s="673">
        <v>101.2</v>
      </c>
      <c r="G28" s="673">
        <v>102.2</v>
      </c>
      <c r="H28" s="673">
        <v>102.2</v>
      </c>
      <c r="I28" s="673">
        <v>102.3</v>
      </c>
      <c r="J28" s="673">
        <v>104.4</v>
      </c>
      <c r="K28" s="673">
        <v>105</v>
      </c>
      <c r="L28" s="648">
        <v>102.5</v>
      </c>
      <c r="M28" s="673">
        <v>101.7</v>
      </c>
      <c r="N28" s="673">
        <v>104.3</v>
      </c>
      <c r="O28" s="673">
        <v>103.7</v>
      </c>
      <c r="P28" s="673">
        <v>104.9</v>
      </c>
      <c r="Q28" s="750">
        <v>105.8</v>
      </c>
      <c r="R28" s="673">
        <v>106.8</v>
      </c>
    </row>
    <row r="29" spans="1:18" ht="25.5" x14ac:dyDescent="0.25">
      <c r="A29" s="77">
        <v>17</v>
      </c>
      <c r="B29" s="308" t="s">
        <v>172</v>
      </c>
      <c r="C29" s="554">
        <v>99.45</v>
      </c>
      <c r="D29" s="555">
        <v>99.7</v>
      </c>
      <c r="E29" s="243">
        <v>99.2</v>
      </c>
      <c r="F29" s="673">
        <v>99.5</v>
      </c>
      <c r="G29" s="673">
        <v>98.3</v>
      </c>
      <c r="H29" s="673">
        <v>99.2</v>
      </c>
      <c r="I29" s="673">
        <v>98.5</v>
      </c>
      <c r="J29" s="673">
        <v>99.1</v>
      </c>
      <c r="K29" s="673">
        <v>96.4</v>
      </c>
      <c r="L29" s="648">
        <v>95.9</v>
      </c>
      <c r="M29" s="673">
        <v>96.6</v>
      </c>
      <c r="N29" s="673">
        <v>95.7</v>
      </c>
      <c r="O29" s="673">
        <v>96.7</v>
      </c>
      <c r="P29" s="673">
        <v>95.9</v>
      </c>
      <c r="Q29" s="750">
        <v>95.8</v>
      </c>
      <c r="R29" s="673">
        <v>96.2</v>
      </c>
    </row>
    <row r="30" spans="1:18" ht="25.5" x14ac:dyDescent="0.25">
      <c r="A30" s="77">
        <v>18</v>
      </c>
      <c r="B30" s="308" t="s">
        <v>173</v>
      </c>
      <c r="C30" s="554">
        <v>102.5</v>
      </c>
      <c r="D30" s="555">
        <v>101.6</v>
      </c>
      <c r="E30" s="243">
        <v>101.4</v>
      </c>
      <c r="F30" s="673">
        <v>101.4</v>
      </c>
      <c r="G30" s="673">
        <v>101.4</v>
      </c>
      <c r="H30" s="673">
        <v>101.4</v>
      </c>
      <c r="I30" s="673">
        <v>101.4</v>
      </c>
      <c r="J30" s="673">
        <v>101.4</v>
      </c>
      <c r="K30" s="673">
        <v>101.4</v>
      </c>
      <c r="L30" s="648">
        <v>101.4</v>
      </c>
      <c r="M30" s="673">
        <v>101.4</v>
      </c>
      <c r="N30" s="673">
        <v>101.4</v>
      </c>
      <c r="O30" s="673">
        <v>101.4</v>
      </c>
      <c r="P30" s="673">
        <v>101.4</v>
      </c>
      <c r="Q30" s="750">
        <v>101.4</v>
      </c>
      <c r="R30" s="673">
        <v>101.4</v>
      </c>
    </row>
    <row r="31" spans="1:18" ht="25.5" x14ac:dyDescent="0.25">
      <c r="A31" s="77">
        <v>19</v>
      </c>
      <c r="B31" s="308" t="s">
        <v>174</v>
      </c>
      <c r="C31" s="554">
        <v>106.1</v>
      </c>
      <c r="D31" s="555">
        <v>101.4</v>
      </c>
      <c r="E31" s="243">
        <v>98.6</v>
      </c>
      <c r="F31" s="673">
        <v>98.6</v>
      </c>
      <c r="G31" s="673">
        <v>98.8</v>
      </c>
      <c r="H31" s="673">
        <v>98.4</v>
      </c>
      <c r="I31" s="673">
        <v>98.8</v>
      </c>
      <c r="J31" s="673">
        <v>103.3</v>
      </c>
      <c r="K31" s="673">
        <v>103.6</v>
      </c>
      <c r="L31" s="648">
        <v>103.2</v>
      </c>
      <c r="M31" s="673">
        <v>99.5</v>
      </c>
      <c r="N31" s="673">
        <v>97.2</v>
      </c>
      <c r="O31" s="673">
        <v>94.3</v>
      </c>
      <c r="P31" s="673">
        <v>91.1</v>
      </c>
      <c r="Q31" s="750">
        <v>93.8</v>
      </c>
      <c r="R31" s="673">
        <v>95.3</v>
      </c>
    </row>
    <row r="32" spans="1:18" ht="25.5" x14ac:dyDescent="0.25">
      <c r="A32" s="79">
        <v>20</v>
      </c>
      <c r="B32" s="308" t="s">
        <v>175</v>
      </c>
      <c r="C32" s="554">
        <v>106.8</v>
      </c>
      <c r="D32" s="555">
        <v>99.6</v>
      </c>
      <c r="E32" s="243">
        <v>98.2</v>
      </c>
      <c r="F32" s="673">
        <v>99.2</v>
      </c>
      <c r="G32" s="673">
        <v>96.7</v>
      </c>
      <c r="H32" s="673">
        <v>96.7</v>
      </c>
      <c r="I32" s="673">
        <v>96.8</v>
      </c>
      <c r="J32" s="673">
        <v>95.3</v>
      </c>
      <c r="K32" s="673">
        <v>95.3</v>
      </c>
      <c r="L32" s="648">
        <v>95.8</v>
      </c>
      <c r="M32" s="673">
        <v>95.8</v>
      </c>
      <c r="N32" s="673">
        <v>97.2</v>
      </c>
      <c r="O32" s="673">
        <v>97.3</v>
      </c>
      <c r="P32" s="673">
        <v>97.1</v>
      </c>
      <c r="Q32" s="750">
        <v>97</v>
      </c>
      <c r="R32" s="673">
        <v>96.8</v>
      </c>
    </row>
    <row r="33" spans="1:18" ht="38.25" x14ac:dyDescent="0.25">
      <c r="A33" s="77">
        <v>21</v>
      </c>
      <c r="B33" s="308" t="s">
        <v>176</v>
      </c>
      <c r="C33" s="554">
        <v>100.4</v>
      </c>
      <c r="D33" s="555">
        <v>99.6</v>
      </c>
      <c r="E33" s="243">
        <v>102.3</v>
      </c>
      <c r="F33" s="673">
        <v>102.1</v>
      </c>
      <c r="G33" s="673">
        <v>102.1</v>
      </c>
      <c r="H33" s="673">
        <v>102.1</v>
      </c>
      <c r="I33" s="673">
        <v>105.5</v>
      </c>
      <c r="J33" s="673">
        <v>108.5</v>
      </c>
      <c r="K33" s="673">
        <v>108.6</v>
      </c>
      <c r="L33" s="648">
        <v>108.6</v>
      </c>
      <c r="M33" s="673">
        <v>108.6</v>
      </c>
      <c r="N33" s="673">
        <v>108.6</v>
      </c>
      <c r="O33" s="673">
        <v>103.5</v>
      </c>
      <c r="P33" s="673">
        <v>103.5</v>
      </c>
      <c r="Q33" s="750">
        <v>103.4</v>
      </c>
      <c r="R33" s="673">
        <v>103.4</v>
      </c>
    </row>
    <row r="34" spans="1:18" ht="25.5" x14ac:dyDescent="0.25">
      <c r="A34" s="77">
        <v>22</v>
      </c>
      <c r="B34" s="308" t="s">
        <v>177</v>
      </c>
      <c r="C34" s="554">
        <v>101.4</v>
      </c>
      <c r="D34" s="555">
        <v>101.4</v>
      </c>
      <c r="E34" s="243">
        <v>99.4</v>
      </c>
      <c r="F34" s="673">
        <v>99.3</v>
      </c>
      <c r="G34" s="673">
        <v>99.3</v>
      </c>
      <c r="H34" s="673">
        <v>99.1</v>
      </c>
      <c r="I34" s="673">
        <v>99.5</v>
      </c>
      <c r="J34" s="673">
        <v>99.4</v>
      </c>
      <c r="K34" s="673">
        <v>100.4</v>
      </c>
      <c r="L34" s="648">
        <v>100.1</v>
      </c>
      <c r="M34" s="673">
        <v>99.4</v>
      </c>
      <c r="N34" s="673">
        <v>99.5</v>
      </c>
      <c r="O34" s="673">
        <v>100.6</v>
      </c>
      <c r="P34" s="673">
        <v>100.6</v>
      </c>
      <c r="Q34" s="750">
        <v>100.5</v>
      </c>
      <c r="R34" s="673">
        <v>100.9</v>
      </c>
    </row>
    <row r="35" spans="1:18" ht="25.5" x14ac:dyDescent="0.25">
      <c r="A35" s="77">
        <v>23</v>
      </c>
      <c r="B35" s="308" t="s">
        <v>178</v>
      </c>
      <c r="C35" s="554">
        <v>103.125</v>
      </c>
      <c r="D35" s="555">
        <v>102.2</v>
      </c>
      <c r="E35" s="243">
        <v>99.9</v>
      </c>
      <c r="F35" s="673">
        <v>100.3</v>
      </c>
      <c r="G35" s="673">
        <v>100.2</v>
      </c>
      <c r="H35" s="673">
        <v>99.9</v>
      </c>
      <c r="I35" s="673">
        <v>100.2</v>
      </c>
      <c r="J35" s="673">
        <v>98.6</v>
      </c>
      <c r="K35" s="673">
        <v>100</v>
      </c>
      <c r="L35" s="648">
        <v>99.9</v>
      </c>
      <c r="M35" s="673">
        <v>101.1</v>
      </c>
      <c r="N35" s="673">
        <v>101.7</v>
      </c>
      <c r="O35" s="673">
        <v>100.7</v>
      </c>
      <c r="P35" s="673">
        <v>100.7</v>
      </c>
      <c r="Q35" s="750">
        <v>101.4</v>
      </c>
      <c r="R35" s="673">
        <v>101.1</v>
      </c>
    </row>
    <row r="36" spans="1:18" ht="25.5" x14ac:dyDescent="0.25">
      <c r="A36" s="77">
        <v>24</v>
      </c>
      <c r="B36" s="308" t="s">
        <v>179</v>
      </c>
      <c r="C36" s="554">
        <v>94.4</v>
      </c>
      <c r="D36" s="555">
        <v>97.7</v>
      </c>
      <c r="E36" s="243">
        <v>100.4</v>
      </c>
      <c r="F36" s="673">
        <v>98.6</v>
      </c>
      <c r="G36" s="673">
        <v>99.9</v>
      </c>
      <c r="H36" s="673">
        <v>100.7</v>
      </c>
      <c r="I36" s="673">
        <v>98.9</v>
      </c>
      <c r="J36" s="673">
        <v>99.2</v>
      </c>
      <c r="K36" s="673">
        <v>96.6</v>
      </c>
      <c r="L36" s="648">
        <v>97.7</v>
      </c>
      <c r="M36" s="673">
        <v>102.7</v>
      </c>
      <c r="N36" s="673">
        <v>105.5</v>
      </c>
      <c r="O36" s="673">
        <v>105.8</v>
      </c>
      <c r="P36" s="673">
        <v>105.6</v>
      </c>
      <c r="Q36" s="750">
        <v>107.1</v>
      </c>
      <c r="R36" s="673">
        <v>108.3</v>
      </c>
    </row>
    <row r="37" spans="1:18" ht="25.5" x14ac:dyDescent="0.25">
      <c r="A37" s="77">
        <v>25</v>
      </c>
      <c r="B37" s="308" t="s">
        <v>180</v>
      </c>
      <c r="C37" s="554">
        <v>99.8</v>
      </c>
      <c r="D37" s="555">
        <v>97.5</v>
      </c>
      <c r="E37" s="243">
        <v>101.3</v>
      </c>
      <c r="F37" s="673">
        <v>101.6</v>
      </c>
      <c r="G37" s="673">
        <v>99.5</v>
      </c>
      <c r="H37" s="673">
        <v>102.8</v>
      </c>
      <c r="I37" s="673">
        <v>104.1</v>
      </c>
      <c r="J37" s="673">
        <v>103.2</v>
      </c>
      <c r="K37" s="673">
        <v>104.3</v>
      </c>
      <c r="L37" s="648">
        <v>102.9</v>
      </c>
      <c r="M37" s="673">
        <v>106.1</v>
      </c>
      <c r="N37" s="673">
        <v>105</v>
      </c>
      <c r="O37" s="673">
        <v>104.9</v>
      </c>
      <c r="P37" s="673">
        <v>104.5</v>
      </c>
      <c r="Q37" s="750">
        <v>106.9</v>
      </c>
      <c r="R37" s="673">
        <v>107.3</v>
      </c>
    </row>
    <row r="38" spans="1:18" ht="25.5" x14ac:dyDescent="0.25">
      <c r="A38" s="77">
        <v>26</v>
      </c>
      <c r="B38" s="308" t="s">
        <v>181</v>
      </c>
      <c r="C38" s="554">
        <v>107.2</v>
      </c>
      <c r="D38" s="555">
        <v>107.1</v>
      </c>
      <c r="E38" s="243">
        <v>99.7</v>
      </c>
      <c r="F38" s="673">
        <v>99.7</v>
      </c>
      <c r="G38" s="673">
        <v>99.7</v>
      </c>
      <c r="H38" s="673">
        <v>99.7</v>
      </c>
      <c r="I38" s="673">
        <v>99.7</v>
      </c>
      <c r="J38" s="673">
        <v>99.7</v>
      </c>
      <c r="K38" s="673">
        <v>96.7</v>
      </c>
      <c r="L38" s="648">
        <v>96.7</v>
      </c>
      <c r="M38" s="673">
        <v>96.7</v>
      </c>
      <c r="N38" s="673">
        <v>96.7</v>
      </c>
      <c r="O38" s="673">
        <v>96.9</v>
      </c>
      <c r="P38" s="673">
        <v>101.1</v>
      </c>
      <c r="Q38" s="750">
        <v>101.1</v>
      </c>
      <c r="R38" s="673">
        <v>101.1</v>
      </c>
    </row>
    <row r="39" spans="1:18" ht="25.5" x14ac:dyDescent="0.25">
      <c r="A39" s="77">
        <v>27</v>
      </c>
      <c r="B39" s="308" t="s">
        <v>182</v>
      </c>
      <c r="C39" s="554">
        <v>98</v>
      </c>
      <c r="D39" s="555">
        <v>97.1</v>
      </c>
      <c r="E39" s="243">
        <v>99.5</v>
      </c>
      <c r="F39" s="673">
        <v>99.1</v>
      </c>
      <c r="G39" s="673">
        <v>99.1</v>
      </c>
      <c r="H39" s="673">
        <v>99.1</v>
      </c>
      <c r="I39" s="673">
        <v>99.2</v>
      </c>
      <c r="J39" s="673">
        <v>99.1</v>
      </c>
      <c r="K39" s="673">
        <v>99.7</v>
      </c>
      <c r="L39" s="648">
        <v>105.2</v>
      </c>
      <c r="M39" s="673">
        <v>105.2</v>
      </c>
      <c r="N39" s="673">
        <v>101.7</v>
      </c>
      <c r="O39" s="673">
        <v>101.2</v>
      </c>
      <c r="P39" s="673">
        <v>100</v>
      </c>
      <c r="Q39" s="750">
        <v>103</v>
      </c>
      <c r="R39" s="673">
        <v>101.1</v>
      </c>
    </row>
    <row r="40" spans="1:18" ht="25.5" x14ac:dyDescent="0.25">
      <c r="A40" s="77">
        <v>28</v>
      </c>
      <c r="B40" s="308" t="s">
        <v>183</v>
      </c>
      <c r="C40" s="554">
        <v>99.9</v>
      </c>
      <c r="D40" s="555">
        <v>99.8</v>
      </c>
      <c r="E40" s="243">
        <v>99.9</v>
      </c>
      <c r="F40" s="673">
        <v>100.2</v>
      </c>
      <c r="G40" s="673">
        <v>100.2</v>
      </c>
      <c r="H40" s="673">
        <v>100.2</v>
      </c>
      <c r="I40" s="673">
        <v>100.2</v>
      </c>
      <c r="J40" s="673">
        <v>100.2</v>
      </c>
      <c r="K40" s="673">
        <v>100.6</v>
      </c>
      <c r="L40" s="648">
        <v>100.7</v>
      </c>
      <c r="M40" s="673">
        <v>100.7</v>
      </c>
      <c r="N40" s="673">
        <v>99.4</v>
      </c>
      <c r="O40" s="673">
        <v>99.7</v>
      </c>
      <c r="P40" s="673">
        <v>99.7</v>
      </c>
      <c r="Q40" s="750">
        <v>99.3</v>
      </c>
      <c r="R40" s="673">
        <v>99.4</v>
      </c>
    </row>
    <row r="41" spans="1:18" ht="25.5" x14ac:dyDescent="0.25">
      <c r="A41" s="77">
        <v>29</v>
      </c>
      <c r="B41" s="308" t="s">
        <v>184</v>
      </c>
      <c r="C41" s="554">
        <v>97.7</v>
      </c>
      <c r="D41" s="555">
        <v>97.7</v>
      </c>
      <c r="E41" s="243">
        <v>95.7</v>
      </c>
      <c r="F41" s="673">
        <v>95.9</v>
      </c>
      <c r="G41" s="673">
        <v>95.9</v>
      </c>
      <c r="H41" s="673">
        <v>95.9</v>
      </c>
      <c r="I41" s="673">
        <v>95.9</v>
      </c>
      <c r="J41" s="673">
        <v>95.9</v>
      </c>
      <c r="K41" s="673">
        <v>95.9</v>
      </c>
      <c r="L41" s="648">
        <v>96</v>
      </c>
      <c r="M41" s="673">
        <v>96</v>
      </c>
      <c r="N41" s="673">
        <v>93.8</v>
      </c>
      <c r="O41" s="673">
        <v>93.8</v>
      </c>
      <c r="P41" s="673">
        <v>93.8</v>
      </c>
      <c r="Q41" s="750">
        <v>93.8</v>
      </c>
      <c r="R41" s="673">
        <v>93.8</v>
      </c>
    </row>
    <row r="42" spans="1:18" ht="25.5" x14ac:dyDescent="0.25">
      <c r="A42" s="77">
        <v>30</v>
      </c>
      <c r="B42" s="308" t="s">
        <v>185</v>
      </c>
      <c r="C42" s="554">
        <v>104</v>
      </c>
      <c r="D42" s="555">
        <v>102.1</v>
      </c>
      <c r="E42" s="556" t="s">
        <v>138</v>
      </c>
      <c r="F42" s="558" t="s">
        <v>138</v>
      </c>
      <c r="G42" s="558" t="s">
        <v>138</v>
      </c>
      <c r="H42" s="558" t="s">
        <v>138</v>
      </c>
      <c r="I42" s="558" t="s">
        <v>138</v>
      </c>
      <c r="J42" s="558" t="s">
        <v>138</v>
      </c>
      <c r="K42" s="558" t="s">
        <v>138</v>
      </c>
      <c r="L42" s="558" t="s">
        <v>138</v>
      </c>
      <c r="M42" s="674" t="s">
        <v>138</v>
      </c>
      <c r="N42" s="674" t="s">
        <v>138</v>
      </c>
      <c r="O42" s="674" t="s">
        <v>138</v>
      </c>
      <c r="P42" s="674" t="s">
        <v>138</v>
      </c>
      <c r="Q42" s="674" t="s">
        <v>138</v>
      </c>
      <c r="R42" s="674" t="s">
        <v>138</v>
      </c>
    </row>
    <row r="43" spans="1:18" ht="25.5" x14ac:dyDescent="0.25">
      <c r="A43" s="77">
        <v>31</v>
      </c>
      <c r="B43" s="308" t="s">
        <v>186</v>
      </c>
      <c r="C43" s="554">
        <v>101.9</v>
      </c>
      <c r="D43" s="555">
        <v>101.9</v>
      </c>
      <c r="E43" s="243">
        <v>99.1</v>
      </c>
      <c r="F43" s="673">
        <v>99.1</v>
      </c>
      <c r="G43" s="673">
        <v>99.1</v>
      </c>
      <c r="H43" s="673">
        <v>99.1</v>
      </c>
      <c r="I43" s="673">
        <v>98.7</v>
      </c>
      <c r="J43" s="673">
        <v>98.7</v>
      </c>
      <c r="K43" s="673">
        <v>98.3</v>
      </c>
      <c r="L43" s="648">
        <v>98.3</v>
      </c>
      <c r="M43" s="673">
        <v>98.2</v>
      </c>
      <c r="N43" s="673">
        <v>98.3</v>
      </c>
      <c r="O43" s="673">
        <v>98.3</v>
      </c>
      <c r="P43" s="673">
        <v>98.3</v>
      </c>
      <c r="Q43" s="750">
        <v>98.3</v>
      </c>
      <c r="R43" s="673">
        <v>98.4</v>
      </c>
    </row>
    <row r="44" spans="1:18" ht="25.5" x14ac:dyDescent="0.25">
      <c r="A44" s="77">
        <v>32</v>
      </c>
      <c r="B44" s="308" t="s">
        <v>187</v>
      </c>
      <c r="C44" s="554">
        <v>98.25</v>
      </c>
      <c r="D44" s="555">
        <v>98.3</v>
      </c>
      <c r="E44" s="243">
        <v>100.1</v>
      </c>
      <c r="F44" s="673">
        <v>100.1</v>
      </c>
      <c r="G44" s="673">
        <v>100.1</v>
      </c>
      <c r="H44" s="673">
        <v>100.1</v>
      </c>
      <c r="I44" s="673">
        <v>100.1</v>
      </c>
      <c r="J44" s="673">
        <v>100.1</v>
      </c>
      <c r="K44" s="673">
        <v>100.1</v>
      </c>
      <c r="L44" s="648">
        <v>100.1</v>
      </c>
      <c r="M44" s="673">
        <v>100.1</v>
      </c>
      <c r="N44" s="673">
        <v>100.1</v>
      </c>
      <c r="O44" s="673">
        <v>100.1</v>
      </c>
      <c r="P44" s="673">
        <v>100.1</v>
      </c>
      <c r="Q44" s="750">
        <v>100.1</v>
      </c>
      <c r="R44" s="673">
        <v>100.1</v>
      </c>
    </row>
    <row r="45" spans="1:18" ht="25.5" x14ac:dyDescent="0.25">
      <c r="A45" s="77">
        <v>33</v>
      </c>
      <c r="B45" s="308" t="s">
        <v>188</v>
      </c>
      <c r="C45" s="554">
        <v>100.675</v>
      </c>
      <c r="D45" s="555">
        <v>100.5</v>
      </c>
      <c r="E45" s="243">
        <v>99.8</v>
      </c>
      <c r="F45" s="673">
        <v>99.9</v>
      </c>
      <c r="G45" s="673">
        <v>99.9</v>
      </c>
      <c r="H45" s="673">
        <v>99.8</v>
      </c>
      <c r="I45" s="673">
        <v>99.8</v>
      </c>
      <c r="J45" s="673">
        <v>99.8</v>
      </c>
      <c r="K45" s="673">
        <v>99.8</v>
      </c>
      <c r="L45" s="648">
        <v>98.8</v>
      </c>
      <c r="M45" s="673">
        <v>98.8</v>
      </c>
      <c r="N45" s="673">
        <v>98.8</v>
      </c>
      <c r="O45" s="673">
        <v>98.8</v>
      </c>
      <c r="P45" s="673">
        <v>98.9</v>
      </c>
      <c r="Q45" s="750">
        <v>98.9</v>
      </c>
      <c r="R45" s="673">
        <v>98.8</v>
      </c>
    </row>
    <row r="46" spans="1:18" x14ac:dyDescent="0.25">
      <c r="A46" s="77"/>
      <c r="B46" s="308"/>
      <c r="C46" s="243"/>
      <c r="D46" s="243"/>
      <c r="E46" s="243"/>
      <c r="F46" s="648"/>
      <c r="G46" s="648"/>
      <c r="H46" s="648"/>
      <c r="I46" s="648"/>
      <c r="J46" s="98"/>
      <c r="K46" s="98"/>
      <c r="L46" s="2"/>
      <c r="M46" s="2"/>
      <c r="N46" s="648"/>
      <c r="O46" s="673"/>
      <c r="P46" s="2"/>
      <c r="Q46" s="750"/>
      <c r="R46" s="2"/>
    </row>
    <row r="47" spans="1:18" ht="38.25" x14ac:dyDescent="0.25">
      <c r="A47" s="77" t="s">
        <v>189</v>
      </c>
      <c r="B47" s="308" t="s">
        <v>190</v>
      </c>
      <c r="C47" s="243">
        <v>100</v>
      </c>
      <c r="D47" s="243">
        <v>100</v>
      </c>
      <c r="E47" s="243">
        <v>107.3</v>
      </c>
      <c r="F47" s="675">
        <v>111</v>
      </c>
      <c r="G47" s="675">
        <v>111</v>
      </c>
      <c r="H47" s="675">
        <v>111</v>
      </c>
      <c r="I47" s="675">
        <v>111</v>
      </c>
      <c r="J47" s="554">
        <v>111</v>
      </c>
      <c r="K47" s="554">
        <v>111</v>
      </c>
      <c r="L47" s="554">
        <v>111</v>
      </c>
      <c r="M47" s="554">
        <v>111</v>
      </c>
      <c r="N47" s="554">
        <v>111</v>
      </c>
      <c r="O47" s="554">
        <v>111</v>
      </c>
      <c r="P47" s="554">
        <v>111</v>
      </c>
      <c r="Q47" s="554">
        <v>111</v>
      </c>
      <c r="R47" s="554">
        <v>111</v>
      </c>
    </row>
    <row r="48" spans="1:18" ht="38.25" x14ac:dyDescent="0.25">
      <c r="A48" s="79">
        <v>35</v>
      </c>
      <c r="B48" s="309" t="s">
        <v>190</v>
      </c>
      <c r="C48" s="554">
        <v>100</v>
      </c>
      <c r="D48" s="557">
        <v>100</v>
      </c>
      <c r="E48" s="243">
        <v>107.3</v>
      </c>
      <c r="F48" s="675">
        <v>111</v>
      </c>
      <c r="G48" s="675">
        <v>111</v>
      </c>
      <c r="H48" s="675">
        <v>111</v>
      </c>
      <c r="I48" s="675">
        <v>111</v>
      </c>
      <c r="J48" s="675">
        <v>111</v>
      </c>
      <c r="K48" s="675">
        <v>111</v>
      </c>
      <c r="L48" s="554">
        <v>111</v>
      </c>
      <c r="M48" s="675">
        <v>111</v>
      </c>
      <c r="N48" s="675">
        <v>111</v>
      </c>
      <c r="O48" s="554">
        <v>111</v>
      </c>
      <c r="P48" s="554">
        <v>111</v>
      </c>
      <c r="Q48" s="554">
        <v>111</v>
      </c>
      <c r="R48" s="554">
        <v>111</v>
      </c>
    </row>
    <row r="49" spans="1:18" ht="16.5" x14ac:dyDescent="0.25">
      <c r="A49" s="79"/>
      <c r="B49" s="309"/>
      <c r="C49" s="554"/>
      <c r="D49" s="557"/>
      <c r="E49" s="243"/>
      <c r="F49" s="675"/>
      <c r="G49" s="675"/>
      <c r="H49" s="675"/>
      <c r="I49" s="675"/>
      <c r="J49" s="675"/>
      <c r="K49" s="675"/>
      <c r="L49" s="648"/>
      <c r="M49" s="648"/>
      <c r="N49" s="98"/>
      <c r="O49" s="2"/>
      <c r="P49" s="98"/>
      <c r="Q49" s="750"/>
      <c r="R49" s="2"/>
    </row>
    <row r="50" spans="1:18" ht="42.75" customHeight="1" x14ac:dyDescent="0.25">
      <c r="A50" s="552" t="s">
        <v>454</v>
      </c>
      <c r="B50" s="551" t="s">
        <v>1074</v>
      </c>
      <c r="C50" s="558" t="s">
        <v>138</v>
      </c>
      <c r="D50" s="558" t="s">
        <v>138</v>
      </c>
      <c r="E50" s="558" t="s">
        <v>138</v>
      </c>
      <c r="F50" s="558" t="s">
        <v>138</v>
      </c>
      <c r="G50" s="558" t="s">
        <v>138</v>
      </c>
      <c r="H50" s="558" t="s">
        <v>138</v>
      </c>
      <c r="I50" s="558" t="s">
        <v>138</v>
      </c>
      <c r="J50" s="570" t="s">
        <v>1078</v>
      </c>
      <c r="K50" s="570" t="s">
        <v>1110</v>
      </c>
      <c r="L50" s="570" t="s">
        <v>1111</v>
      </c>
      <c r="M50" s="570" t="s">
        <v>1119</v>
      </c>
      <c r="N50" s="570" t="s">
        <v>1134</v>
      </c>
      <c r="O50" s="570" t="s">
        <v>1298</v>
      </c>
      <c r="P50" s="570" t="s">
        <v>1299</v>
      </c>
      <c r="Q50" s="570" t="s">
        <v>1300</v>
      </c>
      <c r="R50" s="570" t="s">
        <v>1301</v>
      </c>
    </row>
    <row r="51" spans="1:18" ht="38.25" x14ac:dyDescent="0.25">
      <c r="A51" s="618" t="s">
        <v>1068</v>
      </c>
      <c r="B51" s="619" t="s">
        <v>1075</v>
      </c>
      <c r="C51" s="617" t="s">
        <v>138</v>
      </c>
      <c r="D51" s="617" t="s">
        <v>138</v>
      </c>
      <c r="E51" s="617" t="s">
        <v>138</v>
      </c>
      <c r="F51" s="617" t="s">
        <v>138</v>
      </c>
      <c r="G51" s="617" t="s">
        <v>138</v>
      </c>
      <c r="H51" s="617" t="s">
        <v>138</v>
      </c>
      <c r="I51" s="617" t="s">
        <v>138</v>
      </c>
      <c r="J51" s="584" t="s">
        <v>1078</v>
      </c>
      <c r="K51" s="584" t="s">
        <v>1110</v>
      </c>
      <c r="L51" s="584" t="s">
        <v>1111</v>
      </c>
      <c r="M51" s="584" t="s">
        <v>1119</v>
      </c>
      <c r="N51" s="584" t="s">
        <v>1134</v>
      </c>
      <c r="O51" s="584" t="s">
        <v>1298</v>
      </c>
      <c r="P51" s="584" t="s">
        <v>1299</v>
      </c>
      <c r="Q51" s="584" t="s">
        <v>1300</v>
      </c>
      <c r="R51" s="584" t="s">
        <v>1301</v>
      </c>
    </row>
    <row r="53" spans="1:18" x14ac:dyDescent="0.25">
      <c r="A53" s="172" t="s">
        <v>1112</v>
      </c>
      <c r="B53" s="106"/>
    </row>
    <row r="54" spans="1:18" x14ac:dyDescent="0.25">
      <c r="B54" s="550"/>
    </row>
  </sheetData>
  <mergeCells count="14">
    <mergeCell ref="J4:R4"/>
    <mergeCell ref="A12:B12"/>
    <mergeCell ref="A13:B13"/>
    <mergeCell ref="A15:B15"/>
    <mergeCell ref="A6:B6"/>
    <mergeCell ref="A8:B8"/>
    <mergeCell ref="A9:B9"/>
    <mergeCell ref="A10:B10"/>
    <mergeCell ref="A11:B11"/>
    <mergeCell ref="A4:B5"/>
    <mergeCell ref="C4:C5"/>
    <mergeCell ref="D4:D5"/>
    <mergeCell ref="E4:E5"/>
    <mergeCell ref="F4:I4"/>
  </mergeCell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2"/>
  <sheetViews>
    <sheetView zoomScaleNormal="100" workbookViewId="0">
      <selection activeCell="J19" sqref="J19"/>
    </sheetView>
  </sheetViews>
  <sheetFormatPr defaultRowHeight="15" x14ac:dyDescent="0.25"/>
  <cols>
    <col min="1" max="1" width="9.140625" style="117"/>
    <col min="2" max="2" width="11.85546875" style="117" customWidth="1"/>
    <col min="3" max="3" width="10.5703125" style="117" customWidth="1"/>
    <col min="4" max="4" width="9.5703125" style="117" customWidth="1"/>
    <col min="5" max="5" width="14.7109375" style="117" customWidth="1"/>
    <col min="6" max="6" width="16.140625" style="117" customWidth="1"/>
    <col min="7" max="7" width="13.28515625" style="117" customWidth="1"/>
    <col min="8" max="16384" width="9.140625" style="117"/>
  </cols>
  <sheetData>
    <row r="1" spans="1:7" x14ac:dyDescent="0.25">
      <c r="A1" s="310" t="s">
        <v>194</v>
      </c>
      <c r="B1" s="311"/>
      <c r="C1" s="311"/>
      <c r="D1" s="311"/>
      <c r="E1" s="311"/>
      <c r="F1" s="311"/>
      <c r="G1" s="311"/>
    </row>
    <row r="2" spans="1:7" x14ac:dyDescent="0.25">
      <c r="A2" s="312" t="s">
        <v>195</v>
      </c>
      <c r="B2" s="311"/>
      <c r="C2" s="311"/>
      <c r="D2" s="311"/>
      <c r="E2" s="311"/>
      <c r="F2" s="311"/>
      <c r="G2" s="311"/>
    </row>
    <row r="3" spans="1:7" x14ac:dyDescent="0.25">
      <c r="A3" s="313"/>
      <c r="B3" s="311"/>
      <c r="C3" s="311"/>
      <c r="D3" s="311"/>
      <c r="E3" s="311"/>
      <c r="F3" s="311"/>
      <c r="G3" s="314" t="s">
        <v>196</v>
      </c>
    </row>
    <row r="4" spans="1:7" x14ac:dyDescent="0.25">
      <c r="A4" s="920"/>
      <c r="B4" s="923" t="s">
        <v>773</v>
      </c>
      <c r="C4" s="926" t="s">
        <v>197</v>
      </c>
      <c r="D4" s="926"/>
      <c r="E4" s="926"/>
      <c r="F4" s="926"/>
      <c r="G4" s="927"/>
    </row>
    <row r="5" spans="1:7" x14ac:dyDescent="0.25">
      <c r="A5" s="921"/>
      <c r="B5" s="924"/>
      <c r="C5" s="928" t="s">
        <v>198</v>
      </c>
      <c r="D5" s="928"/>
      <c r="E5" s="928"/>
      <c r="F5" s="928"/>
      <c r="G5" s="929"/>
    </row>
    <row r="6" spans="1:7" ht="63.75" x14ac:dyDescent="0.25">
      <c r="A6" s="922"/>
      <c r="B6" s="925"/>
      <c r="C6" s="315" t="s">
        <v>774</v>
      </c>
      <c r="D6" s="315" t="s">
        <v>775</v>
      </c>
      <c r="E6" s="315" t="s">
        <v>776</v>
      </c>
      <c r="F6" s="315" t="s">
        <v>777</v>
      </c>
      <c r="G6" s="316" t="s">
        <v>778</v>
      </c>
    </row>
    <row r="7" spans="1:7" x14ac:dyDescent="0.25">
      <c r="A7" s="254">
        <v>2012</v>
      </c>
      <c r="B7" s="252">
        <v>83908.368887999997</v>
      </c>
      <c r="C7" s="252">
        <v>61664.736341364245</v>
      </c>
      <c r="D7" s="252">
        <v>5420.9842600000002</v>
      </c>
      <c r="E7" s="252">
        <v>12441.7436</v>
      </c>
      <c r="F7" s="252">
        <v>188</v>
      </c>
      <c r="G7" s="252">
        <v>2350.8675600000001</v>
      </c>
    </row>
    <row r="8" spans="1:7" x14ac:dyDescent="0.25">
      <c r="A8" s="254">
        <v>2013</v>
      </c>
      <c r="B8" s="252">
        <v>84882.634675872003</v>
      </c>
      <c r="C8" s="252">
        <v>55020.02736</v>
      </c>
      <c r="D8" s="252">
        <v>5547.6352399999996</v>
      </c>
      <c r="E8" s="252">
        <v>11380.3977555</v>
      </c>
      <c r="F8" s="252">
        <v>349.60840000000002</v>
      </c>
      <c r="G8" s="252">
        <v>1953.3813700000001</v>
      </c>
    </row>
    <row r="9" spans="1:7" x14ac:dyDescent="0.25">
      <c r="A9" s="254">
        <v>2014</v>
      </c>
      <c r="B9" s="252">
        <v>88507.816261200016</v>
      </c>
      <c r="C9" s="252">
        <v>47146.385000000002</v>
      </c>
      <c r="D9" s="252">
        <v>6662.6041899999991</v>
      </c>
      <c r="E9" s="252">
        <v>11794.168703690002</v>
      </c>
      <c r="F9" s="252">
        <v>169.77814000000001</v>
      </c>
      <c r="G9" s="252">
        <v>2052.44616</v>
      </c>
    </row>
    <row r="10" spans="1:7" x14ac:dyDescent="0.25">
      <c r="A10" s="254">
        <v>2015</v>
      </c>
      <c r="B10" s="252">
        <v>81705.899999999994</v>
      </c>
      <c r="C10" s="252">
        <v>38035.941104256002</v>
      </c>
      <c r="D10" s="252">
        <v>7467.6525700000011</v>
      </c>
      <c r="E10" s="252">
        <v>12905.395852459998</v>
      </c>
      <c r="F10" s="252">
        <v>186.67628999999999</v>
      </c>
      <c r="G10" s="252">
        <v>2276.21272</v>
      </c>
    </row>
    <row r="11" spans="1:7" x14ac:dyDescent="0.25">
      <c r="A11" s="254">
        <v>2016</v>
      </c>
      <c r="B11" s="252">
        <v>83239.661861599991</v>
      </c>
      <c r="C11" s="252">
        <v>36620.062209999989</v>
      </c>
      <c r="D11" s="252">
        <v>8296.3266999999996</v>
      </c>
      <c r="E11" s="252">
        <v>14478.9859</v>
      </c>
      <c r="F11" s="252">
        <v>182.738</v>
      </c>
      <c r="G11" s="252">
        <v>2596.1430699999996</v>
      </c>
    </row>
    <row r="12" spans="1:7" x14ac:dyDescent="0.25">
      <c r="A12" s="254"/>
      <c r="B12" s="252"/>
      <c r="C12" s="252"/>
      <c r="D12" s="252"/>
      <c r="E12" s="252"/>
      <c r="F12" s="252"/>
      <c r="G12" s="252"/>
    </row>
    <row r="13" spans="1:7" x14ac:dyDescent="0.25">
      <c r="A13" s="259">
        <v>2016</v>
      </c>
      <c r="B13" s="253"/>
      <c r="C13" s="253"/>
      <c r="D13" s="253"/>
      <c r="E13" s="253"/>
      <c r="F13" s="253"/>
      <c r="G13" s="253"/>
    </row>
    <row r="14" spans="1:7" x14ac:dyDescent="0.25">
      <c r="A14" s="367" t="s">
        <v>845</v>
      </c>
      <c r="B14" s="852" t="s">
        <v>1346</v>
      </c>
      <c r="C14" s="852" t="s">
        <v>1347</v>
      </c>
      <c r="D14" s="279">
        <v>687.79700000000003</v>
      </c>
      <c r="E14" s="279">
        <v>1267.59537</v>
      </c>
      <c r="F14" s="279">
        <v>15.5</v>
      </c>
      <c r="G14" s="279">
        <v>216.7645</v>
      </c>
    </row>
    <row r="15" spans="1:7" x14ac:dyDescent="0.25">
      <c r="A15" s="367" t="s">
        <v>671</v>
      </c>
      <c r="B15" s="279">
        <v>6867.9862499999999</v>
      </c>
      <c r="C15" s="279">
        <v>2455.8495099999996</v>
      </c>
      <c r="D15" s="279">
        <v>670.61300000000006</v>
      </c>
      <c r="E15" s="279">
        <v>1181.9845299999999</v>
      </c>
      <c r="F15" s="279">
        <v>15.2</v>
      </c>
      <c r="G15" s="279">
        <v>235.35977</v>
      </c>
    </row>
    <row r="16" spans="1:7" x14ac:dyDescent="0.25">
      <c r="A16" s="367" t="s">
        <v>891</v>
      </c>
      <c r="B16" s="279">
        <v>6493.18</v>
      </c>
      <c r="C16" s="279">
        <v>2353.5810000000001</v>
      </c>
      <c r="D16" s="279">
        <v>662.32899999999995</v>
      </c>
      <c r="E16" s="279">
        <v>1175.5740000000001</v>
      </c>
      <c r="F16" s="279">
        <v>17.600000000000001</v>
      </c>
      <c r="G16" s="279">
        <v>219.892</v>
      </c>
    </row>
    <row r="17" spans="1:7" x14ac:dyDescent="0.25">
      <c r="A17" s="367" t="s">
        <v>673</v>
      </c>
      <c r="B17" s="279">
        <v>6703.9854999999998</v>
      </c>
      <c r="C17" s="358">
        <v>2712.9514399999998</v>
      </c>
      <c r="D17" s="358">
        <v>574.62099999999998</v>
      </c>
      <c r="E17" s="358">
        <v>1003.884</v>
      </c>
      <c r="F17" s="358">
        <v>27.6</v>
      </c>
      <c r="G17" s="358">
        <v>217.96899999999999</v>
      </c>
    </row>
    <row r="18" spans="1:7" x14ac:dyDescent="0.25">
      <c r="A18" s="367"/>
      <c r="B18" s="279"/>
      <c r="C18" s="279"/>
      <c r="D18" s="279"/>
      <c r="E18" s="279"/>
      <c r="F18" s="279"/>
      <c r="G18" s="279"/>
    </row>
    <row r="19" spans="1:7" x14ac:dyDescent="0.25">
      <c r="A19" s="259">
        <v>2017</v>
      </c>
      <c r="B19" s="504"/>
      <c r="C19" s="504"/>
      <c r="D19" s="504"/>
      <c r="E19" s="504"/>
      <c r="F19" s="504"/>
      <c r="G19" s="504"/>
    </row>
    <row r="20" spans="1:7" x14ac:dyDescent="0.25">
      <c r="A20" s="367" t="s">
        <v>674</v>
      </c>
      <c r="B20" s="504">
        <v>6839.6769999999997</v>
      </c>
      <c r="C20" s="504">
        <v>3871.1</v>
      </c>
      <c r="D20" s="504">
        <v>604.79999999999995</v>
      </c>
      <c r="E20" s="504">
        <v>968.9</v>
      </c>
      <c r="F20" s="504">
        <v>36.299999999999997</v>
      </c>
      <c r="G20" s="504">
        <v>227.1</v>
      </c>
    </row>
    <row r="21" spans="1:7" x14ac:dyDescent="0.25">
      <c r="A21" s="367" t="s">
        <v>446</v>
      </c>
      <c r="B21" s="504">
        <v>6618.5</v>
      </c>
      <c r="C21" s="504">
        <v>3346.6</v>
      </c>
      <c r="D21" s="504">
        <v>612.79999999999995</v>
      </c>
      <c r="E21" s="504">
        <v>1132.3</v>
      </c>
      <c r="F21" s="504">
        <v>29.9</v>
      </c>
      <c r="G21" s="504">
        <v>224.6</v>
      </c>
    </row>
    <row r="22" spans="1:7" x14ac:dyDescent="0.25">
      <c r="A22" s="367" t="s">
        <v>436</v>
      </c>
      <c r="B22" s="504">
        <v>7595.9804999999997</v>
      </c>
      <c r="C22" s="504">
        <v>4068.3110000000001</v>
      </c>
      <c r="D22" s="504">
        <v>620.13449000000003</v>
      </c>
      <c r="E22" s="504">
        <v>1228.3042560000001</v>
      </c>
      <c r="F22" s="504">
        <v>29.071999999999999</v>
      </c>
      <c r="G22" s="504">
        <v>259.57340000000005</v>
      </c>
    </row>
    <row r="23" spans="1:7" x14ac:dyDescent="0.25">
      <c r="A23" s="367" t="s">
        <v>665</v>
      </c>
      <c r="B23" s="504">
        <v>7537.7674999999999</v>
      </c>
      <c r="C23" s="504">
        <v>4243.2030000000004</v>
      </c>
      <c r="D23" s="504">
        <v>682.43968500000005</v>
      </c>
      <c r="E23" s="504">
        <v>1142.08999653</v>
      </c>
      <c r="F23" s="504">
        <v>14.034000000000001</v>
      </c>
      <c r="G23" s="504">
        <v>264.11972499999996</v>
      </c>
    </row>
    <row r="24" spans="1:7" x14ac:dyDescent="0.25">
      <c r="A24" s="367" t="s">
        <v>438</v>
      </c>
      <c r="B24" s="504">
        <v>8202.4</v>
      </c>
      <c r="C24" s="504">
        <v>4030.1</v>
      </c>
      <c r="D24" s="504">
        <v>813.5</v>
      </c>
      <c r="E24" s="504">
        <v>1313.6</v>
      </c>
      <c r="F24" s="504">
        <v>12.5</v>
      </c>
      <c r="G24" s="504">
        <v>297.7</v>
      </c>
    </row>
    <row r="25" spans="1:7" x14ac:dyDescent="0.25">
      <c r="A25" s="367" t="s">
        <v>439</v>
      </c>
      <c r="B25" s="504">
        <v>7912.4</v>
      </c>
      <c r="C25" s="504">
        <v>3416.1</v>
      </c>
      <c r="D25" s="504">
        <v>704</v>
      </c>
      <c r="E25" s="504">
        <v>1355</v>
      </c>
      <c r="F25" s="504">
        <v>13.3</v>
      </c>
      <c r="G25" s="504">
        <v>293.89999999999998</v>
      </c>
    </row>
    <row r="26" spans="1:7" x14ac:dyDescent="0.25">
      <c r="A26" s="367" t="s">
        <v>831</v>
      </c>
      <c r="B26" s="504">
        <v>7659</v>
      </c>
      <c r="C26" s="504">
        <v>2949.3</v>
      </c>
      <c r="D26" s="691">
        <v>802.9</v>
      </c>
      <c r="E26" s="504">
        <v>1395.3</v>
      </c>
      <c r="F26" s="691">
        <v>14.8</v>
      </c>
      <c r="G26" s="691">
        <v>293.10000000000002</v>
      </c>
    </row>
    <row r="27" spans="1:7" x14ac:dyDescent="0.25">
      <c r="A27" s="367" t="s">
        <v>727</v>
      </c>
      <c r="B27" s="504">
        <v>7323</v>
      </c>
      <c r="C27" s="504">
        <v>2919.9</v>
      </c>
      <c r="D27" s="504">
        <v>830.5</v>
      </c>
      <c r="E27" s="504">
        <v>1473.4</v>
      </c>
      <c r="F27" s="504">
        <v>13.2</v>
      </c>
      <c r="G27" s="504">
        <v>304.2</v>
      </c>
    </row>
    <row r="28" spans="1:7" x14ac:dyDescent="0.25">
      <c r="A28" s="367" t="s">
        <v>845</v>
      </c>
      <c r="B28" s="504">
        <v>6949.6</v>
      </c>
      <c r="C28" s="504">
        <v>3318.7</v>
      </c>
      <c r="D28" s="504">
        <v>732.4</v>
      </c>
      <c r="E28" s="504">
        <v>1164.7</v>
      </c>
      <c r="F28" s="504">
        <v>14.1</v>
      </c>
      <c r="G28" s="504">
        <v>280.2</v>
      </c>
    </row>
    <row r="29" spans="1:7" ht="25.5" x14ac:dyDescent="0.25">
      <c r="A29" s="281" t="s">
        <v>757</v>
      </c>
      <c r="B29" s="281"/>
      <c r="C29" s="281"/>
      <c r="D29" s="281"/>
      <c r="E29" s="281"/>
      <c r="F29" s="281"/>
      <c r="G29" s="281"/>
    </row>
    <row r="30" spans="1:7" x14ac:dyDescent="0.25">
      <c r="A30" s="259">
        <v>2012</v>
      </c>
      <c r="B30" s="253">
        <v>111.76329530901995</v>
      </c>
      <c r="C30" s="253">
        <v>119.21482533587486</v>
      </c>
      <c r="D30" s="253">
        <v>99.97133740959147</v>
      </c>
      <c r="E30" s="253">
        <v>101.4904243662958</v>
      </c>
      <c r="F30" s="253">
        <v>82.8</v>
      </c>
      <c r="G30" s="253">
        <v>89.961187845409583</v>
      </c>
    </row>
    <row r="31" spans="1:7" x14ac:dyDescent="0.25">
      <c r="A31" s="259">
        <v>2013</v>
      </c>
      <c r="B31" s="253">
        <v>101.16110681304323</v>
      </c>
      <c r="C31" s="253">
        <v>89.224458944281537</v>
      </c>
      <c r="D31" s="253">
        <v>102.33630967967429</v>
      </c>
      <c r="E31" s="253">
        <v>91.469476637502794</v>
      </c>
      <c r="F31" s="253">
        <v>180.53645821902688</v>
      </c>
      <c r="G31" s="253">
        <v>83.091936068061614</v>
      </c>
    </row>
    <row r="32" spans="1:7" x14ac:dyDescent="0.25">
      <c r="A32" s="259">
        <v>2014</v>
      </c>
      <c r="B32" s="253">
        <v>104.3</v>
      </c>
      <c r="C32" s="253">
        <v>85.7</v>
      </c>
      <c r="D32" s="253">
        <v>120.1</v>
      </c>
      <c r="E32" s="253">
        <v>103.6</v>
      </c>
      <c r="F32" s="253">
        <v>48.6</v>
      </c>
      <c r="G32" s="253">
        <v>105.1</v>
      </c>
    </row>
    <row r="33" spans="1:9" x14ac:dyDescent="0.25">
      <c r="A33" s="259">
        <v>2015</v>
      </c>
      <c r="B33" s="253">
        <v>92.314897657031182</v>
      </c>
      <c r="C33" s="253">
        <v>80.676262038448968</v>
      </c>
      <c r="D33" s="253">
        <v>112.08308878994059</v>
      </c>
      <c r="E33" s="253">
        <v>109.42183528731728</v>
      </c>
      <c r="F33" s="253">
        <v>109.95307758702033</v>
      </c>
      <c r="G33" s="253">
        <v>110.90243263677134</v>
      </c>
    </row>
    <row r="34" spans="1:9" x14ac:dyDescent="0.25">
      <c r="A34" s="259">
        <v>2016</v>
      </c>
      <c r="B34" s="253">
        <v>101.87717393921369</v>
      </c>
      <c r="C34" s="253">
        <v>96.277523696928895</v>
      </c>
      <c r="D34" s="253">
        <v>111.0968490061931</v>
      </c>
      <c r="E34" s="253">
        <v>112.19327222140222</v>
      </c>
      <c r="F34" s="253">
        <v>97.890310547740157</v>
      </c>
      <c r="G34" s="253">
        <v>114.05538011403432</v>
      </c>
    </row>
    <row r="35" spans="1:9" x14ac:dyDescent="0.25">
      <c r="A35" s="369"/>
      <c r="B35" s="367"/>
      <c r="C35" s="367"/>
      <c r="D35" s="367"/>
      <c r="E35" s="367"/>
      <c r="F35" s="367"/>
      <c r="G35" s="367"/>
    </row>
    <row r="36" spans="1:9" x14ac:dyDescent="0.25">
      <c r="A36" s="370">
        <v>2016</v>
      </c>
      <c r="B36" s="368"/>
      <c r="C36" s="368"/>
      <c r="D36" s="368"/>
      <c r="E36" s="368"/>
      <c r="F36" s="368"/>
      <c r="G36" s="368"/>
    </row>
    <row r="37" spans="1:9" x14ac:dyDescent="0.25">
      <c r="A37" s="367" t="s">
        <v>845</v>
      </c>
      <c r="B37" s="279">
        <v>109.7</v>
      </c>
      <c r="C37" s="280">
        <v>81.2</v>
      </c>
      <c r="D37" s="280">
        <v>113.4</v>
      </c>
      <c r="E37" s="280">
        <v>123.7</v>
      </c>
      <c r="F37" s="280">
        <v>110.2</v>
      </c>
      <c r="G37" s="280">
        <v>110.7</v>
      </c>
    </row>
    <row r="38" spans="1:9" x14ac:dyDescent="0.25">
      <c r="A38" s="367" t="s">
        <v>671</v>
      </c>
      <c r="B38" s="279">
        <v>105.3</v>
      </c>
      <c r="C38" s="279">
        <v>105.8</v>
      </c>
      <c r="D38" s="279">
        <v>114.3</v>
      </c>
      <c r="E38" s="279">
        <v>110.9</v>
      </c>
      <c r="F38" s="279">
        <v>57.4</v>
      </c>
      <c r="G38" s="279">
        <v>115</v>
      </c>
    </row>
    <row r="39" spans="1:9" x14ac:dyDescent="0.25">
      <c r="A39" s="367" t="s">
        <v>891</v>
      </c>
      <c r="B39" s="279">
        <v>101.3</v>
      </c>
      <c r="C39" s="279">
        <v>109.4</v>
      </c>
      <c r="D39" s="279">
        <v>113.5</v>
      </c>
      <c r="E39" s="279">
        <v>105.6</v>
      </c>
      <c r="F39" s="279">
        <v>142.19999999999999</v>
      </c>
      <c r="G39" s="279">
        <v>117.6</v>
      </c>
    </row>
    <row r="40" spans="1:9" x14ac:dyDescent="0.25">
      <c r="A40" s="367" t="s">
        <v>673</v>
      </c>
      <c r="B40" s="279">
        <v>101.8</v>
      </c>
      <c r="C40" s="279">
        <v>100</v>
      </c>
      <c r="D40" s="279">
        <v>99.1</v>
      </c>
      <c r="E40" s="279">
        <v>93.3</v>
      </c>
      <c r="F40" s="279">
        <v>130.19999999999999</v>
      </c>
      <c r="G40" s="279">
        <v>110.4</v>
      </c>
    </row>
    <row r="41" spans="1:9" x14ac:dyDescent="0.25">
      <c r="A41" s="367"/>
      <c r="B41" s="279"/>
      <c r="C41" s="279"/>
      <c r="D41" s="279"/>
      <c r="E41" s="279"/>
      <c r="F41" s="279"/>
      <c r="G41" s="279"/>
    </row>
    <row r="42" spans="1:9" x14ac:dyDescent="0.25">
      <c r="A42" s="259">
        <v>2017</v>
      </c>
      <c r="B42" s="279"/>
      <c r="C42" s="504"/>
      <c r="D42" s="504"/>
      <c r="E42" s="504"/>
      <c r="F42" s="504"/>
      <c r="G42" s="504"/>
    </row>
    <row r="43" spans="1:9" x14ac:dyDescent="0.25">
      <c r="A43" s="367" t="s">
        <v>674</v>
      </c>
      <c r="B43" s="279">
        <v>102.63809480934589</v>
      </c>
      <c r="C43" s="279">
        <v>106.74185187227707</v>
      </c>
      <c r="D43" s="279">
        <v>97.250361794500719</v>
      </c>
      <c r="E43" s="279">
        <v>94.934352341759748</v>
      </c>
      <c r="F43" s="279">
        <v>226.87499999999997</v>
      </c>
      <c r="G43" s="279">
        <v>119.58925750394944</v>
      </c>
    </row>
    <row r="44" spans="1:9" x14ac:dyDescent="0.25">
      <c r="A44" s="367" t="s">
        <v>446</v>
      </c>
      <c r="B44" s="279">
        <v>101.56618622453304</v>
      </c>
      <c r="C44" s="279">
        <v>102.19407234902548</v>
      </c>
      <c r="D44" s="279">
        <v>100.32267623180954</v>
      </c>
      <c r="E44" s="279">
        <v>93.095263347861234</v>
      </c>
      <c r="F44" s="279">
        <v>393.42105263157896</v>
      </c>
      <c r="G44" s="279">
        <v>127.42177970669164</v>
      </c>
    </row>
    <row r="45" spans="1:9" x14ac:dyDescent="0.25">
      <c r="A45" s="367" t="s">
        <v>436</v>
      </c>
      <c r="B45" s="279">
        <v>110.55410409953924</v>
      </c>
      <c r="C45" s="279">
        <v>110.84129138214901</v>
      </c>
      <c r="D45" s="279">
        <v>92.772873027150808</v>
      </c>
      <c r="E45" s="279">
        <v>104.42011510571194</v>
      </c>
      <c r="F45" s="279">
        <v>130.92251919569475</v>
      </c>
      <c r="G45" s="279">
        <v>129.59813471399116</v>
      </c>
    </row>
    <row r="46" spans="1:9" s="437" customFormat="1" x14ac:dyDescent="0.25">
      <c r="A46" s="367" t="s">
        <v>665</v>
      </c>
      <c r="B46" s="279">
        <v>111.55017196985359</v>
      </c>
      <c r="C46" s="279">
        <v>120.56489180791804</v>
      </c>
      <c r="D46" s="279">
        <v>99.632340231079866</v>
      </c>
      <c r="E46" s="279">
        <v>94.897776603143356</v>
      </c>
      <c r="F46" s="279">
        <v>144.27139552814188</v>
      </c>
      <c r="G46" s="279">
        <v>121.23146779642343</v>
      </c>
    </row>
    <row r="47" spans="1:9" x14ac:dyDescent="0.25">
      <c r="A47" s="367" t="s">
        <v>438</v>
      </c>
      <c r="B47" s="279">
        <v>114.70444279741012</v>
      </c>
      <c r="C47" s="279">
        <v>107.82010808496976</v>
      </c>
      <c r="D47" s="279">
        <v>120.73315523894331</v>
      </c>
      <c r="E47" s="279">
        <v>112.61037291041578</v>
      </c>
      <c r="F47" s="279">
        <v>111.60714285714286</v>
      </c>
      <c r="G47" s="279">
        <v>133.37813620071685</v>
      </c>
    </row>
    <row r="48" spans="1:9" x14ac:dyDescent="0.25">
      <c r="A48" s="367" t="s">
        <v>439</v>
      </c>
      <c r="B48" s="279">
        <v>111.15731505155799</v>
      </c>
      <c r="C48" s="279">
        <v>115.19862413165171</v>
      </c>
      <c r="D48" s="279">
        <v>82.551594746716702</v>
      </c>
      <c r="E48" s="279">
        <v>99.318331745217336</v>
      </c>
      <c r="F48" s="279">
        <v>107.25806451612902</v>
      </c>
      <c r="G48" s="279">
        <v>128.45279720279717</v>
      </c>
      <c r="H48" s="437"/>
      <c r="I48" s="437"/>
    </row>
    <row r="49" spans="1:7" x14ac:dyDescent="0.25">
      <c r="A49" s="367" t="s">
        <v>831</v>
      </c>
      <c r="B49" s="279">
        <v>104.42856753292793</v>
      </c>
      <c r="C49" s="279">
        <v>94.471315545020659</v>
      </c>
      <c r="D49" s="279">
        <v>102.35849056603774</v>
      </c>
      <c r="E49" s="279">
        <v>104.39174023642077</v>
      </c>
      <c r="F49" s="279">
        <v>117.46031746031747</v>
      </c>
      <c r="G49" s="279">
        <v>120.81615828524322</v>
      </c>
    </row>
    <row r="50" spans="1:7" s="437" customFormat="1" x14ac:dyDescent="0.25">
      <c r="A50" s="367" t="s">
        <v>727</v>
      </c>
      <c r="B50" s="279">
        <v>104.33853387475956</v>
      </c>
      <c r="C50" s="279">
        <v>118.31516674095384</v>
      </c>
      <c r="D50" s="279">
        <v>118.37229190421893</v>
      </c>
      <c r="E50" s="279">
        <v>114.42106080608838</v>
      </c>
      <c r="F50" s="279">
        <v>72.131147540983605</v>
      </c>
      <c r="G50" s="279">
        <v>127.49371332774518</v>
      </c>
    </row>
    <row r="51" spans="1:7" x14ac:dyDescent="0.25">
      <c r="A51" s="692" t="s">
        <v>845</v>
      </c>
      <c r="B51" s="687">
        <v>101.4</v>
      </c>
      <c r="C51" s="687">
        <v>134.80000000000001</v>
      </c>
      <c r="D51" s="687">
        <v>106.5</v>
      </c>
      <c r="E51" s="687">
        <v>91.9</v>
      </c>
      <c r="F51" s="687">
        <v>91</v>
      </c>
      <c r="G51" s="687">
        <v>129.19999999999999</v>
      </c>
    </row>
    <row r="52" spans="1:7" x14ac:dyDescent="0.25">
      <c r="B52" s="751"/>
      <c r="C52" s="751"/>
      <c r="D52" s="751"/>
      <c r="E52" s="751"/>
      <c r="F52" s="751"/>
      <c r="G52" s="751"/>
    </row>
  </sheetData>
  <mergeCells count="4">
    <mergeCell ref="A4:A6"/>
    <mergeCell ref="B4:B6"/>
    <mergeCell ref="C4:G4"/>
    <mergeCell ref="C5:G5"/>
  </mergeCells>
  <pageMargins left="0.11811023622047245" right="0.11811023622047245" top="0.35433070866141736" bottom="0.35433070866141736" header="0.11811023622047245" footer="0.11811023622047245"/>
  <pageSetup paperSize="9" scale="9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workbookViewId="0">
      <selection activeCell="I25" sqref="I25"/>
    </sheetView>
  </sheetViews>
  <sheetFormatPr defaultRowHeight="15" x14ac:dyDescent="0.25"/>
  <cols>
    <col min="1" max="1" width="9.140625" style="110"/>
    <col min="2" max="2" width="5.42578125" style="110" customWidth="1"/>
    <col min="3" max="3" width="21.140625" style="110" customWidth="1"/>
    <col min="4" max="16384" width="9.140625" style="110"/>
  </cols>
  <sheetData>
    <row r="1" spans="1:4" ht="16.5" x14ac:dyDescent="0.3">
      <c r="A1" s="54" t="s">
        <v>1356</v>
      </c>
      <c r="B1" s="117"/>
      <c r="C1" s="117"/>
      <c r="D1" s="119"/>
    </row>
    <row r="2" spans="1:4" ht="13.5" customHeight="1" x14ac:dyDescent="0.3">
      <c r="A2" s="55" t="s">
        <v>1355</v>
      </c>
      <c r="B2" s="117"/>
      <c r="C2" s="117"/>
      <c r="D2" s="119"/>
    </row>
    <row r="3" spans="1:4" ht="16.5" x14ac:dyDescent="0.3">
      <c r="B3" s="438"/>
      <c r="C3" s="439"/>
      <c r="D3" s="119"/>
    </row>
    <row r="4" spans="1:4" ht="42" customHeight="1" x14ac:dyDescent="0.3">
      <c r="A4" s="440"/>
      <c r="B4" s="317"/>
      <c r="C4" s="441"/>
      <c r="D4" s="119"/>
    </row>
    <row r="5" spans="1:4" x14ac:dyDescent="0.25">
      <c r="A5" s="442"/>
      <c r="B5" s="443"/>
      <c r="C5" s="444"/>
    </row>
    <row r="6" spans="1:4" x14ac:dyDescent="0.25">
      <c r="A6" s="442"/>
      <c r="B6" s="443"/>
      <c r="C6" s="444"/>
    </row>
    <row r="7" spans="1:4" x14ac:dyDescent="0.25">
      <c r="A7" s="117"/>
      <c r="B7" s="443"/>
      <c r="C7" s="444"/>
    </row>
    <row r="8" spans="1:4" x14ac:dyDescent="0.25">
      <c r="A8" s="117"/>
      <c r="B8" s="443"/>
      <c r="C8" s="444"/>
    </row>
    <row r="9" spans="1:4" x14ac:dyDescent="0.25">
      <c r="A9" s="117"/>
      <c r="B9" s="443"/>
      <c r="C9" s="444"/>
    </row>
    <row r="10" spans="1:4" x14ac:dyDescent="0.25">
      <c r="A10" s="117"/>
      <c r="B10" s="443"/>
      <c r="C10" s="444"/>
    </row>
    <row r="11" spans="1:4" x14ac:dyDescent="0.25">
      <c r="A11" s="117"/>
      <c r="B11" s="443"/>
      <c r="C11" s="444"/>
    </row>
    <row r="12" spans="1:4" x14ac:dyDescent="0.25">
      <c r="A12" s="442"/>
      <c r="B12" s="443"/>
      <c r="C12" s="444"/>
    </row>
    <row r="13" spans="1:4" x14ac:dyDescent="0.25">
      <c r="A13" s="117"/>
      <c r="B13" s="443"/>
      <c r="C13" s="444"/>
    </row>
    <row r="14" spans="1:4" x14ac:dyDescent="0.25">
      <c r="A14" s="117"/>
      <c r="B14" s="443"/>
      <c r="C14" s="444"/>
    </row>
    <row r="15" spans="1:4" x14ac:dyDescent="0.25">
      <c r="A15" s="117"/>
      <c r="B15" s="443"/>
      <c r="C15" s="444"/>
    </row>
    <row r="16" spans="1:4" x14ac:dyDescent="0.25">
      <c r="A16" s="442"/>
      <c r="B16" s="443"/>
      <c r="C16" s="444"/>
    </row>
    <row r="17" spans="2:3" x14ac:dyDescent="0.25">
      <c r="B17" s="443"/>
      <c r="C17" s="444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J26"/>
  <sheetViews>
    <sheetView zoomScaleNormal="100" workbookViewId="0">
      <selection activeCell="B21" sqref="B21"/>
    </sheetView>
  </sheetViews>
  <sheetFormatPr defaultRowHeight="15" x14ac:dyDescent="0.25"/>
  <cols>
    <col min="1" max="16384" width="9.140625" style="1"/>
  </cols>
  <sheetData>
    <row r="1" spans="1:10" x14ac:dyDescent="0.25">
      <c r="A1" s="92" t="s">
        <v>0</v>
      </c>
      <c r="B1" s="115"/>
      <c r="C1" s="115"/>
      <c r="D1" s="115"/>
      <c r="E1" s="115"/>
      <c r="F1" s="115"/>
      <c r="G1" s="115"/>
      <c r="H1" s="115"/>
      <c r="I1" s="115"/>
    </row>
    <row r="2" spans="1:10" x14ac:dyDescent="0.25">
      <c r="A2" s="301" t="s">
        <v>772</v>
      </c>
      <c r="B2" s="115"/>
      <c r="C2" s="115"/>
      <c r="D2" s="115"/>
      <c r="E2" s="115"/>
      <c r="F2" s="115"/>
      <c r="G2" s="115"/>
      <c r="H2" s="115"/>
      <c r="I2" s="115"/>
    </row>
    <row r="3" spans="1:10" x14ac:dyDescent="0.25">
      <c r="A3" s="857"/>
      <c r="B3" s="860" t="s">
        <v>802</v>
      </c>
      <c r="C3" s="860"/>
      <c r="D3" s="860"/>
      <c r="E3" s="860" t="s">
        <v>1</v>
      </c>
      <c r="F3" s="860"/>
      <c r="G3" s="860"/>
      <c r="H3" s="860" t="s">
        <v>2</v>
      </c>
      <c r="I3" s="861"/>
    </row>
    <row r="4" spans="1:10" x14ac:dyDescent="0.25">
      <c r="A4" s="858"/>
      <c r="B4" s="862" t="s">
        <v>803</v>
      </c>
      <c r="C4" s="862"/>
      <c r="D4" s="862"/>
      <c r="E4" s="862" t="s">
        <v>3</v>
      </c>
      <c r="F4" s="862"/>
      <c r="G4" s="862"/>
      <c r="H4" s="862" t="s">
        <v>4</v>
      </c>
      <c r="I4" s="863"/>
    </row>
    <row r="5" spans="1:10" x14ac:dyDescent="0.25">
      <c r="A5" s="858"/>
      <c r="B5" s="292" t="s">
        <v>5</v>
      </c>
      <c r="C5" s="292" t="s">
        <v>6</v>
      </c>
      <c r="D5" s="292" t="s">
        <v>7</v>
      </c>
      <c r="E5" s="292" t="s">
        <v>5</v>
      </c>
      <c r="F5" s="292" t="s">
        <v>6</v>
      </c>
      <c r="G5" s="292" t="s">
        <v>7</v>
      </c>
      <c r="H5" s="292" t="s">
        <v>8</v>
      </c>
      <c r="I5" s="293" t="s">
        <v>9</v>
      </c>
    </row>
    <row r="6" spans="1:10" x14ac:dyDescent="0.25">
      <c r="A6" s="859"/>
      <c r="B6" s="294" t="s">
        <v>10</v>
      </c>
      <c r="C6" s="294" t="s">
        <v>11</v>
      </c>
      <c r="D6" s="294" t="s">
        <v>12</v>
      </c>
      <c r="E6" s="294" t="s">
        <v>10</v>
      </c>
      <c r="F6" s="294" t="s">
        <v>11</v>
      </c>
      <c r="G6" s="294" t="s">
        <v>12</v>
      </c>
      <c r="H6" s="294" t="s">
        <v>13</v>
      </c>
      <c r="I6" s="295" t="s">
        <v>14</v>
      </c>
    </row>
    <row r="7" spans="1:10" x14ac:dyDescent="0.25">
      <c r="A7" s="152">
        <v>2015</v>
      </c>
      <c r="B7" s="152"/>
      <c r="C7" s="152"/>
      <c r="D7" s="152"/>
      <c r="E7" s="152"/>
      <c r="F7" s="152"/>
      <c r="G7" s="152"/>
      <c r="H7" s="152"/>
      <c r="I7" s="152"/>
    </row>
    <row r="8" spans="1:10" x14ac:dyDescent="0.25">
      <c r="A8" s="588" t="s">
        <v>18</v>
      </c>
      <c r="B8" s="152">
        <v>2315</v>
      </c>
      <c r="C8" s="152">
        <v>1190</v>
      </c>
      <c r="D8" s="152">
        <v>1125</v>
      </c>
      <c r="E8" s="152">
        <v>3560</v>
      </c>
      <c r="F8" s="152">
        <v>1832</v>
      </c>
      <c r="G8" s="152">
        <v>1728</v>
      </c>
      <c r="H8" s="152">
        <v>1458</v>
      </c>
      <c r="I8" s="152">
        <v>315</v>
      </c>
    </row>
    <row r="9" spans="1:10" x14ac:dyDescent="0.25">
      <c r="A9" s="152">
        <v>2016</v>
      </c>
      <c r="B9" s="152"/>
      <c r="C9" s="152"/>
      <c r="D9" s="152"/>
      <c r="E9" s="152"/>
      <c r="F9" s="152"/>
      <c r="G9" s="152"/>
      <c r="H9" s="152"/>
      <c r="I9" s="152"/>
    </row>
    <row r="10" spans="1:10" s="74" customFormat="1" x14ac:dyDescent="0.25">
      <c r="A10" s="588" t="s">
        <v>15</v>
      </c>
      <c r="B10" s="387">
        <v>2216</v>
      </c>
      <c r="C10" s="387">
        <v>1148</v>
      </c>
      <c r="D10" s="387">
        <v>1068</v>
      </c>
      <c r="E10" s="387">
        <v>3714</v>
      </c>
      <c r="F10" s="387">
        <v>1935</v>
      </c>
      <c r="G10" s="387">
        <v>1779</v>
      </c>
      <c r="H10" s="152">
        <v>984</v>
      </c>
      <c r="I10" s="152">
        <v>209</v>
      </c>
    </row>
    <row r="11" spans="1:10" s="74" customFormat="1" x14ac:dyDescent="0.25">
      <c r="A11" s="588" t="s">
        <v>16</v>
      </c>
      <c r="B11" s="387">
        <v>2101</v>
      </c>
      <c r="C11" s="387">
        <v>1071</v>
      </c>
      <c r="D11" s="387">
        <v>1030</v>
      </c>
      <c r="E11" s="387">
        <v>3353</v>
      </c>
      <c r="F11" s="387">
        <v>1727</v>
      </c>
      <c r="G11" s="387">
        <v>1626</v>
      </c>
      <c r="H11" s="387">
        <v>1448</v>
      </c>
      <c r="I11" s="387">
        <v>219</v>
      </c>
    </row>
    <row r="12" spans="1:10" s="74" customFormat="1" x14ac:dyDescent="0.25">
      <c r="A12" s="588" t="s">
        <v>17</v>
      </c>
      <c r="B12" s="152">
        <v>2570</v>
      </c>
      <c r="C12" s="152">
        <v>1342</v>
      </c>
      <c r="D12" s="152">
        <v>1228</v>
      </c>
      <c r="E12" s="152">
        <v>3171</v>
      </c>
      <c r="F12" s="152">
        <v>1639</v>
      </c>
      <c r="G12" s="152">
        <v>1532</v>
      </c>
      <c r="H12" s="152">
        <v>2037</v>
      </c>
      <c r="I12" s="152">
        <v>174</v>
      </c>
    </row>
    <row r="13" spans="1:10" s="74" customFormat="1" x14ac:dyDescent="0.25">
      <c r="A13" s="388" t="s">
        <v>18</v>
      </c>
      <c r="B13" s="411">
        <v>2369</v>
      </c>
      <c r="C13" s="411">
        <v>1213</v>
      </c>
      <c r="D13" s="411">
        <v>1156</v>
      </c>
      <c r="E13" s="411">
        <v>3552</v>
      </c>
      <c r="F13" s="411">
        <v>1813</v>
      </c>
      <c r="G13" s="411">
        <v>1739</v>
      </c>
      <c r="H13" s="411">
        <v>1414</v>
      </c>
      <c r="I13" s="411">
        <v>194</v>
      </c>
      <c r="J13" s="354"/>
    </row>
    <row r="14" spans="1:10" s="74" customFormat="1" x14ac:dyDescent="0.25">
      <c r="A14" s="152">
        <v>2017</v>
      </c>
      <c r="B14" s="152"/>
      <c r="C14" s="152"/>
      <c r="D14" s="152"/>
      <c r="E14" s="152"/>
      <c r="F14" s="152"/>
      <c r="G14" s="152"/>
      <c r="H14" s="152"/>
      <c r="I14" s="152"/>
    </row>
    <row r="15" spans="1:10" s="74" customFormat="1" x14ac:dyDescent="0.25">
      <c r="A15" s="588" t="s">
        <v>15</v>
      </c>
      <c r="B15" s="387">
        <v>2118</v>
      </c>
      <c r="C15" s="387">
        <v>1073</v>
      </c>
      <c r="D15" s="387">
        <v>1045</v>
      </c>
      <c r="E15" s="387">
        <v>4111</v>
      </c>
      <c r="F15" s="387">
        <v>2018</v>
      </c>
      <c r="G15" s="387">
        <v>2093</v>
      </c>
      <c r="H15" s="152">
        <v>839</v>
      </c>
      <c r="I15" s="152">
        <v>160</v>
      </c>
    </row>
    <row r="16" spans="1:10" s="74" customFormat="1" x14ac:dyDescent="0.25">
      <c r="A16" s="588" t="s">
        <v>16</v>
      </c>
      <c r="B16" s="167">
        <v>2116</v>
      </c>
      <c r="C16" s="167">
        <v>1116</v>
      </c>
      <c r="D16" s="167">
        <v>1000</v>
      </c>
      <c r="E16" s="167">
        <v>3448</v>
      </c>
      <c r="F16" s="167">
        <v>1753</v>
      </c>
      <c r="G16" s="167">
        <v>1695</v>
      </c>
      <c r="H16" s="167">
        <v>1653</v>
      </c>
      <c r="I16" s="167">
        <v>268</v>
      </c>
    </row>
    <row r="17" spans="1:9" s="74" customFormat="1" x14ac:dyDescent="0.25">
      <c r="A17" s="713" t="s">
        <v>17</v>
      </c>
      <c r="B17" s="799">
        <v>2528</v>
      </c>
      <c r="C17" s="799">
        <v>1331</v>
      </c>
      <c r="D17" s="799">
        <v>1197</v>
      </c>
      <c r="E17" s="799">
        <v>3209</v>
      </c>
      <c r="F17" s="799">
        <v>1650</v>
      </c>
      <c r="G17" s="799">
        <v>1559</v>
      </c>
      <c r="H17" s="799">
        <v>2294</v>
      </c>
      <c r="I17" s="799">
        <v>240</v>
      </c>
    </row>
    <row r="18" spans="1:9" s="74" customFormat="1" x14ac:dyDescent="0.25"/>
    <row r="19" spans="1:9" s="74" customFormat="1" x14ac:dyDescent="0.25"/>
    <row r="20" spans="1:9" s="74" customFormat="1" x14ac:dyDescent="0.25"/>
    <row r="21" spans="1:9" s="74" customFormat="1" x14ac:dyDescent="0.25"/>
    <row r="22" spans="1:9" s="74" customFormat="1" x14ac:dyDescent="0.25"/>
    <row r="23" spans="1:9" s="74" customFormat="1" x14ac:dyDescent="0.25"/>
    <row r="24" spans="1:9" s="74" customFormat="1" x14ac:dyDescent="0.25"/>
    <row r="25" spans="1:9" s="74" customFormat="1" x14ac:dyDescent="0.25"/>
    <row r="26" spans="1:9" s="74" customFormat="1" x14ac:dyDescent="0.25"/>
  </sheetData>
  <mergeCells count="7">
    <mergeCell ref="A3:A6"/>
    <mergeCell ref="B3:D3"/>
    <mergeCell ref="E3:G3"/>
    <mergeCell ref="H3:I3"/>
    <mergeCell ref="B4:D4"/>
    <mergeCell ref="E4:G4"/>
    <mergeCell ref="H4:I4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7"/>
  <sheetViews>
    <sheetView zoomScaleNormal="100" workbookViewId="0">
      <selection activeCell="N20" sqref="N20"/>
    </sheetView>
  </sheetViews>
  <sheetFormatPr defaultRowHeight="15" x14ac:dyDescent="0.25"/>
  <cols>
    <col min="1" max="1" width="9" style="57" customWidth="1"/>
    <col min="2" max="2" width="9.140625" style="57"/>
    <col min="3" max="3" width="11.85546875" style="57" customWidth="1"/>
    <col min="4" max="4" width="9.140625" style="57"/>
    <col min="5" max="5" width="11.28515625" style="57" customWidth="1"/>
    <col min="6" max="6" width="9.140625" style="57"/>
    <col min="7" max="7" width="12.28515625" style="57" customWidth="1"/>
    <col min="8" max="8" width="9.140625" style="57"/>
    <col min="9" max="9" width="12" style="57" customWidth="1"/>
    <col min="10" max="16384" width="9.140625" style="57"/>
  </cols>
  <sheetData>
    <row r="1" spans="1:9" x14ac:dyDescent="0.25">
      <c r="A1" s="318" t="s">
        <v>201</v>
      </c>
      <c r="B1" s="317"/>
      <c r="C1" s="317"/>
      <c r="D1" s="317"/>
      <c r="E1" s="317"/>
      <c r="F1" s="317"/>
      <c r="G1" s="317"/>
      <c r="H1" s="317"/>
      <c r="I1" s="317"/>
    </row>
    <row r="2" spans="1:9" x14ac:dyDescent="0.25">
      <c r="A2" s="73" t="s">
        <v>202</v>
      </c>
      <c r="B2" s="317"/>
      <c r="C2" s="317"/>
      <c r="D2" s="317"/>
      <c r="E2" s="317"/>
      <c r="F2" s="317"/>
      <c r="G2" s="317"/>
      <c r="H2" s="317"/>
      <c r="I2" s="317"/>
    </row>
    <row r="3" spans="1:9" x14ac:dyDescent="0.25">
      <c r="A3" s="319"/>
      <c r="B3" s="317"/>
      <c r="C3" s="317"/>
      <c r="D3" s="317"/>
      <c r="E3" s="317"/>
      <c r="F3" s="317"/>
      <c r="G3" s="317"/>
      <c r="H3" s="317"/>
      <c r="I3" s="317"/>
    </row>
    <row r="4" spans="1:9" x14ac:dyDescent="0.25">
      <c r="A4" s="930"/>
      <c r="B4" s="931" t="s">
        <v>203</v>
      </c>
      <c r="C4" s="931"/>
      <c r="D4" s="931" t="s">
        <v>204</v>
      </c>
      <c r="E4" s="931"/>
      <c r="F4" s="931" t="s">
        <v>205</v>
      </c>
      <c r="G4" s="931"/>
      <c r="H4" s="931" t="s">
        <v>206</v>
      </c>
      <c r="I4" s="932"/>
    </row>
    <row r="5" spans="1:9" x14ac:dyDescent="0.25">
      <c r="A5" s="930"/>
      <c r="B5" s="933" t="s">
        <v>207</v>
      </c>
      <c r="C5" s="933"/>
      <c r="D5" s="933" t="s">
        <v>208</v>
      </c>
      <c r="E5" s="933"/>
      <c r="F5" s="933" t="s">
        <v>209</v>
      </c>
      <c r="G5" s="933"/>
      <c r="H5" s="933" t="s">
        <v>210</v>
      </c>
      <c r="I5" s="934"/>
    </row>
    <row r="6" spans="1:9" x14ac:dyDescent="0.25">
      <c r="A6" s="930"/>
      <c r="B6" s="320" t="s">
        <v>211</v>
      </c>
      <c r="C6" s="320" t="s">
        <v>212</v>
      </c>
      <c r="D6" s="320" t="s">
        <v>211</v>
      </c>
      <c r="E6" s="320" t="s">
        <v>212</v>
      </c>
      <c r="F6" s="320" t="s">
        <v>211</v>
      </c>
      <c r="G6" s="320" t="s">
        <v>212</v>
      </c>
      <c r="H6" s="320" t="s">
        <v>211</v>
      </c>
      <c r="I6" s="321" t="s">
        <v>212</v>
      </c>
    </row>
    <row r="7" spans="1:9" x14ac:dyDescent="0.25">
      <c r="A7" s="930"/>
      <c r="B7" s="322" t="s">
        <v>213</v>
      </c>
      <c r="C7" s="322" t="s">
        <v>214</v>
      </c>
      <c r="D7" s="322" t="s">
        <v>213</v>
      </c>
      <c r="E7" s="322" t="s">
        <v>214</v>
      </c>
      <c r="F7" s="322" t="s">
        <v>213</v>
      </c>
      <c r="G7" s="322" t="s">
        <v>214</v>
      </c>
      <c r="H7" s="322" t="s">
        <v>213</v>
      </c>
      <c r="I7" s="323" t="s">
        <v>214</v>
      </c>
    </row>
    <row r="8" spans="1:9" x14ac:dyDescent="0.25">
      <c r="A8" s="254">
        <v>2012</v>
      </c>
      <c r="B8" s="255">
        <v>29990</v>
      </c>
      <c r="C8" s="256">
        <v>5176</v>
      </c>
      <c r="D8" s="255">
        <v>134804</v>
      </c>
      <c r="E8" s="256">
        <v>9626</v>
      </c>
      <c r="F8" s="255">
        <v>16567</v>
      </c>
      <c r="G8" s="256">
        <v>276</v>
      </c>
      <c r="H8" s="255">
        <v>7345233</v>
      </c>
      <c r="I8" s="256">
        <v>11228</v>
      </c>
    </row>
    <row r="9" spans="1:9" x14ac:dyDescent="0.25">
      <c r="A9" s="254">
        <v>2013</v>
      </c>
      <c r="B9" s="255">
        <v>22663</v>
      </c>
      <c r="C9" s="256">
        <v>4077</v>
      </c>
      <c r="D9" s="255">
        <v>110178</v>
      </c>
      <c r="E9" s="256">
        <v>7329</v>
      </c>
      <c r="F9" s="255">
        <v>16233</v>
      </c>
      <c r="G9" s="256">
        <v>273</v>
      </c>
      <c r="H9" s="255">
        <v>7187990</v>
      </c>
      <c r="I9" s="256">
        <v>11399</v>
      </c>
    </row>
    <row r="10" spans="1:9" x14ac:dyDescent="0.25">
      <c r="A10" s="254">
        <v>2014</v>
      </c>
      <c r="B10" s="255">
        <v>15420</v>
      </c>
      <c r="C10" s="256">
        <v>3028</v>
      </c>
      <c r="D10" s="255">
        <v>102654</v>
      </c>
      <c r="E10" s="256">
        <v>7211</v>
      </c>
      <c r="F10" s="255">
        <v>15020</v>
      </c>
      <c r="G10" s="256">
        <v>247</v>
      </c>
      <c r="H10" s="255">
        <v>6601711</v>
      </c>
      <c r="I10" s="256">
        <v>11300</v>
      </c>
    </row>
    <row r="11" spans="1:9" x14ac:dyDescent="0.25">
      <c r="A11" s="254">
        <v>2015</v>
      </c>
      <c r="B11" s="255">
        <v>12513</v>
      </c>
      <c r="C11" s="256">
        <v>2640.6019999999999</v>
      </c>
      <c r="D11" s="255">
        <v>95457</v>
      </c>
      <c r="E11" s="256">
        <v>6721.1459999999997</v>
      </c>
      <c r="F11" s="255">
        <v>12225</v>
      </c>
      <c r="G11" s="256">
        <v>195.94900000000001</v>
      </c>
      <c r="H11" s="255">
        <v>7051554</v>
      </c>
      <c r="I11" s="256">
        <v>11392.054</v>
      </c>
    </row>
    <row r="12" spans="1:9" x14ac:dyDescent="0.25">
      <c r="A12" s="254">
        <v>2016</v>
      </c>
      <c r="B12" s="255">
        <v>12086</v>
      </c>
      <c r="C12" s="256">
        <v>2822.5</v>
      </c>
      <c r="D12" s="255">
        <v>93543</v>
      </c>
      <c r="E12" s="256">
        <v>6544.4</v>
      </c>
      <c r="F12" s="255">
        <v>9188</v>
      </c>
      <c r="G12" s="256">
        <v>156.9</v>
      </c>
      <c r="H12" s="255">
        <v>9464823</v>
      </c>
      <c r="I12" s="256">
        <v>15029.1</v>
      </c>
    </row>
    <row r="13" spans="1:9" x14ac:dyDescent="0.25">
      <c r="A13" s="257"/>
      <c r="B13" s="258"/>
      <c r="C13" s="258"/>
      <c r="D13" s="258"/>
      <c r="E13" s="258"/>
      <c r="F13" s="258"/>
      <c r="G13" s="258"/>
      <c r="H13" s="258"/>
      <c r="I13" s="258"/>
    </row>
    <row r="14" spans="1:9" x14ac:dyDescent="0.25">
      <c r="A14" s="259">
        <v>2016</v>
      </c>
      <c r="B14" s="255"/>
      <c r="C14" s="256"/>
      <c r="D14" s="255"/>
      <c r="E14" s="256"/>
      <c r="F14" s="255"/>
      <c r="G14" s="256"/>
      <c r="H14" s="255"/>
      <c r="I14" s="256"/>
    </row>
    <row r="15" spans="1:9" x14ac:dyDescent="0.25">
      <c r="A15" s="259" t="s">
        <v>845</v>
      </c>
      <c r="B15" s="367">
        <v>1239</v>
      </c>
      <c r="C15" s="253">
        <v>297.8</v>
      </c>
      <c r="D15" s="367">
        <v>7849</v>
      </c>
      <c r="E15" s="253">
        <v>547.5</v>
      </c>
      <c r="F15" s="367">
        <v>936</v>
      </c>
      <c r="G15" s="253">
        <v>16.8</v>
      </c>
      <c r="H15" s="367">
        <v>858836</v>
      </c>
      <c r="I15" s="253">
        <v>1348.9</v>
      </c>
    </row>
    <row r="16" spans="1:9" x14ac:dyDescent="0.25">
      <c r="A16" s="259" t="s">
        <v>671</v>
      </c>
      <c r="B16" s="367">
        <v>1035</v>
      </c>
      <c r="C16" s="253">
        <v>308.3</v>
      </c>
      <c r="D16" s="367">
        <v>7387</v>
      </c>
      <c r="E16" s="253">
        <v>514.29999999999995</v>
      </c>
      <c r="F16" s="367">
        <v>522</v>
      </c>
      <c r="G16" s="253">
        <v>9.4</v>
      </c>
      <c r="H16" s="367">
        <v>754839</v>
      </c>
      <c r="I16" s="253">
        <v>1153</v>
      </c>
    </row>
    <row r="17" spans="1:9" x14ac:dyDescent="0.25">
      <c r="A17" s="259" t="s">
        <v>891</v>
      </c>
      <c r="B17" s="367">
        <v>864</v>
      </c>
      <c r="C17" s="253">
        <v>213.5</v>
      </c>
      <c r="D17" s="367">
        <v>8562</v>
      </c>
      <c r="E17" s="253">
        <v>619.79999999999995</v>
      </c>
      <c r="F17" s="367">
        <v>584</v>
      </c>
      <c r="G17" s="253">
        <v>10.6</v>
      </c>
      <c r="H17" s="367">
        <v>887957</v>
      </c>
      <c r="I17" s="253">
        <v>1465.8</v>
      </c>
    </row>
    <row r="18" spans="1:9" x14ac:dyDescent="0.25">
      <c r="A18" s="371" t="s">
        <v>673</v>
      </c>
      <c r="B18" s="367">
        <v>974</v>
      </c>
      <c r="C18" s="253">
        <v>197.1</v>
      </c>
      <c r="D18" s="367">
        <v>9189</v>
      </c>
      <c r="E18" s="253">
        <v>626</v>
      </c>
      <c r="F18" s="367">
        <v>948</v>
      </c>
      <c r="G18" s="253">
        <v>16.3</v>
      </c>
      <c r="H18" s="367">
        <v>939664</v>
      </c>
      <c r="I18" s="253">
        <v>1505</v>
      </c>
    </row>
    <row r="19" spans="1:9" x14ac:dyDescent="0.25">
      <c r="A19" s="693"/>
      <c r="B19" s="694"/>
      <c r="C19" s="695"/>
      <c r="D19" s="694"/>
      <c r="E19" s="695"/>
      <c r="F19" s="694"/>
      <c r="G19" s="695"/>
      <c r="H19" s="694"/>
      <c r="I19" s="695"/>
    </row>
    <row r="20" spans="1:9" x14ac:dyDescent="0.25">
      <c r="A20" s="259">
        <v>2017</v>
      </c>
      <c r="B20" s="367"/>
      <c r="C20" s="253"/>
      <c r="D20" s="367"/>
      <c r="E20" s="253"/>
      <c r="F20" s="367"/>
      <c r="G20" s="253"/>
      <c r="H20" s="367"/>
      <c r="I20" s="253"/>
    </row>
    <row r="21" spans="1:9" x14ac:dyDescent="0.25">
      <c r="A21" s="259" t="s">
        <v>758</v>
      </c>
      <c r="B21" s="367">
        <v>790</v>
      </c>
      <c r="C21" s="253">
        <v>178.1</v>
      </c>
      <c r="D21" s="367">
        <v>11112</v>
      </c>
      <c r="E21" s="253">
        <v>696.3</v>
      </c>
      <c r="F21" s="367">
        <v>934</v>
      </c>
      <c r="G21" s="253">
        <v>16.3</v>
      </c>
      <c r="H21" s="367">
        <v>828418</v>
      </c>
      <c r="I21" s="253">
        <v>1329.4</v>
      </c>
    </row>
    <row r="22" spans="1:9" x14ac:dyDescent="0.25">
      <c r="A22" s="259" t="s">
        <v>733</v>
      </c>
      <c r="B22" s="367">
        <v>705</v>
      </c>
      <c r="C22" s="253">
        <v>169.9</v>
      </c>
      <c r="D22" s="367">
        <v>6488</v>
      </c>
      <c r="E22" s="253">
        <v>485.2</v>
      </c>
      <c r="F22" s="367">
        <v>306</v>
      </c>
      <c r="G22" s="253">
        <v>5.3</v>
      </c>
      <c r="H22" s="367">
        <v>764440</v>
      </c>
      <c r="I22" s="253">
        <v>1229.0999999999999</v>
      </c>
    </row>
    <row r="23" spans="1:9" x14ac:dyDescent="0.25">
      <c r="A23" s="259" t="s">
        <v>609</v>
      </c>
      <c r="B23" s="367">
        <v>759</v>
      </c>
      <c r="C23" s="253">
        <v>178.2</v>
      </c>
      <c r="D23" s="367">
        <v>7730</v>
      </c>
      <c r="E23" s="253">
        <v>593.20000000000005</v>
      </c>
      <c r="F23" s="367">
        <v>511</v>
      </c>
      <c r="G23" s="253">
        <v>8.5</v>
      </c>
      <c r="H23" s="367">
        <v>894924</v>
      </c>
      <c r="I23" s="253">
        <v>1440.9</v>
      </c>
    </row>
    <row r="24" spans="1:9" x14ac:dyDescent="0.25">
      <c r="A24" s="259" t="s">
        <v>664</v>
      </c>
      <c r="B24" s="367">
        <v>889</v>
      </c>
      <c r="C24" s="253">
        <v>209.3</v>
      </c>
      <c r="D24" s="367">
        <v>9025</v>
      </c>
      <c r="E24" s="253">
        <v>600.9</v>
      </c>
      <c r="F24" s="367">
        <v>880</v>
      </c>
      <c r="G24" s="253">
        <v>14.4</v>
      </c>
      <c r="H24" s="367">
        <v>891970</v>
      </c>
      <c r="I24" s="253">
        <v>1518.5</v>
      </c>
    </row>
    <row r="25" spans="1:9" x14ac:dyDescent="0.25">
      <c r="A25" s="259" t="s">
        <v>1135</v>
      </c>
      <c r="B25" s="367">
        <v>879</v>
      </c>
      <c r="C25" s="253">
        <v>208.1</v>
      </c>
      <c r="D25" s="367">
        <v>7160</v>
      </c>
      <c r="E25" s="253">
        <v>495.5</v>
      </c>
      <c r="F25" s="367">
        <v>595</v>
      </c>
      <c r="G25" s="253">
        <v>10.5</v>
      </c>
      <c r="H25" s="367">
        <v>938886</v>
      </c>
      <c r="I25" s="253">
        <v>1616.1</v>
      </c>
    </row>
    <row r="26" spans="1:9" x14ac:dyDescent="0.25">
      <c r="A26" s="259" t="s">
        <v>1203</v>
      </c>
      <c r="B26" s="367">
        <v>913</v>
      </c>
      <c r="C26" s="253">
        <v>229.7</v>
      </c>
      <c r="D26" s="367">
        <v>7076</v>
      </c>
      <c r="E26" s="253">
        <v>519.4</v>
      </c>
      <c r="F26" s="367">
        <v>639</v>
      </c>
      <c r="G26" s="253">
        <v>11.1</v>
      </c>
      <c r="H26" s="367">
        <v>934392</v>
      </c>
      <c r="I26" s="253">
        <v>1576.3</v>
      </c>
    </row>
    <row r="27" spans="1:9" x14ac:dyDescent="0.25">
      <c r="A27" s="259" t="s">
        <v>831</v>
      </c>
      <c r="B27" s="367">
        <v>971</v>
      </c>
      <c r="C27" s="253">
        <v>246.8</v>
      </c>
      <c r="D27" s="367">
        <v>7503</v>
      </c>
      <c r="E27" s="253">
        <v>557.29999999999995</v>
      </c>
      <c r="F27" s="367">
        <v>865</v>
      </c>
      <c r="G27" s="253">
        <v>14.6</v>
      </c>
      <c r="H27" s="367">
        <v>867438</v>
      </c>
      <c r="I27" s="253">
        <v>1371</v>
      </c>
    </row>
    <row r="28" spans="1:9" x14ac:dyDescent="0.25">
      <c r="A28" s="259" t="s">
        <v>727</v>
      </c>
      <c r="B28" s="367">
        <v>834</v>
      </c>
      <c r="C28" s="253">
        <v>184.2</v>
      </c>
      <c r="D28" s="367">
        <v>7641</v>
      </c>
      <c r="E28" s="253">
        <v>540.5</v>
      </c>
      <c r="F28" s="369" t="s">
        <v>1302</v>
      </c>
      <c r="G28" s="752">
        <v>14.3</v>
      </c>
      <c r="H28" s="367">
        <v>955871</v>
      </c>
      <c r="I28" s="253">
        <v>1533.8</v>
      </c>
    </row>
    <row r="29" spans="1:9" x14ac:dyDescent="0.25">
      <c r="A29" s="259" t="s">
        <v>845</v>
      </c>
      <c r="B29" s="367">
        <v>870</v>
      </c>
      <c r="C29" s="253">
        <v>203.9</v>
      </c>
      <c r="D29" s="367">
        <v>7850</v>
      </c>
      <c r="E29" s="253">
        <v>560.6</v>
      </c>
      <c r="F29" s="369">
        <v>717</v>
      </c>
      <c r="G29" s="752">
        <v>12.9</v>
      </c>
      <c r="H29" s="367">
        <v>777369</v>
      </c>
      <c r="I29" s="253">
        <v>1288.5999999999999</v>
      </c>
    </row>
    <row r="30" spans="1:9" ht="25.5" x14ac:dyDescent="0.25">
      <c r="A30" s="281" t="s">
        <v>757</v>
      </c>
      <c r="B30" s="281"/>
      <c r="C30" s="281"/>
      <c r="D30" s="281"/>
      <c r="E30" s="281"/>
      <c r="F30" s="281"/>
      <c r="G30" s="281"/>
      <c r="H30" s="281"/>
      <c r="I30" s="281"/>
    </row>
    <row r="31" spans="1:9" x14ac:dyDescent="0.25">
      <c r="A31" s="259">
        <v>2012</v>
      </c>
      <c r="B31" s="256">
        <v>85.60744462205983</v>
      </c>
      <c r="C31" s="256">
        <v>85.88020574083292</v>
      </c>
      <c r="D31" s="256">
        <v>93.383025298567432</v>
      </c>
      <c r="E31" s="256">
        <v>92.620032714326953</v>
      </c>
      <c r="F31" s="256">
        <v>96.544289044289044</v>
      </c>
      <c r="G31" s="256">
        <v>97.526501766784449</v>
      </c>
      <c r="H31" s="256">
        <v>92.536083518441629</v>
      </c>
      <c r="I31" s="256">
        <v>94.352941176470594</v>
      </c>
    </row>
    <row r="32" spans="1:9" x14ac:dyDescent="0.25">
      <c r="A32" s="259">
        <v>2013</v>
      </c>
      <c r="B32" s="256">
        <v>75.568522840946983</v>
      </c>
      <c r="C32" s="256">
        <v>78.767387944358575</v>
      </c>
      <c r="D32" s="256">
        <v>81.731996083202276</v>
      </c>
      <c r="E32" s="256">
        <v>76.137544151257018</v>
      </c>
      <c r="F32" s="256">
        <v>97.983943985030479</v>
      </c>
      <c r="G32" s="256">
        <v>98.913043478260875</v>
      </c>
      <c r="H32" s="256">
        <v>97.859251027162784</v>
      </c>
      <c r="I32" s="256">
        <v>101.52297826861418</v>
      </c>
    </row>
    <row r="33" spans="1:9" x14ac:dyDescent="0.25">
      <c r="A33" s="259">
        <v>2014</v>
      </c>
      <c r="B33" s="256">
        <v>68</v>
      </c>
      <c r="C33" s="256">
        <v>74.3</v>
      </c>
      <c r="D33" s="256">
        <v>93.2</v>
      </c>
      <c r="E33" s="256">
        <v>98.4</v>
      </c>
      <c r="F33" s="256">
        <v>92.5</v>
      </c>
      <c r="G33" s="256">
        <v>90.5</v>
      </c>
      <c r="H33" s="256">
        <v>91.8</v>
      </c>
      <c r="I33" s="256">
        <v>99.1</v>
      </c>
    </row>
    <row r="34" spans="1:9" x14ac:dyDescent="0.25">
      <c r="A34" s="259">
        <v>2015</v>
      </c>
      <c r="B34" s="255">
        <v>81.099999999999994</v>
      </c>
      <c r="C34" s="256">
        <v>87.2</v>
      </c>
      <c r="D34" s="255">
        <v>93</v>
      </c>
      <c r="E34" s="256">
        <v>93.2</v>
      </c>
      <c r="F34" s="255">
        <v>81.400000000000006</v>
      </c>
      <c r="G34" s="256">
        <v>79.3</v>
      </c>
      <c r="H34" s="255">
        <v>106.8</v>
      </c>
      <c r="I34" s="256">
        <v>100.8</v>
      </c>
    </row>
    <row r="35" spans="1:9" x14ac:dyDescent="0.25">
      <c r="A35" s="259">
        <v>2016</v>
      </c>
      <c r="B35" s="255">
        <v>96.6</v>
      </c>
      <c r="C35" s="256">
        <v>106.9</v>
      </c>
      <c r="D35" s="255">
        <v>98</v>
      </c>
      <c r="E35" s="256">
        <v>97.4</v>
      </c>
      <c r="F35" s="255">
        <v>75.2</v>
      </c>
      <c r="G35" s="256">
        <v>80.099999999999994</v>
      </c>
      <c r="H35" s="255">
        <v>134.19999999999999</v>
      </c>
      <c r="I35" s="256">
        <v>131.9</v>
      </c>
    </row>
    <row r="36" spans="1:9" x14ac:dyDescent="0.25">
      <c r="A36" s="259"/>
      <c r="B36" s="253"/>
      <c r="C36" s="253"/>
      <c r="D36" s="253"/>
      <c r="E36" s="253"/>
      <c r="F36" s="253"/>
      <c r="G36" s="253"/>
      <c r="H36" s="253"/>
      <c r="I36" s="253"/>
    </row>
    <row r="37" spans="1:9" x14ac:dyDescent="0.25">
      <c r="A37" s="259">
        <v>2016</v>
      </c>
      <c r="B37" s="282"/>
      <c r="C37" s="282"/>
      <c r="D37" s="282"/>
      <c r="E37" s="282"/>
      <c r="F37" s="282"/>
      <c r="G37" s="282"/>
      <c r="H37" s="282"/>
      <c r="I37" s="282"/>
    </row>
    <row r="38" spans="1:9" x14ac:dyDescent="0.25">
      <c r="A38" s="259" t="s">
        <v>845</v>
      </c>
      <c r="B38" s="368">
        <v>109.5</v>
      </c>
      <c r="C38" s="368">
        <v>131.6</v>
      </c>
      <c r="D38" s="368">
        <v>117.2</v>
      </c>
      <c r="E38" s="368">
        <v>115.5</v>
      </c>
      <c r="F38" s="368">
        <v>105.5</v>
      </c>
      <c r="G38" s="368">
        <v>114.3</v>
      </c>
      <c r="H38" s="368">
        <v>155.5</v>
      </c>
      <c r="I38" s="368">
        <v>149.19999999999999</v>
      </c>
    </row>
    <row r="39" spans="1:9" x14ac:dyDescent="0.25">
      <c r="A39" s="259" t="s">
        <v>671</v>
      </c>
      <c r="B39" s="368">
        <v>95</v>
      </c>
      <c r="C39" s="283">
        <v>134.19999999999999</v>
      </c>
      <c r="D39" s="283">
        <v>108.3</v>
      </c>
      <c r="E39" s="283">
        <v>107.8</v>
      </c>
      <c r="F39" s="283">
        <v>109.7</v>
      </c>
      <c r="G39" s="283">
        <v>122.1</v>
      </c>
      <c r="H39" s="283">
        <v>159.30000000000001</v>
      </c>
      <c r="I39" s="283">
        <v>144.9</v>
      </c>
    </row>
    <row r="40" spans="1:9" x14ac:dyDescent="0.25">
      <c r="A40" s="259" t="s">
        <v>891</v>
      </c>
      <c r="B40" s="283">
        <v>84.6</v>
      </c>
      <c r="C40" s="284">
        <v>94</v>
      </c>
      <c r="D40" s="283">
        <v>97.3</v>
      </c>
      <c r="E40" s="283">
        <v>96.5</v>
      </c>
      <c r="F40" s="283">
        <v>98.6</v>
      </c>
      <c r="G40" s="283">
        <v>105</v>
      </c>
      <c r="H40" s="283">
        <v>192.3</v>
      </c>
      <c r="I40" s="283">
        <v>187.7</v>
      </c>
    </row>
    <row r="41" spans="1:9" x14ac:dyDescent="0.25">
      <c r="A41" s="259" t="s">
        <v>673</v>
      </c>
      <c r="B41" s="284">
        <v>88.224637681159422</v>
      </c>
      <c r="C41" s="284">
        <v>88.05731096829534</v>
      </c>
      <c r="D41" s="284">
        <v>99.631356391629623</v>
      </c>
      <c r="E41" s="284">
        <v>105.03761051181506</v>
      </c>
      <c r="F41" s="284">
        <v>62.73990734612839</v>
      </c>
      <c r="G41" s="284">
        <v>69.616468779362776</v>
      </c>
      <c r="H41" s="284">
        <v>179.53007439788155</v>
      </c>
      <c r="I41" s="284">
        <v>171.40761528158683</v>
      </c>
    </row>
    <row r="42" spans="1:9" x14ac:dyDescent="0.25">
      <c r="A42" s="259"/>
      <c r="B42" s="368"/>
      <c r="C42" s="283"/>
      <c r="D42" s="283"/>
      <c r="E42" s="283"/>
      <c r="F42" s="283"/>
      <c r="G42" s="283"/>
      <c r="H42" s="283"/>
      <c r="I42" s="283"/>
    </row>
    <row r="43" spans="1:9" x14ac:dyDescent="0.25">
      <c r="A43" s="259">
        <v>2017</v>
      </c>
      <c r="B43" s="283"/>
      <c r="C43" s="284"/>
      <c r="D43" s="283"/>
      <c r="E43" s="283"/>
      <c r="F43" s="283"/>
      <c r="G43" s="283"/>
      <c r="H43" s="283"/>
      <c r="I43" s="283"/>
    </row>
    <row r="44" spans="1:9" x14ac:dyDescent="0.25">
      <c r="A44" s="259" t="s">
        <v>674</v>
      </c>
      <c r="B44" s="284">
        <v>94.8</v>
      </c>
      <c r="C44" s="284">
        <v>97.6</v>
      </c>
      <c r="D44" s="284">
        <v>121.6</v>
      </c>
      <c r="E44" s="284">
        <v>119.3</v>
      </c>
      <c r="F44" s="284">
        <v>110.8</v>
      </c>
      <c r="G44" s="284">
        <v>110.1</v>
      </c>
      <c r="H44" s="284">
        <v>118.8</v>
      </c>
      <c r="I44" s="284">
        <v>114.9</v>
      </c>
    </row>
    <row r="45" spans="1:9" x14ac:dyDescent="0.25">
      <c r="A45" s="259" t="s">
        <v>733</v>
      </c>
      <c r="B45" s="284">
        <v>79</v>
      </c>
      <c r="C45" s="284">
        <v>89</v>
      </c>
      <c r="D45" s="284">
        <v>85.3</v>
      </c>
      <c r="E45" s="284">
        <v>86.4</v>
      </c>
      <c r="F45" s="284">
        <v>82.7</v>
      </c>
      <c r="G45" s="284">
        <v>89.8</v>
      </c>
      <c r="H45" s="284">
        <v>115.1</v>
      </c>
      <c r="I45" s="284">
        <v>114.9</v>
      </c>
    </row>
    <row r="46" spans="1:9" x14ac:dyDescent="0.25">
      <c r="A46" s="259" t="s">
        <v>609</v>
      </c>
      <c r="B46" s="284">
        <v>74.3</v>
      </c>
      <c r="C46" s="284">
        <v>78.400000000000006</v>
      </c>
      <c r="D46" s="284">
        <v>114.8</v>
      </c>
      <c r="E46" s="284">
        <v>117</v>
      </c>
      <c r="F46" s="284">
        <v>79.5</v>
      </c>
      <c r="G46" s="284">
        <v>77.400000000000006</v>
      </c>
      <c r="H46" s="284">
        <v>136.6</v>
      </c>
      <c r="I46" s="284">
        <v>137.69999999999999</v>
      </c>
    </row>
    <row r="47" spans="1:9" x14ac:dyDescent="0.25">
      <c r="A47" s="259" t="s">
        <v>664</v>
      </c>
      <c r="B47" s="696">
        <v>86.478599221789878</v>
      </c>
      <c r="C47" s="696">
        <v>98.124706985466474</v>
      </c>
      <c r="D47" s="696">
        <v>119.82209240573553</v>
      </c>
      <c r="E47" s="696">
        <v>116.72494172494173</v>
      </c>
      <c r="F47" s="696">
        <v>97.237569060773481</v>
      </c>
      <c r="G47" s="696">
        <v>98.630136986301366</v>
      </c>
      <c r="H47" s="696">
        <v>136.52943364400437</v>
      </c>
      <c r="I47" s="696">
        <v>143.53908687021456</v>
      </c>
    </row>
    <row r="48" spans="1:9" x14ac:dyDescent="0.25">
      <c r="A48" s="259" t="s">
        <v>1135</v>
      </c>
      <c r="B48" s="696">
        <v>84.763741562198646</v>
      </c>
      <c r="C48" s="696">
        <v>98.253068932955614</v>
      </c>
      <c r="D48" s="696">
        <v>108.91390325524794</v>
      </c>
      <c r="E48" s="696">
        <v>111.09865470852019</v>
      </c>
      <c r="F48" s="696">
        <v>74.842767295597483</v>
      </c>
      <c r="G48" s="696">
        <v>79.545454545454547</v>
      </c>
      <c r="H48" s="696">
        <v>131.81546963032432</v>
      </c>
      <c r="I48" s="696">
        <v>135.24981169972381</v>
      </c>
    </row>
    <row r="49" spans="1:15" x14ac:dyDescent="0.25">
      <c r="A49" s="259" t="s">
        <v>1203</v>
      </c>
      <c r="B49" s="696">
        <v>98.916576381365118</v>
      </c>
      <c r="C49" s="696">
        <v>113.82556987115956</v>
      </c>
      <c r="D49" s="696">
        <v>96.878422782037234</v>
      </c>
      <c r="E49" s="696">
        <v>97.926093514328812</v>
      </c>
      <c r="F49" s="696">
        <v>76.618705035971217</v>
      </c>
      <c r="G49" s="696">
        <v>79.856115107913666</v>
      </c>
      <c r="H49" s="696">
        <v>100.73807660213079</v>
      </c>
      <c r="I49" s="696">
        <v>107.64870586628423</v>
      </c>
    </row>
    <row r="50" spans="1:15" s="445" customFormat="1" x14ac:dyDescent="0.25">
      <c r="A50" s="259" t="s">
        <v>718</v>
      </c>
      <c r="B50" s="696">
        <v>89.41068139963167</v>
      </c>
      <c r="C50" s="696">
        <v>89.355539464156408</v>
      </c>
      <c r="D50" s="696">
        <v>92.287822878228781</v>
      </c>
      <c r="E50" s="696">
        <v>98.707049238398852</v>
      </c>
      <c r="F50" s="696">
        <v>82.695984703632888</v>
      </c>
      <c r="G50" s="696">
        <v>82.022471910112358</v>
      </c>
      <c r="H50" s="696">
        <v>101.53953125768186</v>
      </c>
      <c r="I50" s="696">
        <v>106.07350096711799</v>
      </c>
    </row>
    <row r="51" spans="1:15" s="445" customFormat="1" x14ac:dyDescent="0.25">
      <c r="A51" s="259" t="s">
        <v>727</v>
      </c>
      <c r="B51" s="696">
        <v>72.599999999999994</v>
      </c>
      <c r="C51" s="696">
        <v>61.1</v>
      </c>
      <c r="D51" s="696">
        <v>101.6</v>
      </c>
      <c r="E51" s="696">
        <v>102.6</v>
      </c>
      <c r="F51" s="696">
        <v>110</v>
      </c>
      <c r="G51" s="696">
        <v>113.5</v>
      </c>
      <c r="H51" s="696">
        <v>111.2</v>
      </c>
      <c r="I51" s="696">
        <v>120.5</v>
      </c>
    </row>
    <row r="52" spans="1:15" s="445" customFormat="1" x14ac:dyDescent="0.25">
      <c r="A52" s="697" t="s">
        <v>845</v>
      </c>
      <c r="B52" s="698">
        <v>70.2</v>
      </c>
      <c r="C52" s="698">
        <v>68.5</v>
      </c>
      <c r="D52" s="698">
        <v>100</v>
      </c>
      <c r="E52" s="698">
        <v>102.4</v>
      </c>
      <c r="F52" s="698">
        <v>76.599999999999994</v>
      </c>
      <c r="G52" s="698">
        <v>76.8</v>
      </c>
      <c r="H52" s="698">
        <v>90.5</v>
      </c>
      <c r="I52" s="698">
        <v>95.5</v>
      </c>
      <c r="J52" s="665"/>
      <c r="K52" s="665"/>
      <c r="L52" s="665"/>
    </row>
    <row r="53" spans="1:15" x14ac:dyDescent="0.25">
      <c r="B53" s="665"/>
      <c r="C53" s="665"/>
      <c r="D53" s="665"/>
      <c r="E53" s="665"/>
      <c r="F53" s="665"/>
      <c r="G53" s="665"/>
      <c r="H53" s="665"/>
      <c r="I53" s="665"/>
      <c r="J53" s="665"/>
      <c r="K53" s="665"/>
      <c r="L53" s="665"/>
      <c r="M53" s="445"/>
      <c r="N53" s="445"/>
      <c r="O53" s="445"/>
    </row>
    <row r="54" spans="1:15" x14ac:dyDescent="0.25">
      <c r="B54" s="445"/>
      <c r="C54" s="445"/>
      <c r="D54" s="445"/>
      <c r="E54" s="445"/>
      <c r="F54" s="445"/>
      <c r="G54" s="445"/>
      <c r="H54" s="445"/>
      <c r="I54" s="445"/>
      <c r="J54" s="445"/>
      <c r="K54" s="445"/>
      <c r="L54" s="445"/>
      <c r="M54" s="445"/>
      <c r="N54" s="445"/>
      <c r="O54" s="445"/>
    </row>
    <row r="55" spans="1:15" x14ac:dyDescent="0.25">
      <c r="B55" s="445"/>
      <c r="C55" s="445"/>
      <c r="D55" s="445"/>
      <c r="E55" s="445"/>
      <c r="F55" s="445"/>
      <c r="G55" s="445"/>
      <c r="H55" s="445"/>
      <c r="I55" s="445"/>
      <c r="J55" s="445"/>
      <c r="K55" s="445"/>
      <c r="L55" s="445"/>
      <c r="M55" s="445"/>
      <c r="N55" s="445"/>
      <c r="O55" s="445"/>
    </row>
    <row r="56" spans="1:15" x14ac:dyDescent="0.25">
      <c r="B56" s="445"/>
      <c r="C56" s="445"/>
      <c r="D56" s="445"/>
      <c r="E56" s="445"/>
      <c r="F56" s="445"/>
      <c r="G56" s="445"/>
      <c r="H56" s="445"/>
      <c r="I56" s="445"/>
      <c r="J56" s="445"/>
      <c r="K56" s="445"/>
      <c r="L56" s="445"/>
      <c r="M56" s="445"/>
      <c r="N56" s="445"/>
      <c r="O56" s="445"/>
    </row>
    <row r="57" spans="1:15" x14ac:dyDescent="0.25">
      <c r="B57" s="445"/>
      <c r="C57" s="445"/>
      <c r="D57" s="445"/>
      <c r="E57" s="445"/>
      <c r="F57" s="445"/>
      <c r="G57" s="445"/>
      <c r="H57" s="445"/>
      <c r="I57" s="445"/>
      <c r="J57" s="445"/>
      <c r="K57" s="445"/>
      <c r="L57" s="445"/>
      <c r="M57" s="445"/>
      <c r="N57" s="445"/>
      <c r="O57" s="445"/>
    </row>
  </sheetData>
  <mergeCells count="9">
    <mergeCell ref="A4:A7"/>
    <mergeCell ref="B4:C4"/>
    <mergeCell ref="D4:E4"/>
    <mergeCell ref="F4:G4"/>
    <mergeCell ref="H4:I4"/>
    <mergeCell ref="B5:C5"/>
    <mergeCell ref="D5:E5"/>
    <mergeCell ref="F5:G5"/>
    <mergeCell ref="H5:I5"/>
  </mergeCells>
  <pageMargins left="0.70866141732283472" right="0.70866141732283472" top="0.35433070866141736" bottom="0.35433070866141736" header="0.11811023622047245" footer="0.11811023622047245"/>
  <pageSetup paperSize="9" scale="95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workbookViewId="0">
      <selection activeCell="G22" sqref="G22"/>
    </sheetView>
  </sheetViews>
  <sheetFormatPr defaultRowHeight="15" x14ac:dyDescent="0.25"/>
  <cols>
    <col min="1" max="2" width="9.140625" style="110"/>
    <col min="3" max="3" width="18.140625" style="110" customWidth="1"/>
    <col min="4" max="16384" width="9.140625" style="110"/>
  </cols>
  <sheetData>
    <row r="1" spans="1:4" x14ac:dyDescent="0.25">
      <c r="A1" s="238" t="s">
        <v>1357</v>
      </c>
    </row>
    <row r="2" spans="1:4" x14ac:dyDescent="0.25">
      <c r="A2" s="239" t="s">
        <v>1358</v>
      </c>
      <c r="B2" s="117"/>
      <c r="C2" s="117"/>
      <c r="D2" s="117"/>
    </row>
    <row r="4" spans="1:4" ht="91.5" customHeight="1" x14ac:dyDescent="0.25">
      <c r="A4" s="280"/>
      <c r="B4" s="280"/>
      <c r="C4" s="446"/>
    </row>
    <row r="5" spans="1:4" x14ac:dyDescent="0.25">
      <c r="A5" s="447"/>
      <c r="B5" s="443"/>
      <c r="C5" s="571"/>
    </row>
    <row r="6" spans="1:4" x14ac:dyDescent="0.25">
      <c r="A6" s="447"/>
      <c r="B6" s="443"/>
      <c r="C6" s="571"/>
    </row>
    <row r="7" spans="1:4" x14ac:dyDescent="0.25">
      <c r="A7" s="447"/>
      <c r="B7" s="443"/>
      <c r="C7" s="571"/>
    </row>
    <row r="8" spans="1:4" x14ac:dyDescent="0.25">
      <c r="A8" s="117"/>
      <c r="B8" s="443"/>
      <c r="C8" s="571"/>
    </row>
    <row r="9" spans="1:4" x14ac:dyDescent="0.25">
      <c r="A9" s="117"/>
      <c r="B9" s="443"/>
      <c r="C9" s="571"/>
    </row>
    <row r="10" spans="1:4" x14ac:dyDescent="0.25">
      <c r="A10" s="117"/>
      <c r="B10" s="443"/>
      <c r="C10" s="571"/>
    </row>
    <row r="11" spans="1:4" x14ac:dyDescent="0.25">
      <c r="A11" s="117"/>
      <c r="B11" s="443"/>
      <c r="C11" s="571"/>
    </row>
    <row r="12" spans="1:4" x14ac:dyDescent="0.25">
      <c r="A12" s="447"/>
      <c r="B12" s="443"/>
      <c r="C12" s="571"/>
    </row>
    <row r="13" spans="1:4" x14ac:dyDescent="0.25">
      <c r="A13" s="117"/>
      <c r="B13" s="443"/>
      <c r="C13" s="571"/>
    </row>
    <row r="14" spans="1:4" x14ac:dyDescent="0.25">
      <c r="A14" s="117"/>
      <c r="B14" s="443"/>
      <c r="C14" s="571"/>
    </row>
    <row r="15" spans="1:4" x14ac:dyDescent="0.25">
      <c r="A15" s="117"/>
      <c r="B15" s="443"/>
      <c r="C15" s="571"/>
    </row>
    <row r="16" spans="1:4" x14ac:dyDescent="0.25">
      <c r="B16" s="443"/>
      <c r="C16" s="571"/>
    </row>
    <row r="17" spans="2:3" x14ac:dyDescent="0.25">
      <c r="B17" s="443"/>
      <c r="C17" s="571"/>
    </row>
  </sheetData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1"/>
  <sheetViews>
    <sheetView workbookViewId="0">
      <selection activeCell="P24" sqref="P24"/>
    </sheetView>
  </sheetViews>
  <sheetFormatPr defaultRowHeight="15" x14ac:dyDescent="0.25"/>
  <cols>
    <col min="1" max="1" width="9.140625" style="110"/>
    <col min="2" max="2" width="10" style="110" customWidth="1"/>
    <col min="3" max="3" width="12.85546875" style="110" customWidth="1"/>
    <col min="4" max="6" width="9.140625" style="110"/>
    <col min="7" max="8" width="11.42578125" style="110" customWidth="1"/>
    <col min="9" max="9" width="14" style="110" customWidth="1"/>
    <col min="10" max="10" width="9.140625" style="110"/>
    <col min="11" max="11" width="11.42578125" style="110" customWidth="1"/>
    <col min="12" max="12" width="9.140625" style="110"/>
    <col min="13" max="13" width="9.140625" style="110" customWidth="1"/>
    <col min="14" max="16384" width="9.140625" style="110"/>
  </cols>
  <sheetData>
    <row r="1" spans="1:11" x14ac:dyDescent="0.25">
      <c r="A1" s="324" t="s">
        <v>215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</row>
    <row r="2" spans="1:11" x14ac:dyDescent="0.25">
      <c r="A2" s="326" t="s">
        <v>216</v>
      </c>
      <c r="B2" s="327"/>
      <c r="C2" s="327"/>
      <c r="D2" s="327"/>
      <c r="E2" s="325"/>
      <c r="F2" s="325"/>
      <c r="G2" s="325"/>
      <c r="H2" s="325"/>
      <c r="I2" s="325"/>
      <c r="J2" s="325"/>
      <c r="K2" s="325"/>
    </row>
    <row r="3" spans="1:11" x14ac:dyDescent="0.25">
      <c r="A3" s="328"/>
      <c r="B3" s="328"/>
      <c r="C3" s="328"/>
      <c r="D3" s="328"/>
      <c r="E3" s="327"/>
      <c r="F3" s="327"/>
      <c r="G3" s="327"/>
      <c r="H3" s="325"/>
      <c r="I3" s="325"/>
      <c r="J3" s="325"/>
      <c r="K3" s="329" t="s">
        <v>217</v>
      </c>
    </row>
    <row r="4" spans="1:11" ht="25.5" x14ac:dyDescent="0.25">
      <c r="A4" s="941"/>
      <c r="B4" s="935" t="s">
        <v>145</v>
      </c>
      <c r="C4" s="330" t="s">
        <v>218</v>
      </c>
      <c r="D4" s="935" t="s">
        <v>219</v>
      </c>
      <c r="E4" s="935" t="s">
        <v>220</v>
      </c>
      <c r="F4" s="935" t="s">
        <v>221</v>
      </c>
      <c r="G4" s="935" t="s">
        <v>222</v>
      </c>
      <c r="H4" s="935" t="s">
        <v>223</v>
      </c>
      <c r="I4" s="935" t="s">
        <v>224</v>
      </c>
      <c r="J4" s="935" t="s">
        <v>225</v>
      </c>
      <c r="K4" s="938" t="s">
        <v>226</v>
      </c>
    </row>
    <row r="5" spans="1:11" x14ac:dyDescent="0.25">
      <c r="A5" s="942"/>
      <c r="B5" s="936"/>
      <c r="C5" s="331" t="s">
        <v>227</v>
      </c>
      <c r="D5" s="936"/>
      <c r="E5" s="936"/>
      <c r="F5" s="936"/>
      <c r="G5" s="936"/>
      <c r="H5" s="936"/>
      <c r="I5" s="936"/>
      <c r="J5" s="936"/>
      <c r="K5" s="939"/>
    </row>
    <row r="6" spans="1:11" ht="25.5" x14ac:dyDescent="0.25">
      <c r="A6" s="943"/>
      <c r="B6" s="937"/>
      <c r="C6" s="332" t="s">
        <v>228</v>
      </c>
      <c r="D6" s="937"/>
      <c r="E6" s="937"/>
      <c r="F6" s="937"/>
      <c r="G6" s="937"/>
      <c r="H6" s="937"/>
      <c r="I6" s="937"/>
      <c r="J6" s="937"/>
      <c r="K6" s="940"/>
    </row>
    <row r="7" spans="1:11" x14ac:dyDescent="0.25">
      <c r="A7" s="260">
        <v>2012</v>
      </c>
      <c r="B7" s="261">
        <v>17582275</v>
      </c>
      <c r="C7" s="261">
        <v>747462</v>
      </c>
      <c r="D7" s="261">
        <v>7806141</v>
      </c>
      <c r="E7" s="261">
        <v>3300430</v>
      </c>
      <c r="F7" s="261">
        <v>202194</v>
      </c>
      <c r="G7" s="261">
        <v>198160</v>
      </c>
      <c r="H7" s="261">
        <v>1791039</v>
      </c>
      <c r="I7" s="261">
        <v>2275353</v>
      </c>
      <c r="J7" s="261">
        <v>459200</v>
      </c>
      <c r="K7" s="261">
        <v>802296</v>
      </c>
    </row>
    <row r="8" spans="1:11" x14ac:dyDescent="0.25">
      <c r="A8" s="260">
        <v>2013</v>
      </c>
      <c r="B8" s="261">
        <v>18680122</v>
      </c>
      <c r="C8" s="261">
        <v>444021</v>
      </c>
      <c r="D8" s="261">
        <v>9131052</v>
      </c>
      <c r="E8" s="261">
        <v>4116341</v>
      </c>
      <c r="F8" s="261">
        <v>150972</v>
      </c>
      <c r="G8" s="261">
        <v>199588</v>
      </c>
      <c r="H8" s="261">
        <v>1463880</v>
      </c>
      <c r="I8" s="261">
        <v>2054332</v>
      </c>
      <c r="J8" s="261">
        <v>488458</v>
      </c>
      <c r="K8" s="261">
        <v>631478</v>
      </c>
    </row>
    <row r="9" spans="1:11" x14ac:dyDescent="0.25">
      <c r="A9" s="260">
        <v>2014</v>
      </c>
      <c r="B9" s="261">
        <v>16973710</v>
      </c>
      <c r="C9" s="261">
        <v>316084</v>
      </c>
      <c r="D9" s="261">
        <v>7429921</v>
      </c>
      <c r="E9" s="261">
        <v>3527113</v>
      </c>
      <c r="F9" s="261">
        <v>166006</v>
      </c>
      <c r="G9" s="261">
        <v>193512</v>
      </c>
      <c r="H9" s="261">
        <v>1516972</v>
      </c>
      <c r="I9" s="261">
        <v>2049933</v>
      </c>
      <c r="J9" s="261">
        <v>531668</v>
      </c>
      <c r="K9" s="261">
        <v>1242501</v>
      </c>
    </row>
    <row r="10" spans="1:11" x14ac:dyDescent="0.25">
      <c r="A10" s="260">
        <v>2015</v>
      </c>
      <c r="B10" s="261">
        <v>17645024</v>
      </c>
      <c r="C10" s="261">
        <v>274428</v>
      </c>
      <c r="D10" s="261">
        <v>7105614</v>
      </c>
      <c r="E10" s="261">
        <v>3803735</v>
      </c>
      <c r="F10" s="261">
        <v>180483</v>
      </c>
      <c r="G10" s="261">
        <v>186632</v>
      </c>
      <c r="H10" s="261">
        <v>1450084</v>
      </c>
      <c r="I10" s="261">
        <v>2145023</v>
      </c>
      <c r="J10" s="261">
        <v>588816</v>
      </c>
      <c r="K10" s="261">
        <v>1910209</v>
      </c>
    </row>
    <row r="11" spans="1:11" x14ac:dyDescent="0.25">
      <c r="A11" s="260">
        <v>2016</v>
      </c>
      <c r="B11" s="261">
        <v>18026006</v>
      </c>
      <c r="C11" s="261">
        <v>236435</v>
      </c>
      <c r="D11" s="261">
        <v>6392732</v>
      </c>
      <c r="E11" s="261">
        <v>3376660</v>
      </c>
      <c r="F11" s="261">
        <v>191319</v>
      </c>
      <c r="G11" s="261">
        <v>267962</v>
      </c>
      <c r="H11" s="261">
        <v>1700554</v>
      </c>
      <c r="I11" s="261">
        <v>2079384</v>
      </c>
      <c r="J11" s="261">
        <v>645576</v>
      </c>
      <c r="K11" s="261">
        <v>3135384</v>
      </c>
    </row>
    <row r="12" spans="1:11" x14ac:dyDescent="0.25">
      <c r="A12" s="470"/>
      <c r="B12" s="261"/>
      <c r="C12" s="261"/>
      <c r="D12" s="261"/>
      <c r="E12" s="261"/>
      <c r="F12" s="261"/>
      <c r="G12" s="261"/>
      <c r="H12" s="261"/>
      <c r="I12" s="261"/>
      <c r="J12" s="261"/>
      <c r="K12" s="261"/>
    </row>
    <row r="13" spans="1:11" x14ac:dyDescent="0.25">
      <c r="A13" s="262">
        <v>2016</v>
      </c>
      <c r="B13" s="261"/>
      <c r="C13" s="180"/>
      <c r="D13" s="180"/>
      <c r="E13" s="180"/>
      <c r="F13" s="261"/>
      <c r="G13" s="261"/>
      <c r="H13" s="261"/>
      <c r="I13" s="261"/>
      <c r="J13" s="261"/>
      <c r="K13" s="261"/>
    </row>
    <row r="14" spans="1:11" x14ac:dyDescent="0.25">
      <c r="A14" s="471" t="s">
        <v>442</v>
      </c>
      <c r="B14" s="412">
        <v>1726775</v>
      </c>
      <c r="C14" s="412">
        <v>21320</v>
      </c>
      <c r="D14" s="412">
        <v>695322</v>
      </c>
      <c r="E14" s="412">
        <v>266193</v>
      </c>
      <c r="F14" s="412">
        <v>25682</v>
      </c>
      <c r="G14" s="412">
        <v>23976</v>
      </c>
      <c r="H14" s="412">
        <v>169801</v>
      </c>
      <c r="I14" s="412">
        <v>176495</v>
      </c>
      <c r="J14" s="412">
        <v>63259</v>
      </c>
      <c r="K14" s="412">
        <v>284727</v>
      </c>
    </row>
    <row r="15" spans="1:11" x14ac:dyDescent="0.25">
      <c r="A15" s="471" t="s">
        <v>443</v>
      </c>
      <c r="B15" s="412">
        <v>1805566</v>
      </c>
      <c r="C15" s="412">
        <v>23180</v>
      </c>
      <c r="D15" s="412">
        <v>651680</v>
      </c>
      <c r="E15" s="412">
        <v>317206</v>
      </c>
      <c r="F15" s="412">
        <v>52747</v>
      </c>
      <c r="G15" s="412">
        <v>28398</v>
      </c>
      <c r="H15" s="412">
        <v>214993</v>
      </c>
      <c r="I15" s="412">
        <v>175861</v>
      </c>
      <c r="J15" s="412">
        <v>69335</v>
      </c>
      <c r="K15" s="412">
        <v>272166</v>
      </c>
    </row>
    <row r="16" spans="1:11" x14ac:dyDescent="0.25">
      <c r="A16" s="470" t="s">
        <v>444</v>
      </c>
      <c r="B16" s="412">
        <v>1517042</v>
      </c>
      <c r="C16" s="412">
        <v>20756</v>
      </c>
      <c r="D16" s="412">
        <v>458247</v>
      </c>
      <c r="E16" s="412">
        <v>293699</v>
      </c>
      <c r="F16" s="412">
        <v>19591</v>
      </c>
      <c r="G16" s="412">
        <v>23838</v>
      </c>
      <c r="H16" s="412">
        <v>152087</v>
      </c>
      <c r="I16" s="412">
        <v>166622</v>
      </c>
      <c r="J16" s="412">
        <v>63372</v>
      </c>
      <c r="K16" s="412">
        <v>318830</v>
      </c>
    </row>
    <row r="17" spans="1:11" x14ac:dyDescent="0.25">
      <c r="A17" s="470" t="s">
        <v>445</v>
      </c>
      <c r="B17" s="412">
        <v>1419463</v>
      </c>
      <c r="C17" s="412">
        <v>20086</v>
      </c>
      <c r="D17" s="412">
        <v>359737</v>
      </c>
      <c r="E17" s="412">
        <v>304422</v>
      </c>
      <c r="F17" s="412">
        <v>15745</v>
      </c>
      <c r="G17" s="412">
        <v>36052</v>
      </c>
      <c r="H17" s="412">
        <v>150883</v>
      </c>
      <c r="I17" s="412">
        <v>177543</v>
      </c>
      <c r="J17" s="412">
        <v>64905</v>
      </c>
      <c r="K17" s="412">
        <v>290090</v>
      </c>
    </row>
    <row r="18" spans="1:11" x14ac:dyDescent="0.25">
      <c r="A18" s="471"/>
      <c r="B18" s="412"/>
      <c r="C18" s="412"/>
      <c r="D18" s="412"/>
      <c r="E18" s="412"/>
      <c r="F18" s="412"/>
      <c r="G18" s="412"/>
      <c r="H18" s="412"/>
      <c r="I18" s="412"/>
      <c r="J18" s="412"/>
      <c r="K18" s="412"/>
    </row>
    <row r="19" spans="1:11" x14ac:dyDescent="0.25">
      <c r="A19" s="620">
        <v>2017</v>
      </c>
      <c r="B19" s="412"/>
      <c r="C19" s="412"/>
      <c r="D19" s="412"/>
      <c r="E19" s="412"/>
      <c r="F19" s="412"/>
      <c r="G19" s="412"/>
      <c r="H19" s="412"/>
      <c r="I19" s="412"/>
      <c r="J19" s="412"/>
      <c r="K19" s="412"/>
    </row>
    <row r="20" spans="1:11" x14ac:dyDescent="0.25">
      <c r="A20" s="470" t="s">
        <v>430</v>
      </c>
      <c r="B20" s="412">
        <v>1027134</v>
      </c>
      <c r="C20" s="412">
        <v>16521</v>
      </c>
      <c r="D20" s="412">
        <v>233468</v>
      </c>
      <c r="E20" s="412">
        <v>194915</v>
      </c>
      <c r="F20" s="412">
        <v>10439</v>
      </c>
      <c r="G20" s="412">
        <v>18863</v>
      </c>
      <c r="H20" s="412">
        <v>123142</v>
      </c>
      <c r="I20" s="412">
        <v>136577</v>
      </c>
      <c r="J20" s="412">
        <v>74299</v>
      </c>
      <c r="K20" s="412">
        <v>218910</v>
      </c>
    </row>
    <row r="21" spans="1:11" x14ac:dyDescent="0.25">
      <c r="A21" s="470" t="s">
        <v>446</v>
      </c>
      <c r="B21" s="412">
        <v>1081828</v>
      </c>
      <c r="C21" s="412">
        <v>16762</v>
      </c>
      <c r="D21" s="412">
        <v>264020</v>
      </c>
      <c r="E21" s="412">
        <v>185290</v>
      </c>
      <c r="F21" s="412">
        <v>3820</v>
      </c>
      <c r="G21" s="412">
        <v>23635</v>
      </c>
      <c r="H21" s="412">
        <v>130201</v>
      </c>
      <c r="I21" s="412">
        <v>161920</v>
      </c>
      <c r="J21" s="412">
        <v>51571</v>
      </c>
      <c r="K21" s="412">
        <v>244609</v>
      </c>
    </row>
    <row r="22" spans="1:11" x14ac:dyDescent="0.25">
      <c r="A22" s="471" t="s">
        <v>436</v>
      </c>
      <c r="B22" s="412">
        <v>1143455</v>
      </c>
      <c r="C22" s="412">
        <v>20737</v>
      </c>
      <c r="D22" s="412">
        <v>273205</v>
      </c>
      <c r="E22" s="412">
        <v>161110</v>
      </c>
      <c r="F22" s="412">
        <v>9535</v>
      </c>
      <c r="G22" s="412">
        <v>18973</v>
      </c>
      <c r="H22" s="412">
        <v>139216</v>
      </c>
      <c r="I22" s="412">
        <v>164655</v>
      </c>
      <c r="J22" s="412">
        <v>52599</v>
      </c>
      <c r="K22" s="412">
        <v>303425</v>
      </c>
    </row>
    <row r="23" spans="1:11" x14ac:dyDescent="0.25">
      <c r="A23" s="471" t="s">
        <v>437</v>
      </c>
      <c r="B23" s="412">
        <v>1219299</v>
      </c>
      <c r="C23" s="412">
        <v>22075</v>
      </c>
      <c r="D23" s="412">
        <v>346240</v>
      </c>
      <c r="E23" s="412">
        <v>159943</v>
      </c>
      <c r="F23" s="412">
        <v>6877</v>
      </c>
      <c r="G23" s="412">
        <v>15350</v>
      </c>
      <c r="H23" s="412">
        <v>134706</v>
      </c>
      <c r="I23" s="412">
        <v>171598</v>
      </c>
      <c r="J23" s="412">
        <v>44142</v>
      </c>
      <c r="K23" s="412">
        <v>318368</v>
      </c>
    </row>
    <row r="24" spans="1:11" x14ac:dyDescent="0.25">
      <c r="A24" s="471" t="s">
        <v>438</v>
      </c>
      <c r="B24" s="412">
        <v>1602808</v>
      </c>
      <c r="C24" s="412">
        <v>23384</v>
      </c>
      <c r="D24" s="412">
        <v>417105</v>
      </c>
      <c r="E24" s="412">
        <v>351790</v>
      </c>
      <c r="F24" s="412">
        <v>8817</v>
      </c>
      <c r="G24" s="412">
        <v>13528</v>
      </c>
      <c r="H24" s="412">
        <v>144082</v>
      </c>
      <c r="I24" s="412">
        <v>186882</v>
      </c>
      <c r="J24" s="412">
        <v>48582</v>
      </c>
      <c r="K24" s="412">
        <v>408638</v>
      </c>
    </row>
    <row r="25" spans="1:11" x14ac:dyDescent="0.25">
      <c r="A25" s="471" t="s">
        <v>439</v>
      </c>
      <c r="B25" s="412">
        <v>1781108</v>
      </c>
      <c r="C25" s="412">
        <v>23860</v>
      </c>
      <c r="D25" s="412">
        <v>688409</v>
      </c>
      <c r="E25" s="412">
        <v>326354</v>
      </c>
      <c r="F25" s="412">
        <v>8113</v>
      </c>
      <c r="G25" s="412">
        <v>13663</v>
      </c>
      <c r="H25" s="412">
        <v>163465</v>
      </c>
      <c r="I25" s="412">
        <v>185178</v>
      </c>
      <c r="J25" s="412">
        <v>44692</v>
      </c>
      <c r="K25" s="412">
        <v>327374</v>
      </c>
    </row>
    <row r="26" spans="1:11" x14ac:dyDescent="0.25">
      <c r="A26" s="470" t="s">
        <v>440</v>
      </c>
      <c r="B26" s="412">
        <v>1777136</v>
      </c>
      <c r="C26" s="412">
        <v>22784</v>
      </c>
      <c r="D26" s="412">
        <v>628115</v>
      </c>
      <c r="E26" s="412">
        <v>363260</v>
      </c>
      <c r="F26" s="412">
        <v>13229</v>
      </c>
      <c r="G26" s="412">
        <v>12043</v>
      </c>
      <c r="H26" s="412">
        <v>108753</v>
      </c>
      <c r="I26" s="412">
        <v>184934</v>
      </c>
      <c r="J26" s="412">
        <v>48446</v>
      </c>
      <c r="K26" s="412">
        <v>395572</v>
      </c>
    </row>
    <row r="27" spans="1:11" x14ac:dyDescent="0.25">
      <c r="A27" s="470" t="s">
        <v>441</v>
      </c>
      <c r="B27" s="412">
        <v>2437121</v>
      </c>
      <c r="C27" s="412">
        <v>26679</v>
      </c>
      <c r="D27" s="412">
        <v>1066624</v>
      </c>
      <c r="E27" s="412">
        <v>630423</v>
      </c>
      <c r="F27" s="412">
        <v>39589</v>
      </c>
      <c r="G27" s="412">
        <v>14912</v>
      </c>
      <c r="H27" s="412">
        <v>130385</v>
      </c>
      <c r="I27" s="412">
        <v>194954</v>
      </c>
      <c r="J27" s="412">
        <v>48631</v>
      </c>
      <c r="K27" s="412">
        <v>284924</v>
      </c>
    </row>
    <row r="28" spans="1:11" x14ac:dyDescent="0.25">
      <c r="A28" s="471" t="s">
        <v>442</v>
      </c>
      <c r="B28" s="412">
        <v>1764961</v>
      </c>
      <c r="C28" s="412">
        <v>29265</v>
      </c>
      <c r="D28" s="412">
        <v>711885</v>
      </c>
      <c r="E28" s="412">
        <v>251908</v>
      </c>
      <c r="F28" s="412">
        <v>30576</v>
      </c>
      <c r="G28" s="412">
        <v>19385</v>
      </c>
      <c r="H28" s="412">
        <v>165130</v>
      </c>
      <c r="I28" s="412">
        <v>199069</v>
      </c>
      <c r="J28" s="412">
        <v>51779</v>
      </c>
      <c r="K28" s="412">
        <v>305964</v>
      </c>
    </row>
    <row r="29" spans="1:11" ht="25.5" x14ac:dyDescent="0.25">
      <c r="A29" s="479" t="s">
        <v>645</v>
      </c>
      <c r="B29" s="479"/>
      <c r="C29" s="479"/>
      <c r="D29" s="479"/>
      <c r="E29" s="479"/>
      <c r="F29" s="479"/>
      <c r="G29" s="479"/>
      <c r="H29" s="479"/>
      <c r="I29" s="479"/>
      <c r="J29" s="479"/>
      <c r="K29" s="479"/>
    </row>
    <row r="30" spans="1:11" x14ac:dyDescent="0.25">
      <c r="A30" s="260">
        <v>2012</v>
      </c>
      <c r="B30" s="480">
        <v>88.9</v>
      </c>
      <c r="C30" s="480">
        <v>70.2</v>
      </c>
      <c r="D30" s="480">
        <v>103.1</v>
      </c>
      <c r="E30" s="480">
        <v>92.8</v>
      </c>
      <c r="F30" s="481">
        <v>77</v>
      </c>
      <c r="G30" s="480">
        <v>57.5</v>
      </c>
      <c r="H30" s="480">
        <v>84.5</v>
      </c>
      <c r="I30" s="480">
        <v>90.1</v>
      </c>
      <c r="J30" s="480">
        <v>61.5</v>
      </c>
      <c r="K30" s="480">
        <v>50.2</v>
      </c>
    </row>
    <row r="31" spans="1:11" x14ac:dyDescent="0.25">
      <c r="A31" s="260">
        <v>2013</v>
      </c>
      <c r="B31" s="480">
        <v>106.2</v>
      </c>
      <c r="C31" s="480">
        <v>59.4</v>
      </c>
      <c r="D31" s="481">
        <v>117</v>
      </c>
      <c r="E31" s="480">
        <v>124.7</v>
      </c>
      <c r="F31" s="480">
        <v>74.7</v>
      </c>
      <c r="G31" s="480">
        <v>100.7</v>
      </c>
      <c r="H31" s="480">
        <v>81.7</v>
      </c>
      <c r="I31" s="480">
        <v>90.3</v>
      </c>
      <c r="J31" s="480">
        <v>106.4</v>
      </c>
      <c r="K31" s="480">
        <v>78.7</v>
      </c>
    </row>
    <row r="32" spans="1:11" x14ac:dyDescent="0.25">
      <c r="A32" s="260">
        <v>2014</v>
      </c>
      <c r="B32" s="481">
        <v>90.9</v>
      </c>
      <c r="C32" s="481">
        <v>71.2</v>
      </c>
      <c r="D32" s="481">
        <v>81.400000000000006</v>
      </c>
      <c r="E32" s="481">
        <v>85.7</v>
      </c>
      <c r="F32" s="481">
        <v>110</v>
      </c>
      <c r="G32" s="481">
        <v>97</v>
      </c>
      <c r="H32" s="481">
        <v>103.6</v>
      </c>
      <c r="I32" s="481">
        <v>99.8</v>
      </c>
      <c r="J32" s="481">
        <v>108.8</v>
      </c>
      <c r="K32" s="481">
        <v>196.8</v>
      </c>
    </row>
    <row r="33" spans="1:11" x14ac:dyDescent="0.25">
      <c r="A33" s="260">
        <v>2015</v>
      </c>
      <c r="B33" s="481">
        <v>104</v>
      </c>
      <c r="C33" s="481">
        <v>86.8</v>
      </c>
      <c r="D33" s="481">
        <v>95.6</v>
      </c>
      <c r="E33" s="481">
        <v>107.8</v>
      </c>
      <c r="F33" s="481">
        <v>108.7</v>
      </c>
      <c r="G33" s="481">
        <v>96.4</v>
      </c>
      <c r="H33" s="480">
        <v>95.6</v>
      </c>
      <c r="I33" s="480">
        <v>104.6</v>
      </c>
      <c r="J33" s="480">
        <v>110.7</v>
      </c>
      <c r="K33" s="480">
        <v>153.69999999999999</v>
      </c>
    </row>
    <row r="34" spans="1:11" x14ac:dyDescent="0.25">
      <c r="A34" s="260">
        <v>2016</v>
      </c>
      <c r="B34" s="481">
        <v>102.2</v>
      </c>
      <c r="C34" s="481">
        <v>86.2</v>
      </c>
      <c r="D34" s="481">
        <v>90</v>
      </c>
      <c r="E34" s="481">
        <v>88.8</v>
      </c>
      <c r="F34" s="481">
        <v>106</v>
      </c>
      <c r="G34" s="481">
        <v>143.6</v>
      </c>
      <c r="H34" s="480">
        <v>117.3</v>
      </c>
      <c r="I34" s="480">
        <v>96.9</v>
      </c>
      <c r="J34" s="480">
        <v>109.6</v>
      </c>
      <c r="K34" s="480">
        <v>164.1</v>
      </c>
    </row>
    <row r="35" spans="1:11" x14ac:dyDescent="0.25">
      <c r="A35" s="470"/>
      <c r="B35" s="140" t="s">
        <v>126</v>
      </c>
      <c r="C35" s="140"/>
      <c r="D35" s="139"/>
      <c r="E35" s="139"/>
      <c r="F35" s="140"/>
      <c r="G35" s="139"/>
      <c r="H35" s="139"/>
      <c r="I35" s="139"/>
      <c r="J35" s="139"/>
      <c r="K35" s="139"/>
    </row>
    <row r="36" spans="1:11" x14ac:dyDescent="0.25">
      <c r="A36" s="620">
        <v>2016</v>
      </c>
      <c r="B36" s="263"/>
      <c r="C36" s="263"/>
      <c r="D36" s="263"/>
      <c r="E36" s="263"/>
      <c r="F36" s="263"/>
      <c r="G36" s="263"/>
      <c r="H36" s="263"/>
      <c r="I36" s="263"/>
      <c r="J36" s="263"/>
      <c r="K36" s="263"/>
    </row>
    <row r="37" spans="1:11" x14ac:dyDescent="0.25">
      <c r="A37" s="470" t="s">
        <v>442</v>
      </c>
      <c r="B37" s="263">
        <v>113</v>
      </c>
      <c r="C37" s="263">
        <v>92</v>
      </c>
      <c r="D37" s="263">
        <v>101.9</v>
      </c>
      <c r="E37" s="263">
        <v>74.900000000000006</v>
      </c>
      <c r="F37" s="263">
        <v>100.2</v>
      </c>
      <c r="G37" s="263">
        <v>199</v>
      </c>
      <c r="H37" s="263">
        <v>149.1</v>
      </c>
      <c r="I37" s="263">
        <v>93.4</v>
      </c>
      <c r="J37" s="263">
        <v>130.19999999999999</v>
      </c>
      <c r="K37" s="263">
        <v>365.7</v>
      </c>
    </row>
    <row r="38" spans="1:11" x14ac:dyDescent="0.25">
      <c r="A38" s="470" t="s">
        <v>443</v>
      </c>
      <c r="B38" s="263">
        <v>121.3</v>
      </c>
      <c r="C38" s="263">
        <v>84.1</v>
      </c>
      <c r="D38" s="263">
        <v>96.8</v>
      </c>
      <c r="E38" s="263">
        <v>110.2</v>
      </c>
      <c r="F38" s="263">
        <v>175.2</v>
      </c>
      <c r="G38" s="263">
        <v>173.8</v>
      </c>
      <c r="H38" s="263">
        <v>173.5</v>
      </c>
      <c r="I38" s="263">
        <v>91.6</v>
      </c>
      <c r="J38" s="263">
        <v>152.4</v>
      </c>
      <c r="K38" s="263">
        <v>296.89999999999998</v>
      </c>
    </row>
    <row r="39" spans="1:11" x14ac:dyDescent="0.25">
      <c r="A39" s="470" t="s">
        <v>444</v>
      </c>
      <c r="B39" s="263">
        <v>121.6</v>
      </c>
      <c r="C39" s="263">
        <v>97.9</v>
      </c>
      <c r="D39" s="263">
        <v>101.1</v>
      </c>
      <c r="E39" s="263">
        <v>103.1</v>
      </c>
      <c r="F39" s="263">
        <v>111.9</v>
      </c>
      <c r="G39" s="263">
        <v>107.8</v>
      </c>
      <c r="H39" s="263">
        <v>130.6</v>
      </c>
      <c r="I39" s="263">
        <v>97.9</v>
      </c>
      <c r="J39" s="263">
        <v>143.1</v>
      </c>
      <c r="K39" s="263">
        <v>269.8</v>
      </c>
    </row>
    <row r="40" spans="1:11" x14ac:dyDescent="0.25">
      <c r="A40" s="470" t="s">
        <v>445</v>
      </c>
      <c r="B40" s="263">
        <v>105.7</v>
      </c>
      <c r="C40" s="263">
        <v>93.4</v>
      </c>
      <c r="D40" s="263">
        <v>84.7</v>
      </c>
      <c r="E40" s="263">
        <v>111.6</v>
      </c>
      <c r="F40" s="263">
        <v>113.6</v>
      </c>
      <c r="G40" s="263">
        <v>144.6</v>
      </c>
      <c r="H40" s="263">
        <v>133.5</v>
      </c>
      <c r="I40" s="263">
        <v>101.6</v>
      </c>
      <c r="J40" s="263">
        <v>124.9</v>
      </c>
      <c r="K40" s="263">
        <v>118.4</v>
      </c>
    </row>
    <row r="41" spans="1:11" x14ac:dyDescent="0.25">
      <c r="A41" s="470"/>
      <c r="B41" s="263"/>
      <c r="C41" s="263"/>
      <c r="D41" s="263"/>
      <c r="E41" s="263"/>
      <c r="F41" s="263"/>
      <c r="G41" s="263"/>
      <c r="H41" s="263"/>
      <c r="I41" s="263"/>
      <c r="J41" s="263"/>
      <c r="K41" s="263"/>
    </row>
    <row r="42" spans="1:11" x14ac:dyDescent="0.25">
      <c r="A42" s="620">
        <v>2017</v>
      </c>
      <c r="B42" s="263"/>
      <c r="C42" s="263"/>
      <c r="D42" s="263"/>
      <c r="E42" s="263"/>
      <c r="F42" s="263"/>
      <c r="G42" s="263"/>
      <c r="H42" s="263"/>
      <c r="I42" s="263"/>
      <c r="J42" s="263"/>
      <c r="K42" s="263"/>
    </row>
    <row r="43" spans="1:11" x14ac:dyDescent="0.25">
      <c r="A43" s="470" t="s">
        <v>430</v>
      </c>
      <c r="B43" s="263">
        <v>77</v>
      </c>
      <c r="C43" s="263">
        <v>105.8</v>
      </c>
      <c r="D43" s="263">
        <v>68.099999999999994</v>
      </c>
      <c r="E43" s="263">
        <v>83.1</v>
      </c>
      <c r="F43" s="263">
        <v>100.3</v>
      </c>
      <c r="G43" s="263">
        <v>74.8</v>
      </c>
      <c r="H43" s="263">
        <v>116.4</v>
      </c>
      <c r="I43" s="263">
        <v>83.6</v>
      </c>
      <c r="J43" s="263">
        <v>162.19999999999999</v>
      </c>
      <c r="K43" s="263">
        <v>56.2</v>
      </c>
    </row>
    <row r="44" spans="1:11" x14ac:dyDescent="0.25">
      <c r="A44" s="470" t="s">
        <v>446</v>
      </c>
      <c r="B44" s="263">
        <v>98.1</v>
      </c>
      <c r="C44" s="263">
        <v>96.7</v>
      </c>
      <c r="D44" s="263">
        <v>71</v>
      </c>
      <c r="E44" s="263">
        <v>76.5</v>
      </c>
      <c r="F44" s="263">
        <v>38.1</v>
      </c>
      <c r="G44" s="263">
        <v>95.2</v>
      </c>
      <c r="H44" s="263">
        <v>119.3</v>
      </c>
      <c r="I44" s="263">
        <v>99.4</v>
      </c>
      <c r="J44" s="263">
        <v>112.6</v>
      </c>
      <c r="K44" s="263">
        <v>206.6</v>
      </c>
    </row>
    <row r="45" spans="1:11" s="118" customFormat="1" x14ac:dyDescent="0.25">
      <c r="A45" s="470" t="s">
        <v>609</v>
      </c>
      <c r="B45" s="263">
        <v>102.6</v>
      </c>
      <c r="C45" s="263">
        <v>105.1</v>
      </c>
      <c r="D45" s="263">
        <v>67</v>
      </c>
      <c r="E45" s="263">
        <v>75</v>
      </c>
      <c r="F45" s="263">
        <v>96.1</v>
      </c>
      <c r="G45" s="263">
        <v>88.4</v>
      </c>
      <c r="H45" s="263">
        <v>131.1</v>
      </c>
      <c r="I45" s="263">
        <v>98.8</v>
      </c>
      <c r="J45" s="263">
        <v>109.5</v>
      </c>
      <c r="K45" s="263">
        <v>253.5</v>
      </c>
    </row>
    <row r="46" spans="1:11" s="118" customFormat="1" x14ac:dyDescent="0.25">
      <c r="A46" s="470" t="s">
        <v>665</v>
      </c>
      <c r="B46" s="263">
        <v>88.9</v>
      </c>
      <c r="C46" s="263">
        <v>113.8</v>
      </c>
      <c r="D46" s="263">
        <v>77.599999999999994</v>
      </c>
      <c r="E46" s="263">
        <v>71.3</v>
      </c>
      <c r="F46" s="263">
        <v>108.2</v>
      </c>
      <c r="G46" s="263">
        <v>79.599999999999994</v>
      </c>
      <c r="H46" s="263">
        <v>114.3</v>
      </c>
      <c r="I46" s="263">
        <v>103.3</v>
      </c>
      <c r="J46" s="263">
        <v>112.8</v>
      </c>
      <c r="K46" s="263">
        <v>95.8</v>
      </c>
    </row>
    <row r="47" spans="1:11" x14ac:dyDescent="0.25">
      <c r="A47" s="470" t="s">
        <v>438</v>
      </c>
      <c r="B47" s="263">
        <v>113.9</v>
      </c>
      <c r="C47" s="263">
        <v>121</v>
      </c>
      <c r="D47" s="263">
        <v>85.8</v>
      </c>
      <c r="E47" s="263">
        <v>116.1</v>
      </c>
      <c r="F47" s="263">
        <v>138.9</v>
      </c>
      <c r="G47" s="263">
        <v>81.900000000000006</v>
      </c>
      <c r="H47" s="263">
        <v>128.1</v>
      </c>
      <c r="I47" s="263">
        <v>98.3</v>
      </c>
      <c r="J47" s="263">
        <v>101</v>
      </c>
      <c r="K47" s="263">
        <v>182</v>
      </c>
    </row>
    <row r="48" spans="1:11" x14ac:dyDescent="0.25">
      <c r="A48" s="470" t="s">
        <v>439</v>
      </c>
      <c r="B48" s="263" t="s">
        <v>635</v>
      </c>
      <c r="C48" s="263" t="s">
        <v>1154</v>
      </c>
      <c r="D48" s="263" t="s">
        <v>81</v>
      </c>
      <c r="E48" s="263" t="s">
        <v>1155</v>
      </c>
      <c r="F48" s="263" t="s">
        <v>765</v>
      </c>
      <c r="G48" s="263" t="s">
        <v>1156</v>
      </c>
      <c r="H48" s="263" t="s">
        <v>666</v>
      </c>
      <c r="I48" s="263" t="s">
        <v>840</v>
      </c>
      <c r="J48" s="263" t="s">
        <v>1157</v>
      </c>
      <c r="K48" s="263" t="s">
        <v>1158</v>
      </c>
    </row>
    <row r="49" spans="1:11" s="118" customFormat="1" x14ac:dyDescent="0.25">
      <c r="A49" s="470" t="s">
        <v>440</v>
      </c>
      <c r="B49" s="263" t="s">
        <v>643</v>
      </c>
      <c r="C49" s="263" t="s">
        <v>1204</v>
      </c>
      <c r="D49" s="263" t="s">
        <v>377</v>
      </c>
      <c r="E49" s="263" t="s">
        <v>1205</v>
      </c>
      <c r="F49" s="263" t="s">
        <v>1206</v>
      </c>
      <c r="G49" s="263" t="s">
        <v>1207</v>
      </c>
      <c r="H49" s="263" t="s">
        <v>1208</v>
      </c>
      <c r="I49" s="263" t="s">
        <v>1209</v>
      </c>
      <c r="J49" s="263" t="s">
        <v>1210</v>
      </c>
      <c r="K49" s="263" t="s">
        <v>1211</v>
      </c>
    </row>
    <row r="50" spans="1:11" s="118" customFormat="1" x14ac:dyDescent="0.25">
      <c r="A50" s="470" t="s">
        <v>441</v>
      </c>
      <c r="B50" s="263" t="s">
        <v>1251</v>
      </c>
      <c r="C50" s="263" t="s">
        <v>1252</v>
      </c>
      <c r="D50" s="263" t="s">
        <v>1253</v>
      </c>
      <c r="E50" s="263" t="s">
        <v>1254</v>
      </c>
      <c r="F50" s="263" t="s">
        <v>1255</v>
      </c>
      <c r="G50" s="263" t="s">
        <v>1256</v>
      </c>
      <c r="H50" s="263" t="s">
        <v>1257</v>
      </c>
      <c r="I50" s="263" t="s">
        <v>1258</v>
      </c>
      <c r="J50" s="263" t="s">
        <v>1259</v>
      </c>
      <c r="K50" s="263" t="s">
        <v>1260</v>
      </c>
    </row>
    <row r="51" spans="1:11" s="118" customFormat="1" x14ac:dyDescent="0.25">
      <c r="A51" s="699" t="s">
        <v>442</v>
      </c>
      <c r="B51" s="700" t="s">
        <v>1303</v>
      </c>
      <c r="C51" s="700" t="s">
        <v>1304</v>
      </c>
      <c r="D51" s="700" t="s">
        <v>1305</v>
      </c>
      <c r="E51" s="700" t="s">
        <v>754</v>
      </c>
      <c r="F51" s="700" t="s">
        <v>1306</v>
      </c>
      <c r="G51" s="700" t="s">
        <v>1307</v>
      </c>
      <c r="H51" s="700" t="s">
        <v>1044</v>
      </c>
      <c r="I51" s="700" t="s">
        <v>1308</v>
      </c>
      <c r="J51" s="700" t="s">
        <v>1309</v>
      </c>
      <c r="K51" s="700" t="s">
        <v>823</v>
      </c>
    </row>
  </sheetData>
  <mergeCells count="10">
    <mergeCell ref="H4:H6"/>
    <mergeCell ref="I4:I6"/>
    <mergeCell ref="J4:J6"/>
    <mergeCell ref="K4:K6"/>
    <mergeCell ref="A4:A6"/>
    <mergeCell ref="B4:B6"/>
    <mergeCell ref="D4:D6"/>
    <mergeCell ref="E4:E6"/>
    <mergeCell ref="F4:F6"/>
    <mergeCell ref="G4:G6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7"/>
  <sheetViews>
    <sheetView workbookViewId="0">
      <selection activeCell="O33" sqref="O33"/>
    </sheetView>
  </sheetViews>
  <sheetFormatPr defaultRowHeight="15" x14ac:dyDescent="0.25"/>
  <cols>
    <col min="1" max="1" width="7.85546875" style="110" customWidth="1"/>
    <col min="2" max="2" width="9.140625" style="110" customWidth="1"/>
    <col min="3" max="3" width="12" style="110" customWidth="1"/>
    <col min="4" max="4" width="9.140625" style="110" customWidth="1"/>
    <col min="5" max="5" width="9" style="110" customWidth="1"/>
    <col min="6" max="7" width="9.140625" style="110" customWidth="1"/>
    <col min="8" max="8" width="11.5703125" style="110" customWidth="1"/>
    <col min="9" max="9" width="9.140625" style="110" customWidth="1"/>
    <col min="10" max="10" width="10.140625" style="110" customWidth="1"/>
    <col min="11" max="11" width="9.140625" style="110" customWidth="1"/>
    <col min="12" max="16384" width="9.140625" style="110"/>
  </cols>
  <sheetData>
    <row r="1" spans="1:13" x14ac:dyDescent="0.25">
      <c r="A1" s="108" t="s">
        <v>229</v>
      </c>
      <c r="B1" s="204"/>
      <c r="C1" s="204"/>
      <c r="D1" s="204"/>
      <c r="E1" s="204"/>
      <c r="F1" s="204"/>
      <c r="G1" s="204"/>
      <c r="H1" s="204"/>
      <c r="I1" s="204"/>
      <c r="J1" s="204"/>
      <c r="K1" s="204"/>
      <c r="L1" s="204"/>
      <c r="M1" s="204"/>
    </row>
    <row r="2" spans="1:13" x14ac:dyDescent="0.25">
      <c r="A2" s="112" t="s">
        <v>230</v>
      </c>
      <c r="B2" s="131"/>
      <c r="C2" s="131"/>
      <c r="D2" s="131"/>
      <c r="E2" s="131"/>
      <c r="F2" s="131"/>
      <c r="G2" s="131"/>
      <c r="H2" s="204"/>
      <c r="I2" s="204"/>
      <c r="J2" s="204"/>
      <c r="K2" s="204"/>
      <c r="L2" s="204"/>
    </row>
    <row r="3" spans="1:13" x14ac:dyDescent="0.25">
      <c r="A3" s="206"/>
      <c r="B3" s="204"/>
      <c r="C3" s="204"/>
      <c r="D3" s="204"/>
      <c r="E3" s="204"/>
      <c r="F3" s="204"/>
      <c r="G3" s="204"/>
      <c r="H3" s="204"/>
      <c r="I3" s="204"/>
      <c r="J3" s="204"/>
      <c r="K3" s="205" t="s">
        <v>217</v>
      </c>
      <c r="L3" s="204"/>
      <c r="M3" s="204"/>
    </row>
    <row r="4" spans="1:13" x14ac:dyDescent="0.25">
      <c r="A4" s="946"/>
      <c r="B4" s="947" t="s">
        <v>231</v>
      </c>
      <c r="C4" s="944"/>
      <c r="D4" s="944"/>
      <c r="E4" s="944"/>
      <c r="F4" s="944"/>
      <c r="G4" s="944" t="s">
        <v>232</v>
      </c>
      <c r="H4" s="944"/>
      <c r="I4" s="944"/>
      <c r="J4" s="944"/>
      <c r="K4" s="945"/>
      <c r="L4" s="204"/>
      <c r="M4" s="204"/>
    </row>
    <row r="5" spans="1:13" x14ac:dyDescent="0.25">
      <c r="A5" s="946"/>
      <c r="B5" s="947"/>
      <c r="C5" s="944"/>
      <c r="D5" s="944"/>
      <c r="E5" s="944"/>
      <c r="F5" s="944"/>
      <c r="G5" s="944"/>
      <c r="H5" s="944"/>
      <c r="I5" s="944"/>
      <c r="J5" s="944"/>
      <c r="K5" s="945"/>
      <c r="L5" s="204"/>
      <c r="M5" s="204"/>
    </row>
    <row r="6" spans="1:13" ht="27" customHeight="1" x14ac:dyDescent="0.25">
      <c r="A6" s="946"/>
      <c r="B6" s="947" t="s">
        <v>233</v>
      </c>
      <c r="C6" s="944" t="s">
        <v>234</v>
      </c>
      <c r="D6" s="944" t="s">
        <v>235</v>
      </c>
      <c r="E6" s="944" t="s">
        <v>236</v>
      </c>
      <c r="F6" s="945" t="s">
        <v>237</v>
      </c>
      <c r="G6" s="944" t="s">
        <v>233</v>
      </c>
      <c r="H6" s="944" t="s">
        <v>234</v>
      </c>
      <c r="I6" s="944" t="s">
        <v>235</v>
      </c>
      <c r="J6" s="944" t="s">
        <v>236</v>
      </c>
      <c r="K6" s="945" t="s">
        <v>237</v>
      </c>
      <c r="L6" s="204"/>
      <c r="M6" s="204"/>
    </row>
    <row r="7" spans="1:13" ht="51" customHeight="1" x14ac:dyDescent="0.25">
      <c r="A7" s="946"/>
      <c r="B7" s="947"/>
      <c r="C7" s="944"/>
      <c r="D7" s="944"/>
      <c r="E7" s="944"/>
      <c r="F7" s="945"/>
      <c r="G7" s="944"/>
      <c r="H7" s="944"/>
      <c r="I7" s="944"/>
      <c r="J7" s="944"/>
      <c r="K7" s="945"/>
      <c r="L7" s="204"/>
      <c r="M7" s="204"/>
    </row>
    <row r="8" spans="1:13" x14ac:dyDescent="0.25">
      <c r="A8" s="126">
        <v>2012</v>
      </c>
      <c r="B8" s="264">
        <v>16565953</v>
      </c>
      <c r="C8" s="264">
        <v>5964638</v>
      </c>
      <c r="D8" s="264">
        <v>69715345</v>
      </c>
      <c r="E8" s="265" t="s">
        <v>138</v>
      </c>
      <c r="F8" s="264">
        <v>5482180</v>
      </c>
      <c r="G8" s="264">
        <v>25522072</v>
      </c>
      <c r="H8" s="264">
        <v>8078466</v>
      </c>
      <c r="I8" s="264">
        <v>84978919</v>
      </c>
      <c r="J8" s="264">
        <v>145132425</v>
      </c>
      <c r="K8" s="264">
        <v>13109879</v>
      </c>
      <c r="L8" s="204"/>
      <c r="M8" s="204"/>
    </row>
    <row r="9" spans="1:13" x14ac:dyDescent="0.25">
      <c r="A9" s="126">
        <v>2013</v>
      </c>
      <c r="B9" s="264">
        <v>14665428</v>
      </c>
      <c r="C9" s="264">
        <v>7369221</v>
      </c>
      <c r="D9" s="264">
        <v>65527056</v>
      </c>
      <c r="E9" s="265" t="s">
        <v>138</v>
      </c>
      <c r="F9" s="264">
        <v>5524779</v>
      </c>
      <c r="G9" s="264">
        <v>19697703</v>
      </c>
      <c r="H9" s="264">
        <v>9568369</v>
      </c>
      <c r="I9" s="264">
        <v>88548420</v>
      </c>
      <c r="J9" s="264">
        <v>156095277</v>
      </c>
      <c r="K9" s="264">
        <v>11613729</v>
      </c>
      <c r="L9" s="204"/>
      <c r="M9" s="204"/>
    </row>
    <row r="10" spans="1:13" x14ac:dyDescent="0.25">
      <c r="A10" s="126">
        <v>2014</v>
      </c>
      <c r="B10" s="264">
        <v>12432359</v>
      </c>
      <c r="C10" s="264">
        <v>8504706</v>
      </c>
      <c r="D10" s="264">
        <v>55978026</v>
      </c>
      <c r="E10" s="265" t="s">
        <v>138</v>
      </c>
      <c r="F10" s="264">
        <v>7441483</v>
      </c>
      <c r="G10" s="264">
        <v>25415493</v>
      </c>
      <c r="H10" s="264">
        <v>14243416</v>
      </c>
      <c r="I10" s="264">
        <v>88210162</v>
      </c>
      <c r="J10" s="264">
        <v>157812481</v>
      </c>
      <c r="K10" s="264">
        <v>11550436</v>
      </c>
      <c r="L10" s="204"/>
      <c r="M10" s="204"/>
    </row>
    <row r="11" spans="1:13" x14ac:dyDescent="0.25">
      <c r="A11" s="126">
        <v>2015</v>
      </c>
      <c r="B11" s="266">
        <v>13928358</v>
      </c>
      <c r="C11" s="266">
        <v>14311614</v>
      </c>
      <c r="D11" s="266">
        <v>60156681</v>
      </c>
      <c r="E11" s="265" t="s">
        <v>138</v>
      </c>
      <c r="F11" s="266">
        <v>3470392</v>
      </c>
      <c r="G11" s="266">
        <v>19587013</v>
      </c>
      <c r="H11" s="266">
        <v>14888074</v>
      </c>
      <c r="I11" s="266">
        <v>99780598</v>
      </c>
      <c r="J11" s="266">
        <v>179401043</v>
      </c>
      <c r="K11" s="266">
        <v>16817902</v>
      </c>
      <c r="L11" s="204"/>
      <c r="M11" s="204"/>
    </row>
    <row r="12" spans="1:13" x14ac:dyDescent="0.25">
      <c r="A12" s="126">
        <v>2016</v>
      </c>
      <c r="B12" s="266">
        <v>19410988</v>
      </c>
      <c r="C12" s="266">
        <v>14271896</v>
      </c>
      <c r="D12" s="266">
        <v>65988795</v>
      </c>
      <c r="E12" s="265" t="s">
        <v>138</v>
      </c>
      <c r="F12" s="266">
        <v>6062648</v>
      </c>
      <c r="G12" s="266">
        <v>23065051</v>
      </c>
      <c r="H12" s="266">
        <v>16046852</v>
      </c>
      <c r="I12" s="266">
        <v>84366059</v>
      </c>
      <c r="J12" s="266">
        <v>174763721</v>
      </c>
      <c r="K12" s="266">
        <v>15299139</v>
      </c>
      <c r="L12" s="204"/>
      <c r="M12" s="204"/>
    </row>
    <row r="13" spans="1:13" x14ac:dyDescent="0.25">
      <c r="A13" s="126"/>
      <c r="B13" s="264"/>
      <c r="C13" s="264"/>
      <c r="D13" s="264"/>
      <c r="E13" s="265"/>
      <c r="F13" s="264"/>
      <c r="G13" s="264"/>
      <c r="H13" s="264"/>
      <c r="I13" s="264"/>
      <c r="J13" s="264"/>
      <c r="K13" s="264"/>
      <c r="L13" s="204"/>
      <c r="M13" s="204"/>
    </row>
    <row r="14" spans="1:13" x14ac:dyDescent="0.25">
      <c r="A14" s="126">
        <v>2015</v>
      </c>
      <c r="B14" s="264"/>
      <c r="C14" s="264"/>
      <c r="D14" s="264"/>
      <c r="E14" s="265"/>
      <c r="F14" s="264"/>
      <c r="G14" s="264"/>
      <c r="H14" s="264"/>
      <c r="I14" s="264"/>
      <c r="J14" s="264"/>
      <c r="K14" s="264"/>
      <c r="L14" s="204"/>
      <c r="M14" s="204"/>
    </row>
    <row r="15" spans="1:13" x14ac:dyDescent="0.25">
      <c r="A15" s="505" t="s">
        <v>16</v>
      </c>
      <c r="B15" s="506">
        <v>1108270</v>
      </c>
      <c r="C15" s="506">
        <v>3336401</v>
      </c>
      <c r="D15" s="506">
        <v>15256111</v>
      </c>
      <c r="E15" s="507" t="s">
        <v>138</v>
      </c>
      <c r="F15" s="506">
        <v>799068</v>
      </c>
      <c r="G15" s="506">
        <v>2999568</v>
      </c>
      <c r="H15" s="506">
        <v>1597579</v>
      </c>
      <c r="I15" s="506">
        <v>24186465</v>
      </c>
      <c r="J15" s="506">
        <v>55796315</v>
      </c>
      <c r="K15" s="506">
        <v>3711974</v>
      </c>
      <c r="L15" s="204"/>
      <c r="M15" s="204"/>
    </row>
    <row r="16" spans="1:13" x14ac:dyDescent="0.25">
      <c r="A16" s="505" t="s">
        <v>17</v>
      </c>
      <c r="B16" s="506">
        <v>7659198</v>
      </c>
      <c r="C16" s="506">
        <v>5492256</v>
      </c>
      <c r="D16" s="506">
        <v>15251536</v>
      </c>
      <c r="E16" s="507" t="s">
        <v>138</v>
      </c>
      <c r="F16" s="506">
        <v>1325152</v>
      </c>
      <c r="G16" s="506">
        <v>4838938</v>
      </c>
      <c r="H16" s="506">
        <v>3930469</v>
      </c>
      <c r="I16" s="506">
        <v>27682059</v>
      </c>
      <c r="J16" s="506">
        <v>58616253</v>
      </c>
      <c r="K16" s="506">
        <v>3703574</v>
      </c>
      <c r="L16" s="204"/>
      <c r="M16" s="204"/>
    </row>
    <row r="17" spans="1:13" x14ac:dyDescent="0.25">
      <c r="A17" s="126" t="s">
        <v>18</v>
      </c>
      <c r="B17" s="506">
        <v>3527960</v>
      </c>
      <c r="C17" s="506">
        <v>3096694</v>
      </c>
      <c r="D17" s="506">
        <v>14143778</v>
      </c>
      <c r="E17" s="507" t="s">
        <v>138</v>
      </c>
      <c r="F17" s="506">
        <v>705129</v>
      </c>
      <c r="G17" s="506">
        <v>6027224</v>
      </c>
      <c r="H17" s="506">
        <v>6049826</v>
      </c>
      <c r="I17" s="506">
        <v>22526935</v>
      </c>
      <c r="J17" s="506">
        <v>45167406</v>
      </c>
      <c r="K17" s="506">
        <v>5224476</v>
      </c>
      <c r="L17" s="204"/>
      <c r="M17" s="204"/>
    </row>
    <row r="18" spans="1:13" x14ac:dyDescent="0.25">
      <c r="A18" s="505"/>
      <c r="B18" s="506"/>
      <c r="C18" s="506"/>
      <c r="D18" s="506"/>
      <c r="E18" s="507"/>
      <c r="F18" s="506"/>
      <c r="G18" s="506"/>
      <c r="H18" s="506"/>
      <c r="I18" s="506"/>
      <c r="J18" s="506"/>
      <c r="K18" s="506"/>
      <c r="L18" s="204"/>
      <c r="M18" s="204"/>
    </row>
    <row r="19" spans="1:13" x14ac:dyDescent="0.25">
      <c r="A19" s="505">
        <v>2016</v>
      </c>
      <c r="B19" s="506"/>
      <c r="C19" s="506"/>
      <c r="D19" s="506"/>
      <c r="E19" s="507"/>
      <c r="F19" s="506"/>
      <c r="G19" s="506"/>
      <c r="H19" s="506"/>
      <c r="I19" s="506"/>
      <c r="J19" s="506"/>
      <c r="K19" s="506"/>
      <c r="L19" s="204"/>
      <c r="M19" s="204"/>
    </row>
    <row r="20" spans="1:13" x14ac:dyDescent="0.25">
      <c r="A20" s="505" t="s">
        <v>15</v>
      </c>
      <c r="B20" s="506">
        <v>808366</v>
      </c>
      <c r="C20" s="506">
        <v>2149713</v>
      </c>
      <c r="D20" s="506">
        <v>16188143</v>
      </c>
      <c r="E20" s="507" t="s">
        <v>138</v>
      </c>
      <c r="F20" s="506">
        <v>652825</v>
      </c>
      <c r="G20" s="506">
        <v>3564713</v>
      </c>
      <c r="H20" s="506">
        <v>4990480</v>
      </c>
      <c r="I20" s="506">
        <v>18978931</v>
      </c>
      <c r="J20" s="506">
        <v>30442202</v>
      </c>
      <c r="K20" s="506">
        <v>4539082</v>
      </c>
      <c r="L20" s="204"/>
      <c r="M20" s="204"/>
    </row>
    <row r="21" spans="1:13" s="118" customFormat="1" x14ac:dyDescent="0.25">
      <c r="A21" s="505" t="s">
        <v>16</v>
      </c>
      <c r="B21" s="506">
        <v>864656</v>
      </c>
      <c r="C21" s="506">
        <v>5534675</v>
      </c>
      <c r="D21" s="506">
        <v>17275798</v>
      </c>
      <c r="E21" s="507" t="s">
        <v>138</v>
      </c>
      <c r="F21" s="506">
        <v>2158585</v>
      </c>
      <c r="G21" s="506">
        <v>2835193</v>
      </c>
      <c r="H21" s="506">
        <v>3054182</v>
      </c>
      <c r="I21" s="506">
        <v>19658158</v>
      </c>
      <c r="J21" s="506">
        <v>51613195</v>
      </c>
      <c r="K21" s="506">
        <v>2958487</v>
      </c>
      <c r="L21" s="207"/>
      <c r="M21" s="207"/>
    </row>
    <row r="22" spans="1:13" s="118" customFormat="1" x14ac:dyDescent="0.25">
      <c r="A22" s="505" t="s">
        <v>17</v>
      </c>
      <c r="B22" s="506">
        <v>12246686</v>
      </c>
      <c r="C22" s="506">
        <v>4038672</v>
      </c>
      <c r="D22" s="506">
        <v>17307632</v>
      </c>
      <c r="E22" s="507" t="s">
        <v>138</v>
      </c>
      <c r="F22" s="506">
        <v>2253477</v>
      </c>
      <c r="G22" s="506">
        <v>8759319</v>
      </c>
      <c r="H22" s="506">
        <v>3627167</v>
      </c>
      <c r="I22" s="506">
        <v>24744079</v>
      </c>
      <c r="J22" s="506">
        <v>51353689</v>
      </c>
      <c r="K22" s="506">
        <v>2782276</v>
      </c>
      <c r="L22" s="207"/>
      <c r="M22" s="207"/>
    </row>
    <row r="23" spans="1:13" s="118" customFormat="1" x14ac:dyDescent="0.25">
      <c r="A23" s="505" t="s">
        <v>18</v>
      </c>
      <c r="B23" s="506">
        <v>5491280</v>
      </c>
      <c r="C23" s="506">
        <v>2548836</v>
      </c>
      <c r="D23" s="506">
        <v>15217222</v>
      </c>
      <c r="E23" s="507" t="s">
        <v>138</v>
      </c>
      <c r="F23" s="506">
        <v>997761</v>
      </c>
      <c r="G23" s="506">
        <v>7905826</v>
      </c>
      <c r="H23" s="506">
        <v>4375023</v>
      </c>
      <c r="I23" s="506">
        <v>20984891</v>
      </c>
      <c r="J23" s="506">
        <v>41354635</v>
      </c>
      <c r="K23" s="506">
        <v>5019294</v>
      </c>
      <c r="L23" s="207"/>
      <c r="M23" s="207"/>
    </row>
    <row r="24" spans="1:13" s="118" customFormat="1" x14ac:dyDescent="0.25">
      <c r="A24" s="505"/>
      <c r="B24" s="506"/>
      <c r="C24" s="506"/>
      <c r="D24" s="506"/>
      <c r="E24" s="507"/>
      <c r="F24" s="506"/>
      <c r="G24" s="506"/>
      <c r="H24" s="506"/>
      <c r="I24" s="506"/>
      <c r="J24" s="506"/>
      <c r="K24" s="506"/>
      <c r="L24" s="207"/>
      <c r="M24" s="207"/>
    </row>
    <row r="25" spans="1:13" s="118" customFormat="1" x14ac:dyDescent="0.25">
      <c r="A25" s="505">
        <v>2017</v>
      </c>
      <c r="B25" s="506"/>
      <c r="C25" s="506"/>
      <c r="D25" s="506"/>
      <c r="E25" s="507"/>
      <c r="F25" s="506"/>
      <c r="G25" s="506"/>
      <c r="H25" s="506"/>
      <c r="I25" s="506"/>
      <c r="J25" s="506"/>
      <c r="K25" s="506"/>
      <c r="L25" s="207"/>
      <c r="M25" s="207"/>
    </row>
    <row r="26" spans="1:13" s="118" customFormat="1" x14ac:dyDescent="0.25">
      <c r="A26" s="505" t="s">
        <v>15</v>
      </c>
      <c r="B26" s="506">
        <v>3049336</v>
      </c>
      <c r="C26" s="506">
        <v>796537</v>
      </c>
      <c r="D26" s="506">
        <v>16728501</v>
      </c>
      <c r="E26" s="506" t="s">
        <v>138</v>
      </c>
      <c r="F26" s="506">
        <v>41691</v>
      </c>
      <c r="G26" s="506">
        <v>5211749</v>
      </c>
      <c r="H26" s="506">
        <v>3703649</v>
      </c>
      <c r="I26" s="506">
        <v>18102834</v>
      </c>
      <c r="J26" s="506">
        <v>28060407</v>
      </c>
      <c r="K26" s="506">
        <v>2608570</v>
      </c>
      <c r="L26" s="207"/>
      <c r="M26" s="207"/>
    </row>
    <row r="27" spans="1:13" s="118" customFormat="1" ht="25.5" x14ac:dyDescent="0.25">
      <c r="A27" s="479" t="s">
        <v>645</v>
      </c>
      <c r="B27" s="479"/>
      <c r="C27" s="479"/>
      <c r="D27" s="479"/>
      <c r="E27" s="479"/>
      <c r="F27" s="479"/>
      <c r="G27" s="479"/>
      <c r="H27" s="479"/>
      <c r="I27" s="479"/>
      <c r="J27" s="479"/>
      <c r="K27" s="479"/>
      <c r="L27" s="207"/>
      <c r="M27" s="207"/>
    </row>
    <row r="28" spans="1:13" s="118" customFormat="1" x14ac:dyDescent="0.25">
      <c r="A28" s="126">
        <v>2012</v>
      </c>
      <c r="B28" s="480">
        <v>96.1</v>
      </c>
      <c r="C28" s="480">
        <v>91.3</v>
      </c>
      <c r="D28" s="480">
        <v>124.5</v>
      </c>
      <c r="E28" s="508" t="s">
        <v>138</v>
      </c>
      <c r="F28" s="480">
        <v>169.3</v>
      </c>
      <c r="G28" s="481">
        <v>198</v>
      </c>
      <c r="H28" s="480">
        <v>75.5</v>
      </c>
      <c r="I28" s="480">
        <v>119.8</v>
      </c>
      <c r="J28" s="481">
        <v>95</v>
      </c>
      <c r="K28" s="480">
        <v>101.2</v>
      </c>
      <c r="L28" s="207"/>
      <c r="M28" s="207"/>
    </row>
    <row r="29" spans="1:13" ht="18.75" customHeight="1" x14ac:dyDescent="0.25">
      <c r="A29" s="126">
        <v>2013</v>
      </c>
      <c r="B29" s="480">
        <v>88.5</v>
      </c>
      <c r="C29" s="480">
        <v>123.5</v>
      </c>
      <c r="D29" s="481">
        <v>94</v>
      </c>
      <c r="E29" s="508" t="s">
        <v>138</v>
      </c>
      <c r="F29" s="480">
        <v>100.8</v>
      </c>
      <c r="G29" s="481">
        <v>77.2</v>
      </c>
      <c r="H29" s="480">
        <v>118.4</v>
      </c>
      <c r="I29" s="480">
        <v>104.2</v>
      </c>
      <c r="J29" s="481">
        <v>107.6</v>
      </c>
      <c r="K29" s="480">
        <v>88.6</v>
      </c>
      <c r="L29" s="204"/>
      <c r="M29" s="204"/>
    </row>
    <row r="30" spans="1:13" x14ac:dyDescent="0.25">
      <c r="A30" s="126">
        <v>2014</v>
      </c>
      <c r="B30" s="480">
        <v>84.8</v>
      </c>
      <c r="C30" s="480">
        <v>115.4</v>
      </c>
      <c r="D30" s="481">
        <v>85.4</v>
      </c>
      <c r="E30" s="508" t="s">
        <v>138</v>
      </c>
      <c r="F30" s="480">
        <v>134.69999999999999</v>
      </c>
      <c r="G30" s="481">
        <v>129</v>
      </c>
      <c r="H30" s="480">
        <v>148.9</v>
      </c>
      <c r="I30" s="480">
        <v>99.6</v>
      </c>
      <c r="J30" s="481">
        <v>101.1</v>
      </c>
      <c r="K30" s="480">
        <v>99.5</v>
      </c>
      <c r="L30" s="204"/>
      <c r="M30" s="204"/>
    </row>
    <row r="31" spans="1:13" x14ac:dyDescent="0.25">
      <c r="A31" s="126">
        <v>2015</v>
      </c>
      <c r="B31" s="509">
        <v>112</v>
      </c>
      <c r="C31" s="510">
        <v>168.3</v>
      </c>
      <c r="D31" s="510">
        <v>107.5</v>
      </c>
      <c r="E31" s="511" t="s">
        <v>138</v>
      </c>
      <c r="F31" s="510">
        <v>46.6</v>
      </c>
      <c r="G31" s="510">
        <v>77.099999999999994</v>
      </c>
      <c r="H31" s="510">
        <v>104.5</v>
      </c>
      <c r="I31" s="510">
        <v>113.1</v>
      </c>
      <c r="J31" s="510">
        <v>113.7</v>
      </c>
      <c r="K31" s="510">
        <v>145.6</v>
      </c>
      <c r="L31" s="204"/>
      <c r="M31" s="204"/>
    </row>
    <row r="32" spans="1:13" x14ac:dyDescent="0.25">
      <c r="A32" s="126">
        <v>2016</v>
      </c>
      <c r="B32" s="509">
        <v>139.4</v>
      </c>
      <c r="C32" s="510">
        <v>99.7</v>
      </c>
      <c r="D32" s="510">
        <v>109.7</v>
      </c>
      <c r="E32" s="511" t="s">
        <v>138</v>
      </c>
      <c r="F32" s="510">
        <v>174.7</v>
      </c>
      <c r="G32" s="510">
        <v>117.8</v>
      </c>
      <c r="H32" s="510">
        <v>107.8</v>
      </c>
      <c r="I32" s="510">
        <v>84.6</v>
      </c>
      <c r="J32" s="510">
        <v>97.4</v>
      </c>
      <c r="K32" s="509">
        <v>91</v>
      </c>
      <c r="L32" s="204"/>
      <c r="M32" s="204"/>
    </row>
    <row r="33" spans="1:13" x14ac:dyDescent="0.25">
      <c r="A33" s="126"/>
      <c r="B33" s="480"/>
      <c r="C33" s="480"/>
      <c r="D33" s="480"/>
      <c r="E33" s="508"/>
      <c r="F33" s="481"/>
      <c r="G33" s="481"/>
      <c r="H33" s="481"/>
      <c r="I33" s="480"/>
      <c r="J33" s="481"/>
      <c r="K33" s="480"/>
      <c r="L33" s="204"/>
      <c r="M33" s="204"/>
    </row>
    <row r="34" spans="1:13" x14ac:dyDescent="0.25">
      <c r="A34" s="126">
        <v>2015</v>
      </c>
      <c r="B34" s="117"/>
      <c r="C34" s="117"/>
      <c r="D34" s="117"/>
      <c r="E34" s="117"/>
      <c r="F34" s="117"/>
      <c r="G34" s="117"/>
      <c r="H34" s="117"/>
      <c r="I34" s="117"/>
      <c r="J34" s="117"/>
      <c r="K34" s="117"/>
      <c r="L34" s="204"/>
      <c r="M34" s="204"/>
    </row>
    <row r="35" spans="1:13" x14ac:dyDescent="0.25">
      <c r="A35" s="505" t="s">
        <v>16</v>
      </c>
      <c r="B35" s="510">
        <v>82.3</v>
      </c>
      <c r="C35" s="510">
        <v>112.1</v>
      </c>
      <c r="D35" s="510">
        <v>111.1</v>
      </c>
      <c r="E35" s="511" t="s">
        <v>138</v>
      </c>
      <c r="F35" s="509">
        <v>49</v>
      </c>
      <c r="G35" s="510">
        <v>53.5</v>
      </c>
      <c r="H35" s="510">
        <v>52.3</v>
      </c>
      <c r="I35" s="510">
        <v>117.6</v>
      </c>
      <c r="J35" s="510">
        <v>139.80000000000001</v>
      </c>
      <c r="K35" s="510">
        <v>146.4</v>
      </c>
      <c r="L35" s="204"/>
      <c r="M35" s="204"/>
    </row>
    <row r="36" spans="1:13" x14ac:dyDescent="0.25">
      <c r="A36" s="505" t="s">
        <v>17</v>
      </c>
      <c r="B36" s="510">
        <v>130.6</v>
      </c>
      <c r="C36" s="510">
        <v>137.1</v>
      </c>
      <c r="D36" s="510">
        <v>112.8</v>
      </c>
      <c r="E36" s="511" t="s">
        <v>138</v>
      </c>
      <c r="F36" s="509">
        <v>42</v>
      </c>
      <c r="G36" s="510">
        <v>63.4</v>
      </c>
      <c r="H36" s="510">
        <v>103.6</v>
      </c>
      <c r="I36" s="510">
        <v>122.2</v>
      </c>
      <c r="J36" s="510">
        <v>130.6</v>
      </c>
      <c r="K36" s="510">
        <v>177.5</v>
      </c>
    </row>
    <row r="37" spans="1:13" x14ac:dyDescent="0.25">
      <c r="A37" s="505" t="s">
        <v>18</v>
      </c>
      <c r="B37" s="510">
        <v>82.3</v>
      </c>
      <c r="C37" s="510">
        <v>301.60000000000002</v>
      </c>
      <c r="D37" s="510">
        <v>113.6</v>
      </c>
      <c r="E37" s="511" t="s">
        <v>138</v>
      </c>
      <c r="F37" s="510">
        <v>31.3</v>
      </c>
      <c r="G37" s="510">
        <v>73.5</v>
      </c>
      <c r="H37" s="510">
        <v>139.19999999999999</v>
      </c>
      <c r="I37" s="510">
        <v>95.6</v>
      </c>
      <c r="J37" s="510">
        <v>99.9</v>
      </c>
      <c r="K37" s="510">
        <v>125.7</v>
      </c>
    </row>
    <row r="38" spans="1:13" x14ac:dyDescent="0.25">
      <c r="F38" s="512"/>
      <c r="G38" s="512"/>
      <c r="H38" s="512"/>
      <c r="I38" s="512"/>
      <c r="J38" s="512"/>
      <c r="K38" s="512"/>
    </row>
    <row r="39" spans="1:13" x14ac:dyDescent="0.25">
      <c r="A39" s="505">
        <v>2016</v>
      </c>
    </row>
    <row r="40" spans="1:13" x14ac:dyDescent="0.25">
      <c r="A40" s="505" t="s">
        <v>16</v>
      </c>
      <c r="B40" s="509">
        <v>78</v>
      </c>
      <c r="C40" s="510">
        <v>165.9</v>
      </c>
      <c r="D40" s="510">
        <v>113.2</v>
      </c>
      <c r="E40" s="511" t="s">
        <v>138</v>
      </c>
      <c r="F40" s="510">
        <v>270.10000000000002</v>
      </c>
      <c r="G40" s="510">
        <v>94.5</v>
      </c>
      <c r="H40" s="510">
        <v>191.2</v>
      </c>
      <c r="I40" s="510">
        <v>81.3</v>
      </c>
      <c r="J40" s="510">
        <v>92.5</v>
      </c>
      <c r="K40" s="510">
        <v>79.7</v>
      </c>
      <c r="L40" s="118"/>
    </row>
    <row r="41" spans="1:13" x14ac:dyDescent="0.25">
      <c r="A41" s="505" t="s">
        <v>17</v>
      </c>
      <c r="B41" s="510">
        <v>159.9</v>
      </c>
      <c r="C41" s="510">
        <v>73.5</v>
      </c>
      <c r="D41" s="510">
        <v>113.5</v>
      </c>
      <c r="E41" s="511" t="s">
        <v>138</v>
      </c>
      <c r="F41" s="510">
        <v>170.1</v>
      </c>
      <c r="G41" s="509">
        <v>181</v>
      </c>
      <c r="H41" s="509">
        <v>92.3</v>
      </c>
      <c r="I41" s="510">
        <v>89.4</v>
      </c>
      <c r="J41" s="510">
        <v>87.6</v>
      </c>
      <c r="K41" s="510">
        <v>75.099999999999994</v>
      </c>
    </row>
    <row r="42" spans="1:13" s="118" customFormat="1" x14ac:dyDescent="0.25">
      <c r="A42" s="505" t="s">
        <v>18</v>
      </c>
      <c r="B42" s="510">
        <v>155.69999999999999</v>
      </c>
      <c r="C42" s="510">
        <v>82.3</v>
      </c>
      <c r="D42" s="510">
        <v>107.6</v>
      </c>
      <c r="E42" s="511" t="s">
        <v>138</v>
      </c>
      <c r="F42" s="510">
        <v>141.5</v>
      </c>
      <c r="G42" s="510">
        <v>131.19999999999999</v>
      </c>
      <c r="H42" s="510">
        <v>72.3</v>
      </c>
      <c r="I42" s="510">
        <v>93.2</v>
      </c>
      <c r="J42" s="510">
        <v>91.6</v>
      </c>
      <c r="K42" s="510">
        <v>96.1</v>
      </c>
    </row>
    <row r="43" spans="1:13" x14ac:dyDescent="0.25">
      <c r="A43" s="118"/>
      <c r="B43" s="118"/>
      <c r="C43" s="118"/>
      <c r="D43" s="118"/>
      <c r="E43" s="118"/>
      <c r="F43" s="118"/>
      <c r="G43" s="118"/>
      <c r="H43" s="118"/>
      <c r="I43" s="118"/>
      <c r="J43" s="118"/>
      <c r="K43" s="118"/>
    </row>
    <row r="44" spans="1:13" x14ac:dyDescent="0.25">
      <c r="A44" s="505">
        <v>2017</v>
      </c>
    </row>
    <row r="45" spans="1:13" x14ac:dyDescent="0.25">
      <c r="A45" s="505" t="s">
        <v>15</v>
      </c>
      <c r="B45" s="510">
        <v>377.2</v>
      </c>
      <c r="C45" s="510">
        <v>37.1</v>
      </c>
      <c r="D45" s="510">
        <v>103.3</v>
      </c>
      <c r="E45" s="511" t="s">
        <v>138</v>
      </c>
      <c r="F45" s="510">
        <v>6.4</v>
      </c>
      <c r="G45" s="510">
        <v>146.19999999999999</v>
      </c>
      <c r="H45" s="510">
        <v>74.2</v>
      </c>
      <c r="I45" s="510">
        <v>95.4</v>
      </c>
      <c r="J45" s="510">
        <v>92.2</v>
      </c>
      <c r="K45" s="510">
        <v>57.5</v>
      </c>
    </row>
    <row r="46" spans="1:13" x14ac:dyDescent="0.25">
      <c r="A46" s="513" t="s">
        <v>16</v>
      </c>
      <c r="B46" s="514">
        <v>223.5</v>
      </c>
      <c r="C46" s="514">
        <v>59.3</v>
      </c>
      <c r="D46" s="514">
        <v>117.7</v>
      </c>
      <c r="E46" s="515" t="s">
        <v>138</v>
      </c>
      <c r="F46" s="514">
        <v>32.5</v>
      </c>
      <c r="G46" s="514">
        <v>141.9</v>
      </c>
      <c r="H46" s="514">
        <v>109.4</v>
      </c>
      <c r="I46" s="514">
        <v>77.8</v>
      </c>
      <c r="J46" s="701">
        <v>99</v>
      </c>
      <c r="K46" s="514">
        <v>71.2</v>
      </c>
    </row>
    <row r="47" spans="1:13" x14ac:dyDescent="0.25">
      <c r="A47" s="505"/>
      <c r="B47" s="510"/>
      <c r="C47" s="510"/>
      <c r="D47" s="510"/>
      <c r="E47" s="511"/>
      <c r="F47" s="510"/>
      <c r="G47" s="510"/>
      <c r="H47" s="510"/>
      <c r="I47" s="510"/>
      <c r="J47" s="510"/>
      <c r="K47" s="510"/>
    </row>
  </sheetData>
  <mergeCells count="13">
    <mergeCell ref="I6:I7"/>
    <mergeCell ref="J6:J7"/>
    <mergeCell ref="K6:K7"/>
    <mergeCell ref="A4:A7"/>
    <mergeCell ref="B4:F5"/>
    <mergeCell ref="G4:K5"/>
    <mergeCell ref="B6:B7"/>
    <mergeCell ref="C6:C7"/>
    <mergeCell ref="D6:D7"/>
    <mergeCell ref="E6:E7"/>
    <mergeCell ref="F6:F7"/>
    <mergeCell ref="G6:G7"/>
    <mergeCell ref="H6:H7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5"/>
  <sheetViews>
    <sheetView workbookViewId="0">
      <selection activeCell="K19" sqref="K19"/>
    </sheetView>
  </sheetViews>
  <sheetFormatPr defaultRowHeight="15" x14ac:dyDescent="0.25"/>
  <cols>
    <col min="1" max="1" width="9.140625" style="56"/>
    <col min="2" max="2" width="20" style="56" customWidth="1"/>
    <col min="3" max="3" width="26.140625" style="56" customWidth="1"/>
    <col min="4" max="4" width="25.42578125" style="56" customWidth="1"/>
    <col min="5" max="5" width="11.28515625" style="56" customWidth="1"/>
    <col min="6" max="7" width="16.85546875" style="56" customWidth="1"/>
    <col min="8" max="16384" width="9.140625" style="56"/>
  </cols>
  <sheetData>
    <row r="1" spans="1:7" x14ac:dyDescent="0.25">
      <c r="A1" s="58" t="s">
        <v>238</v>
      </c>
      <c r="B1" s="59"/>
      <c r="C1" s="59"/>
      <c r="D1" s="59"/>
      <c r="E1" s="59"/>
      <c r="F1" s="59"/>
      <c r="G1" s="59"/>
    </row>
    <row r="2" spans="1:7" ht="11.25" customHeight="1" x14ac:dyDescent="0.25">
      <c r="A2" s="60" t="s">
        <v>239</v>
      </c>
      <c r="B2" s="59"/>
      <c r="C2" s="59"/>
      <c r="D2" s="59"/>
      <c r="E2" s="59"/>
      <c r="F2" s="59"/>
      <c r="G2" s="59"/>
    </row>
    <row r="3" spans="1:7" ht="15" customHeight="1" x14ac:dyDescent="0.25">
      <c r="A3" s="951"/>
      <c r="B3" s="952" t="s">
        <v>240</v>
      </c>
      <c r="C3" s="952"/>
      <c r="D3" s="952"/>
      <c r="E3" s="952" t="s">
        <v>241</v>
      </c>
      <c r="F3" s="952"/>
      <c r="G3" s="953"/>
    </row>
    <row r="4" spans="1:7" ht="15" customHeight="1" x14ac:dyDescent="0.25">
      <c r="A4" s="951"/>
      <c r="B4" s="954" t="s">
        <v>242</v>
      </c>
      <c r="C4" s="954"/>
      <c r="D4" s="954"/>
      <c r="E4" s="954" t="s">
        <v>243</v>
      </c>
      <c r="F4" s="954"/>
      <c r="G4" s="955"/>
    </row>
    <row r="5" spans="1:7" ht="38.25" x14ac:dyDescent="0.25">
      <c r="A5" s="951"/>
      <c r="B5" s="61" t="s">
        <v>244</v>
      </c>
      <c r="C5" s="184" t="s">
        <v>245</v>
      </c>
      <c r="D5" s="184" t="s">
        <v>246</v>
      </c>
      <c r="E5" s="61" t="s">
        <v>5</v>
      </c>
      <c r="F5" s="61" t="s">
        <v>247</v>
      </c>
      <c r="G5" s="62" t="s">
        <v>248</v>
      </c>
    </row>
    <row r="6" spans="1:7" ht="15" customHeight="1" x14ac:dyDescent="0.25">
      <c r="A6" s="951"/>
      <c r="B6" s="956" t="s">
        <v>249</v>
      </c>
      <c r="C6" s="958" t="s">
        <v>250</v>
      </c>
      <c r="D6" s="958" t="s">
        <v>251</v>
      </c>
      <c r="E6" s="956" t="s">
        <v>10</v>
      </c>
      <c r="F6" s="956" t="s">
        <v>252</v>
      </c>
      <c r="G6" s="948" t="s">
        <v>253</v>
      </c>
    </row>
    <row r="7" spans="1:7" ht="23.25" customHeight="1" x14ac:dyDescent="0.25">
      <c r="A7" s="951"/>
      <c r="B7" s="957"/>
      <c r="C7" s="954"/>
      <c r="D7" s="954"/>
      <c r="E7" s="957"/>
      <c r="F7" s="957"/>
      <c r="G7" s="949"/>
    </row>
    <row r="8" spans="1:7" x14ac:dyDescent="0.25">
      <c r="A8" s="950" t="s">
        <v>254</v>
      </c>
      <c r="B8" s="950"/>
      <c r="C8" s="950"/>
      <c r="D8" s="950"/>
      <c r="E8" s="950"/>
      <c r="F8" s="950"/>
      <c r="G8" s="950"/>
    </row>
    <row r="9" spans="1:7" x14ac:dyDescent="0.25">
      <c r="A9" s="244">
        <v>2012</v>
      </c>
      <c r="B9" s="244">
        <v>122.7</v>
      </c>
      <c r="C9" s="244">
        <v>122.8</v>
      </c>
      <c r="D9" s="244">
        <v>103.3</v>
      </c>
      <c r="E9" s="244">
        <v>115.5</v>
      </c>
      <c r="F9" s="244">
        <v>115.9</v>
      </c>
      <c r="G9" s="244">
        <v>115.3</v>
      </c>
    </row>
    <row r="10" spans="1:7" x14ac:dyDescent="0.25">
      <c r="A10" s="244">
        <v>2013</v>
      </c>
      <c r="B10" s="244">
        <v>122.3</v>
      </c>
      <c r="C10" s="244">
        <v>122.4</v>
      </c>
      <c r="D10" s="244">
        <v>108.1</v>
      </c>
      <c r="E10" s="244">
        <v>113.1</v>
      </c>
      <c r="F10" s="244">
        <v>109.3</v>
      </c>
      <c r="G10" s="244">
        <v>115.1</v>
      </c>
    </row>
    <row r="11" spans="1:7" x14ac:dyDescent="0.25">
      <c r="A11" s="244">
        <v>2014</v>
      </c>
      <c r="B11" s="244">
        <v>115.7</v>
      </c>
      <c r="C11" s="244">
        <v>115.7</v>
      </c>
      <c r="D11" s="244">
        <v>107.1</v>
      </c>
      <c r="E11" s="244">
        <v>109.6</v>
      </c>
      <c r="F11" s="244">
        <v>101.3</v>
      </c>
      <c r="G11" s="244">
        <v>113.7</v>
      </c>
    </row>
    <row r="12" spans="1:7" x14ac:dyDescent="0.25">
      <c r="A12" s="244">
        <v>2015</v>
      </c>
      <c r="B12" s="244">
        <v>111.8</v>
      </c>
      <c r="C12" s="244">
        <v>111.8</v>
      </c>
      <c r="D12" s="244">
        <v>107.3</v>
      </c>
      <c r="E12" s="244">
        <v>105.1</v>
      </c>
      <c r="F12" s="244">
        <v>103.5</v>
      </c>
      <c r="G12" s="244">
        <v>106.3</v>
      </c>
    </row>
    <row r="13" spans="1:7" x14ac:dyDescent="0.25">
      <c r="A13" s="244">
        <v>2016</v>
      </c>
      <c r="B13" s="244">
        <v>108.3</v>
      </c>
      <c r="C13" s="244">
        <v>108.3</v>
      </c>
      <c r="D13" s="244">
        <v>107.3</v>
      </c>
      <c r="E13" s="244">
        <v>100.2</v>
      </c>
      <c r="F13" s="244">
        <v>98.7</v>
      </c>
      <c r="G13" s="244">
        <v>101.4</v>
      </c>
    </row>
    <row r="14" spans="1:7" x14ac:dyDescent="0.25">
      <c r="A14" s="244"/>
      <c r="B14" s="244"/>
      <c r="C14" s="244"/>
      <c r="D14" s="244"/>
      <c r="E14" s="244"/>
      <c r="F14" s="244"/>
      <c r="G14" s="244"/>
    </row>
    <row r="15" spans="1:7" x14ac:dyDescent="0.25">
      <c r="A15" s="244">
        <v>2015</v>
      </c>
      <c r="B15" s="244"/>
      <c r="C15" s="244"/>
      <c r="D15" s="245"/>
      <c r="E15" s="244"/>
      <c r="F15" s="245"/>
      <c r="G15" s="244"/>
    </row>
    <row r="16" spans="1:7" x14ac:dyDescent="0.25">
      <c r="A16" s="244" t="s">
        <v>17</v>
      </c>
      <c r="B16" s="244">
        <v>114.4</v>
      </c>
      <c r="C16" s="244">
        <v>114.4</v>
      </c>
      <c r="D16" s="245">
        <v>107.4</v>
      </c>
      <c r="E16" s="244">
        <v>100.9</v>
      </c>
      <c r="F16" s="245">
        <v>96.2</v>
      </c>
      <c r="G16" s="244">
        <v>105.1</v>
      </c>
    </row>
    <row r="17" spans="1:11" x14ac:dyDescent="0.25">
      <c r="A17" s="244" t="s">
        <v>18</v>
      </c>
      <c r="B17" s="244">
        <v>112.1</v>
      </c>
      <c r="C17" s="244">
        <v>112.2</v>
      </c>
      <c r="D17" s="245">
        <v>107.4</v>
      </c>
      <c r="E17" s="244">
        <v>103.8</v>
      </c>
      <c r="F17" s="245">
        <v>103.8</v>
      </c>
      <c r="G17" s="245">
        <v>104</v>
      </c>
    </row>
    <row r="18" spans="1:11" x14ac:dyDescent="0.25">
      <c r="A18" s="244"/>
      <c r="B18" s="244"/>
      <c r="C18" s="244"/>
      <c r="D18" s="245"/>
      <c r="E18" s="244"/>
      <c r="F18" s="245"/>
      <c r="G18" s="244"/>
    </row>
    <row r="19" spans="1:11" x14ac:dyDescent="0.25">
      <c r="A19" s="244">
        <v>2016</v>
      </c>
      <c r="B19" s="244"/>
      <c r="C19" s="244"/>
      <c r="D19" s="245"/>
      <c r="E19" s="244"/>
      <c r="F19" s="245"/>
      <c r="G19" s="244"/>
    </row>
    <row r="20" spans="1:11" x14ac:dyDescent="0.25">
      <c r="A20" s="244" t="s">
        <v>15</v>
      </c>
      <c r="B20" s="244">
        <v>110.3</v>
      </c>
      <c r="C20" s="244">
        <v>110.3</v>
      </c>
      <c r="D20" s="244">
        <v>107.4</v>
      </c>
      <c r="E20" s="244">
        <v>99.9</v>
      </c>
      <c r="F20" s="244">
        <v>100.7</v>
      </c>
      <c r="G20" s="244">
        <v>99.6</v>
      </c>
    </row>
    <row r="21" spans="1:11" x14ac:dyDescent="0.25">
      <c r="A21" s="244" t="s">
        <v>16</v>
      </c>
      <c r="B21" s="244">
        <v>107.8</v>
      </c>
      <c r="C21" s="244">
        <v>107.8</v>
      </c>
      <c r="D21" s="244">
        <v>107.3</v>
      </c>
      <c r="E21" s="244">
        <v>106.5</v>
      </c>
      <c r="F21" s="244">
        <v>110.3</v>
      </c>
      <c r="G21" s="244">
        <v>104.9</v>
      </c>
    </row>
    <row r="22" spans="1:11" x14ac:dyDescent="0.25">
      <c r="A22" s="244" t="s">
        <v>17</v>
      </c>
      <c r="B22" s="244">
        <v>107.9</v>
      </c>
      <c r="C22" s="244">
        <v>107.9</v>
      </c>
      <c r="D22" s="244">
        <v>107.3</v>
      </c>
      <c r="E22" s="245">
        <v>97</v>
      </c>
      <c r="F22" s="244">
        <v>91.6</v>
      </c>
      <c r="G22" s="244">
        <v>101.5</v>
      </c>
    </row>
    <row r="23" spans="1:11" x14ac:dyDescent="0.25">
      <c r="A23" s="244" t="s">
        <v>18</v>
      </c>
      <c r="B23" s="244">
        <v>107.1</v>
      </c>
      <c r="C23" s="244">
        <v>107.1</v>
      </c>
      <c r="D23" s="244">
        <v>107.2</v>
      </c>
      <c r="E23" s="244">
        <v>97.4</v>
      </c>
      <c r="F23" s="244">
        <v>92.1</v>
      </c>
      <c r="G23" s="244">
        <v>99.7</v>
      </c>
    </row>
    <row r="24" spans="1:11" x14ac:dyDescent="0.25">
      <c r="A24" s="244"/>
      <c r="B24" s="244"/>
      <c r="C24" s="244"/>
      <c r="D24" s="244"/>
      <c r="E24" s="244"/>
      <c r="F24" s="244"/>
      <c r="G24" s="244"/>
    </row>
    <row r="25" spans="1:11" x14ac:dyDescent="0.25">
      <c r="A25" s="244">
        <v>2017</v>
      </c>
      <c r="B25" s="244"/>
      <c r="C25" s="244"/>
      <c r="D25" s="244"/>
      <c r="E25" s="245"/>
      <c r="F25" s="244"/>
      <c r="G25" s="244"/>
    </row>
    <row r="26" spans="1:11" x14ac:dyDescent="0.25">
      <c r="A26" s="244" t="s">
        <v>15</v>
      </c>
      <c r="B26" s="244">
        <v>108.4</v>
      </c>
      <c r="C26" s="244">
        <v>108.4</v>
      </c>
      <c r="D26" s="244">
        <v>107.4</v>
      </c>
      <c r="E26" s="244">
        <v>103.5</v>
      </c>
      <c r="F26" s="244">
        <v>90.5</v>
      </c>
      <c r="G26" s="244">
        <v>107.3</v>
      </c>
    </row>
    <row r="27" spans="1:11" x14ac:dyDescent="0.25">
      <c r="A27" s="244" t="s">
        <v>16</v>
      </c>
      <c r="B27" s="244">
        <v>108.5</v>
      </c>
      <c r="C27" s="244">
        <v>108.5</v>
      </c>
      <c r="D27" s="244">
        <v>107.4</v>
      </c>
      <c r="E27" s="244">
        <v>105.8</v>
      </c>
      <c r="F27" s="244">
        <v>90.8</v>
      </c>
      <c r="G27" s="244">
        <v>112.4</v>
      </c>
    </row>
    <row r="28" spans="1:11" ht="25.5" x14ac:dyDescent="0.25">
      <c r="A28" s="246" t="s">
        <v>645</v>
      </c>
      <c r="B28" s="247"/>
      <c r="C28" s="247"/>
      <c r="D28" s="247"/>
      <c r="E28" s="247"/>
      <c r="F28" s="247"/>
      <c r="G28" s="247"/>
    </row>
    <row r="29" spans="1:11" x14ac:dyDescent="0.25">
      <c r="A29" s="244">
        <v>2012</v>
      </c>
      <c r="B29" s="244">
        <v>108.2</v>
      </c>
      <c r="C29" s="244">
        <v>108.3</v>
      </c>
      <c r="D29" s="244">
        <v>100.6</v>
      </c>
      <c r="E29" s="244">
        <v>107.9</v>
      </c>
      <c r="F29" s="244">
        <v>105.5</v>
      </c>
      <c r="G29" s="244">
        <v>109.2</v>
      </c>
    </row>
    <row r="30" spans="1:11" x14ac:dyDescent="0.25">
      <c r="A30" s="244">
        <v>2013</v>
      </c>
      <c r="B30" s="244">
        <v>99.6</v>
      </c>
      <c r="C30" s="244">
        <v>99.5</v>
      </c>
      <c r="D30" s="244">
        <v>104.6</v>
      </c>
      <c r="E30" s="244">
        <v>97.9</v>
      </c>
      <c r="F30" s="244">
        <v>94.3</v>
      </c>
      <c r="G30" s="244">
        <v>99.8</v>
      </c>
    </row>
    <row r="31" spans="1:11" x14ac:dyDescent="0.25">
      <c r="A31" s="244">
        <v>2014</v>
      </c>
      <c r="B31" s="244">
        <v>94.6</v>
      </c>
      <c r="C31" s="244">
        <v>94.6</v>
      </c>
      <c r="D31" s="244">
        <v>99.1</v>
      </c>
      <c r="E31" s="244">
        <v>94.4</v>
      </c>
      <c r="F31" s="244">
        <v>85.7</v>
      </c>
      <c r="G31" s="244">
        <v>98.2</v>
      </c>
    </row>
    <row r="32" spans="1:11" ht="17.25" customHeight="1" x14ac:dyDescent="0.25">
      <c r="A32" s="244">
        <v>2015</v>
      </c>
      <c r="B32" s="248">
        <v>96.6</v>
      </c>
      <c r="C32" s="248">
        <v>96.6</v>
      </c>
      <c r="D32" s="248">
        <v>100.2</v>
      </c>
      <c r="E32" s="249">
        <v>96</v>
      </c>
      <c r="F32" s="249">
        <v>102.5</v>
      </c>
      <c r="G32" s="249">
        <v>93.5</v>
      </c>
      <c r="H32" s="63"/>
      <c r="I32" s="63"/>
      <c r="J32" s="63"/>
      <c r="K32" s="63"/>
    </row>
    <row r="33" spans="1:8" x14ac:dyDescent="0.25">
      <c r="A33" s="244">
        <v>2016</v>
      </c>
      <c r="B33" s="248">
        <v>96.7</v>
      </c>
      <c r="C33" s="248">
        <v>96.7</v>
      </c>
      <c r="D33" s="249">
        <v>100</v>
      </c>
      <c r="E33" s="249">
        <v>95.3</v>
      </c>
      <c r="F33" s="249">
        <v>94.5</v>
      </c>
      <c r="G33" s="249">
        <v>95.5</v>
      </c>
    </row>
    <row r="34" spans="1:8" x14ac:dyDescent="0.25">
      <c r="A34" s="244"/>
      <c r="B34" s="244"/>
      <c r="C34" s="244"/>
      <c r="D34" s="244"/>
      <c r="E34" s="244"/>
      <c r="F34" s="244"/>
      <c r="G34" s="244"/>
    </row>
    <row r="35" spans="1:8" x14ac:dyDescent="0.25">
      <c r="A35" s="244">
        <v>2015</v>
      </c>
      <c r="B35" s="251"/>
      <c r="C35" s="251"/>
      <c r="D35" s="251"/>
      <c r="E35" s="251"/>
      <c r="F35" s="251"/>
      <c r="G35" s="251"/>
    </row>
    <row r="36" spans="1:8" x14ac:dyDescent="0.25">
      <c r="A36" s="250" t="s">
        <v>16</v>
      </c>
      <c r="B36" s="244">
        <v>94.1</v>
      </c>
      <c r="C36" s="244">
        <v>94.1</v>
      </c>
      <c r="D36" s="244">
        <v>100.2</v>
      </c>
      <c r="E36" s="244">
        <v>92.9</v>
      </c>
      <c r="F36" s="244">
        <v>98.6</v>
      </c>
      <c r="G36" s="244">
        <v>90.5</v>
      </c>
    </row>
    <row r="37" spans="1:8" x14ac:dyDescent="0.25">
      <c r="A37" s="250" t="s">
        <v>17</v>
      </c>
      <c r="B37" s="244">
        <v>98.1</v>
      </c>
      <c r="C37" s="244">
        <v>98.1</v>
      </c>
      <c r="D37" s="244">
        <v>100.3</v>
      </c>
      <c r="E37" s="244">
        <v>95.3</v>
      </c>
      <c r="F37" s="244">
        <v>98.2</v>
      </c>
      <c r="G37" s="244">
        <v>93.3</v>
      </c>
    </row>
    <row r="38" spans="1:8" x14ac:dyDescent="0.25">
      <c r="A38" s="244" t="s">
        <v>18</v>
      </c>
      <c r="B38" s="244">
        <v>99.5</v>
      </c>
      <c r="C38" s="244">
        <v>99.5</v>
      </c>
      <c r="D38" s="244">
        <v>100.2</v>
      </c>
      <c r="E38" s="244">
        <v>99.2</v>
      </c>
      <c r="F38" s="244">
        <v>111.8</v>
      </c>
      <c r="G38" s="244">
        <v>94.7</v>
      </c>
    </row>
    <row r="39" spans="1:8" x14ac:dyDescent="0.25">
      <c r="A39" s="64"/>
      <c r="B39" s="64"/>
      <c r="C39" s="64"/>
      <c r="D39" s="64"/>
      <c r="E39" s="64"/>
      <c r="F39" s="64"/>
      <c r="G39" s="64"/>
    </row>
    <row r="40" spans="1:8" x14ac:dyDescent="0.25">
      <c r="A40" s="244">
        <v>2016</v>
      </c>
      <c r="B40" s="64"/>
      <c r="C40" s="64"/>
      <c r="D40" s="64"/>
      <c r="E40" s="64"/>
      <c r="F40" s="64"/>
      <c r="G40" s="64"/>
    </row>
    <row r="41" spans="1:8" x14ac:dyDescent="0.25">
      <c r="A41" s="244" t="s">
        <v>16</v>
      </c>
      <c r="B41" s="244">
        <v>97.7</v>
      </c>
      <c r="C41" s="244">
        <v>97.7</v>
      </c>
      <c r="D41" s="244">
        <v>100.1</v>
      </c>
      <c r="E41" s="244">
        <v>98.5</v>
      </c>
      <c r="F41" s="244">
        <v>100.5</v>
      </c>
      <c r="G41" s="244">
        <v>97.7</v>
      </c>
    </row>
    <row r="42" spans="1:8" x14ac:dyDescent="0.25">
      <c r="A42" s="250" t="s">
        <v>17</v>
      </c>
      <c r="B42" s="244">
        <v>93.3</v>
      </c>
      <c r="C42" s="244">
        <v>93.3</v>
      </c>
      <c r="D42" s="244">
        <v>99.9</v>
      </c>
      <c r="E42" s="244">
        <v>96.1</v>
      </c>
      <c r="F42" s="244">
        <v>95.2</v>
      </c>
      <c r="G42" s="244">
        <v>96.6</v>
      </c>
    </row>
    <row r="43" spans="1:8" x14ac:dyDescent="0.25">
      <c r="A43" s="244" t="s">
        <v>18</v>
      </c>
      <c r="B43" s="244">
        <v>95.5</v>
      </c>
      <c r="C43" s="244">
        <v>95.5</v>
      </c>
      <c r="D43" s="244">
        <v>99.8</v>
      </c>
      <c r="E43" s="244">
        <v>93.8</v>
      </c>
      <c r="F43" s="244">
        <v>88.7</v>
      </c>
      <c r="G43" s="244">
        <v>95.9</v>
      </c>
    </row>
    <row r="44" spans="1:8" s="64" customFormat="1" x14ac:dyDescent="0.25"/>
    <row r="45" spans="1:8" x14ac:dyDescent="0.25">
      <c r="A45" s="244">
        <v>2017</v>
      </c>
      <c r="B45" s="64"/>
      <c r="C45" s="64"/>
      <c r="D45" s="64"/>
      <c r="E45" s="64"/>
      <c r="F45" s="64"/>
      <c r="G45" s="64"/>
      <c r="H45" s="64"/>
    </row>
    <row r="46" spans="1:8" x14ac:dyDescent="0.25">
      <c r="A46" s="250" t="s">
        <v>15</v>
      </c>
      <c r="B46" s="244">
        <v>98.1</v>
      </c>
      <c r="C46" s="244">
        <v>98.1</v>
      </c>
      <c r="D46" s="244">
        <v>99.9</v>
      </c>
      <c r="E46" s="244">
        <v>103.6</v>
      </c>
      <c r="F46" s="244">
        <v>89.8</v>
      </c>
      <c r="G46" s="244">
        <v>107.7</v>
      </c>
    </row>
    <row r="47" spans="1:8" x14ac:dyDescent="0.25">
      <c r="A47" s="605" t="s">
        <v>16</v>
      </c>
      <c r="B47" s="394">
        <v>100.7</v>
      </c>
      <c r="C47" s="394">
        <v>100.7</v>
      </c>
      <c r="D47" s="702">
        <v>100</v>
      </c>
      <c r="E47" s="394">
        <v>99.3</v>
      </c>
      <c r="F47" s="394">
        <v>82.3</v>
      </c>
      <c r="G47" s="394">
        <v>107.2</v>
      </c>
    </row>
    <row r="48" spans="1:8" x14ac:dyDescent="0.25">
      <c r="A48" s="64"/>
      <c r="B48" s="64"/>
      <c r="C48" s="64"/>
      <c r="D48" s="64"/>
      <c r="E48" s="64"/>
      <c r="F48" s="64"/>
      <c r="G48" s="64"/>
    </row>
    <row r="49" spans="1:7" x14ac:dyDescent="0.25">
      <c r="A49" s="64"/>
      <c r="B49" s="64"/>
      <c r="C49" s="64"/>
      <c r="D49" s="64"/>
      <c r="E49" s="64"/>
      <c r="F49" s="64"/>
      <c r="G49" s="64"/>
    </row>
    <row r="50" spans="1:7" x14ac:dyDescent="0.25">
      <c r="A50" s="64"/>
      <c r="B50" s="64"/>
      <c r="C50" s="64"/>
      <c r="D50" s="64"/>
      <c r="E50" s="64"/>
      <c r="F50" s="64"/>
      <c r="G50" s="64"/>
    </row>
    <row r="51" spans="1:7" x14ac:dyDescent="0.25">
      <c r="A51" s="64"/>
      <c r="B51" s="64"/>
      <c r="C51" s="64"/>
      <c r="D51" s="64"/>
      <c r="E51" s="64"/>
      <c r="F51" s="64"/>
      <c r="G51" s="64"/>
    </row>
    <row r="52" spans="1:7" x14ac:dyDescent="0.25">
      <c r="A52" s="64"/>
      <c r="B52" s="64"/>
      <c r="C52" s="64"/>
      <c r="D52" s="64"/>
      <c r="E52" s="64"/>
      <c r="F52" s="64"/>
      <c r="G52" s="64"/>
    </row>
    <row r="53" spans="1:7" x14ac:dyDescent="0.25">
      <c r="A53" s="64"/>
      <c r="B53" s="64"/>
      <c r="C53" s="64"/>
      <c r="D53" s="64"/>
      <c r="E53" s="64"/>
      <c r="F53" s="64"/>
      <c r="G53" s="64"/>
    </row>
    <row r="54" spans="1:7" x14ac:dyDescent="0.25">
      <c r="A54" s="64"/>
      <c r="B54" s="64"/>
      <c r="C54" s="64"/>
      <c r="D54" s="64"/>
      <c r="E54" s="64"/>
      <c r="F54" s="64"/>
      <c r="G54" s="64"/>
    </row>
    <row r="55" spans="1:7" x14ac:dyDescent="0.25">
      <c r="A55" s="64"/>
      <c r="B55" s="64"/>
      <c r="C55" s="64"/>
      <c r="D55" s="64"/>
      <c r="E55" s="64"/>
      <c r="F55" s="64"/>
      <c r="G55" s="64"/>
    </row>
  </sheetData>
  <mergeCells count="12">
    <mergeCell ref="G6:G7"/>
    <mergeCell ref="A8:G8"/>
    <mergeCell ref="A3:A7"/>
    <mergeCell ref="B3:D3"/>
    <mergeCell ref="E3:G3"/>
    <mergeCell ref="B4:D4"/>
    <mergeCell ref="E4:G4"/>
    <mergeCell ref="B6:B7"/>
    <mergeCell ref="C6:C7"/>
    <mergeCell ref="D6:D7"/>
    <mergeCell ref="E6:E7"/>
    <mergeCell ref="F6:F7"/>
  </mergeCells>
  <pageMargins left="0.7" right="0.7" top="0.75" bottom="0.75" header="0.3" footer="0.3"/>
  <pageSetup paperSize="9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workbookViewId="0">
      <selection activeCell="D33" sqref="D33"/>
    </sheetView>
  </sheetViews>
  <sheetFormatPr defaultRowHeight="15" x14ac:dyDescent="0.25"/>
  <cols>
    <col min="1" max="16384" width="9.140625" style="114"/>
  </cols>
  <sheetData>
    <row r="1" spans="1:9" x14ac:dyDescent="0.25">
      <c r="A1" s="89" t="s">
        <v>255</v>
      </c>
      <c r="B1" s="106"/>
      <c r="C1" s="106"/>
      <c r="D1" s="106"/>
      <c r="E1" s="106"/>
      <c r="F1" s="106"/>
      <c r="G1" s="106"/>
      <c r="H1" s="106"/>
      <c r="I1" s="106"/>
    </row>
    <row r="2" spans="1:9" x14ac:dyDescent="0.25">
      <c r="A2" s="66" t="s">
        <v>256</v>
      </c>
      <c r="B2" s="106"/>
      <c r="C2" s="106"/>
      <c r="D2" s="106"/>
      <c r="E2" s="106"/>
      <c r="F2" s="106"/>
      <c r="G2" s="106"/>
      <c r="H2" s="106"/>
      <c r="I2" s="106"/>
    </row>
    <row r="3" spans="1:9" x14ac:dyDescent="0.25">
      <c r="A3" s="333" t="s">
        <v>257</v>
      </c>
      <c r="B3" s="106"/>
      <c r="C3" s="106"/>
      <c r="D3" s="106"/>
      <c r="E3" s="106"/>
      <c r="F3" s="106"/>
      <c r="G3" s="106"/>
      <c r="H3" s="106"/>
      <c r="I3" s="334" t="s">
        <v>779</v>
      </c>
    </row>
    <row r="4" spans="1:9" x14ac:dyDescent="0.25">
      <c r="A4" s="959"/>
      <c r="B4" s="960" t="s">
        <v>266</v>
      </c>
      <c r="C4" s="960" t="s">
        <v>259</v>
      </c>
      <c r="D4" s="960"/>
      <c r="E4" s="960" t="s">
        <v>260</v>
      </c>
      <c r="F4" s="960" t="s">
        <v>261</v>
      </c>
      <c r="G4" s="960" t="s">
        <v>262</v>
      </c>
      <c r="H4" s="960" t="s">
        <v>263</v>
      </c>
      <c r="I4" s="966" t="s">
        <v>264</v>
      </c>
    </row>
    <row r="5" spans="1:9" x14ac:dyDescent="0.25">
      <c r="A5" s="959"/>
      <c r="B5" s="961"/>
      <c r="C5" s="963" t="s">
        <v>265</v>
      </c>
      <c r="D5" s="963"/>
      <c r="E5" s="962"/>
      <c r="F5" s="962"/>
      <c r="G5" s="962"/>
      <c r="H5" s="962"/>
      <c r="I5" s="967"/>
    </row>
    <row r="6" spans="1:9" x14ac:dyDescent="0.25">
      <c r="A6" s="959"/>
      <c r="B6" s="964" t="s">
        <v>258</v>
      </c>
      <c r="C6" s="296" t="s">
        <v>780</v>
      </c>
      <c r="D6" s="296" t="s">
        <v>781</v>
      </c>
      <c r="E6" s="964" t="s">
        <v>267</v>
      </c>
      <c r="F6" s="964" t="s">
        <v>268</v>
      </c>
      <c r="G6" s="964" t="s">
        <v>269</v>
      </c>
      <c r="H6" s="964" t="s">
        <v>270</v>
      </c>
      <c r="I6" s="968" t="s">
        <v>271</v>
      </c>
    </row>
    <row r="7" spans="1:9" x14ac:dyDescent="0.25">
      <c r="A7" s="959"/>
      <c r="B7" s="965"/>
      <c r="C7" s="122" t="s">
        <v>272</v>
      </c>
      <c r="D7" s="122" t="s">
        <v>273</v>
      </c>
      <c r="E7" s="965"/>
      <c r="F7" s="965"/>
      <c r="G7" s="965"/>
      <c r="H7" s="965"/>
      <c r="I7" s="969"/>
    </row>
    <row r="8" spans="1:9" x14ac:dyDescent="0.25">
      <c r="A8" s="97">
        <v>2012</v>
      </c>
      <c r="B8" s="190">
        <v>1848712</v>
      </c>
      <c r="C8" s="190">
        <v>309254</v>
      </c>
      <c r="D8" s="190">
        <v>553743</v>
      </c>
      <c r="E8" s="190">
        <v>340073</v>
      </c>
      <c r="F8" s="190">
        <v>60434</v>
      </c>
      <c r="G8" s="190">
        <v>560777</v>
      </c>
      <c r="H8" s="190">
        <v>24431</v>
      </c>
      <c r="I8" s="190">
        <v>181186</v>
      </c>
    </row>
    <row r="9" spans="1:9" x14ac:dyDescent="0.25">
      <c r="A9" s="97">
        <v>2013</v>
      </c>
      <c r="B9" s="190">
        <v>1925029</v>
      </c>
      <c r="C9" s="190">
        <v>345249</v>
      </c>
      <c r="D9" s="190">
        <v>586491</v>
      </c>
      <c r="E9" s="190">
        <v>298339</v>
      </c>
      <c r="F9" s="190">
        <v>57721</v>
      </c>
      <c r="G9" s="190">
        <v>606988</v>
      </c>
      <c r="H9" s="190">
        <v>30241</v>
      </c>
      <c r="I9" s="190">
        <v>212836</v>
      </c>
    </row>
    <row r="10" spans="1:9" x14ac:dyDescent="0.25">
      <c r="A10" s="97">
        <v>2014</v>
      </c>
      <c r="B10" s="190">
        <v>1944658</v>
      </c>
      <c r="C10" s="190">
        <v>320558</v>
      </c>
      <c r="D10" s="190">
        <v>623290</v>
      </c>
      <c r="E10" s="190">
        <v>328237</v>
      </c>
      <c r="F10" s="190">
        <v>58945</v>
      </c>
      <c r="G10" s="190">
        <v>584390</v>
      </c>
      <c r="H10" s="190">
        <v>34853</v>
      </c>
      <c r="I10" s="190">
        <v>250682</v>
      </c>
    </row>
    <row r="11" spans="1:9" x14ac:dyDescent="0.25">
      <c r="A11" s="97">
        <v>2015</v>
      </c>
      <c r="B11" s="190">
        <v>2062708</v>
      </c>
      <c r="C11" s="190">
        <v>362503</v>
      </c>
      <c r="D11" s="190">
        <v>651357</v>
      </c>
      <c r="E11" s="190">
        <v>328330</v>
      </c>
      <c r="F11" s="190">
        <v>57052</v>
      </c>
      <c r="G11" s="190">
        <v>633725</v>
      </c>
      <c r="H11" s="190">
        <v>29741</v>
      </c>
      <c r="I11" s="190">
        <v>172196</v>
      </c>
    </row>
    <row r="12" spans="1:9" x14ac:dyDescent="0.25">
      <c r="A12" s="97">
        <v>2016</v>
      </c>
      <c r="B12" s="190">
        <v>2101196</v>
      </c>
      <c r="C12" s="190">
        <v>351801</v>
      </c>
      <c r="D12" s="190">
        <v>669962</v>
      </c>
      <c r="E12" s="190">
        <v>352667</v>
      </c>
      <c r="F12" s="190">
        <v>56193</v>
      </c>
      <c r="G12" s="190">
        <v>633698</v>
      </c>
      <c r="H12" s="190">
        <v>36875</v>
      </c>
      <c r="I12" s="190">
        <v>166478</v>
      </c>
    </row>
    <row r="13" spans="1:9" x14ac:dyDescent="0.25">
      <c r="A13" s="97"/>
      <c r="B13" s="335"/>
      <c r="C13" s="335"/>
      <c r="D13" s="335"/>
      <c r="E13" s="336"/>
      <c r="F13" s="336"/>
      <c r="G13" s="336"/>
      <c r="H13" s="336"/>
      <c r="I13" s="336"/>
    </row>
    <row r="14" spans="1:9" x14ac:dyDescent="0.25">
      <c r="A14" s="662">
        <v>2016</v>
      </c>
      <c r="B14" s="96"/>
      <c r="C14" s="96"/>
      <c r="D14" s="96"/>
      <c r="E14" s="96"/>
      <c r="F14" s="96"/>
      <c r="G14" s="96"/>
      <c r="H14" s="96"/>
      <c r="I14" s="96"/>
    </row>
    <row r="15" spans="1:9" x14ac:dyDescent="0.25">
      <c r="A15" s="105" t="s">
        <v>442</v>
      </c>
      <c r="B15" s="134">
        <v>204577</v>
      </c>
      <c r="C15" s="134">
        <v>29850</v>
      </c>
      <c r="D15" s="134">
        <v>60412</v>
      </c>
      <c r="E15" s="134">
        <v>34856</v>
      </c>
      <c r="F15" s="134">
        <v>4779</v>
      </c>
      <c r="G15" s="134">
        <v>71203</v>
      </c>
      <c r="H15" s="134">
        <v>3477</v>
      </c>
      <c r="I15" s="134">
        <v>172699</v>
      </c>
    </row>
    <row r="16" spans="1:9" x14ac:dyDescent="0.25">
      <c r="A16" s="267" t="s">
        <v>443</v>
      </c>
      <c r="B16" s="134">
        <v>178224</v>
      </c>
      <c r="C16" s="134">
        <v>24078</v>
      </c>
      <c r="D16" s="134">
        <v>53162</v>
      </c>
      <c r="E16" s="134">
        <v>32781</v>
      </c>
      <c r="F16" s="134">
        <v>4477</v>
      </c>
      <c r="G16" s="134">
        <v>60535</v>
      </c>
      <c r="H16" s="134">
        <v>3191</v>
      </c>
      <c r="I16" s="134">
        <v>164164</v>
      </c>
    </row>
    <row r="17" spans="1:10" x14ac:dyDescent="0.25">
      <c r="A17" s="105" t="s">
        <v>444</v>
      </c>
      <c r="B17" s="134">
        <v>173646</v>
      </c>
      <c r="C17" s="134">
        <v>26828</v>
      </c>
      <c r="D17" s="134">
        <v>48155</v>
      </c>
      <c r="E17" s="134">
        <v>30489</v>
      </c>
      <c r="F17" s="134">
        <v>3948</v>
      </c>
      <c r="G17" s="134">
        <v>59753</v>
      </c>
      <c r="H17" s="134">
        <v>4473</v>
      </c>
      <c r="I17" s="134">
        <v>170455</v>
      </c>
    </row>
    <row r="18" spans="1:10" x14ac:dyDescent="0.25">
      <c r="A18" s="105" t="s">
        <v>445</v>
      </c>
      <c r="B18" s="134">
        <v>165146</v>
      </c>
      <c r="C18" s="134">
        <v>26348</v>
      </c>
      <c r="D18" s="134">
        <v>44949</v>
      </c>
      <c r="E18" s="134">
        <v>34677</v>
      </c>
      <c r="F18" s="134">
        <v>3513</v>
      </c>
      <c r="G18" s="134">
        <v>52671</v>
      </c>
      <c r="H18" s="134">
        <v>2988</v>
      </c>
      <c r="I18" s="134">
        <v>166478</v>
      </c>
    </row>
    <row r="19" spans="1:10" x14ac:dyDescent="0.25">
      <c r="A19" s="267"/>
      <c r="B19" s="134"/>
      <c r="C19" s="134"/>
      <c r="D19" s="134"/>
      <c r="E19" s="134"/>
      <c r="F19" s="134"/>
      <c r="G19" s="134"/>
      <c r="H19" s="134"/>
      <c r="I19" s="134"/>
    </row>
    <row r="20" spans="1:10" x14ac:dyDescent="0.25">
      <c r="A20" s="797">
        <v>2017</v>
      </c>
      <c r="B20" s="134"/>
      <c r="C20" s="134"/>
      <c r="D20" s="134"/>
      <c r="E20" s="134"/>
      <c r="F20" s="134"/>
      <c r="G20" s="134"/>
      <c r="H20" s="134"/>
      <c r="I20" s="134"/>
    </row>
    <row r="21" spans="1:10" x14ac:dyDescent="0.25">
      <c r="A21" s="105" t="s">
        <v>674</v>
      </c>
      <c r="B21" s="134">
        <v>26883</v>
      </c>
      <c r="C21" s="134">
        <v>4634</v>
      </c>
      <c r="D21" s="134">
        <v>11435</v>
      </c>
      <c r="E21" s="134">
        <v>5202</v>
      </c>
      <c r="F21" s="134">
        <v>853</v>
      </c>
      <c r="G21" s="134">
        <v>4489</v>
      </c>
      <c r="H21" s="134">
        <v>270</v>
      </c>
      <c r="I21" s="134">
        <v>179324</v>
      </c>
      <c r="J21" s="98"/>
    </row>
    <row r="22" spans="1:10" x14ac:dyDescent="0.25">
      <c r="A22" s="105" t="s">
        <v>446</v>
      </c>
      <c r="B22" s="134">
        <v>140477</v>
      </c>
      <c r="C22" s="134">
        <v>31792</v>
      </c>
      <c r="D22" s="134">
        <v>42422</v>
      </c>
      <c r="E22" s="134">
        <v>20501</v>
      </c>
      <c r="F22" s="134">
        <v>3119</v>
      </c>
      <c r="G22" s="134">
        <v>39845</v>
      </c>
      <c r="H22" s="134">
        <v>2798</v>
      </c>
      <c r="I22" s="134">
        <v>211025</v>
      </c>
      <c r="J22" s="98"/>
    </row>
    <row r="23" spans="1:10" x14ac:dyDescent="0.25">
      <c r="A23" s="105" t="s">
        <v>436</v>
      </c>
      <c r="B23" s="134">
        <v>222733</v>
      </c>
      <c r="C23" s="134">
        <v>44985</v>
      </c>
      <c r="D23" s="134">
        <v>67992</v>
      </c>
      <c r="E23" s="134">
        <v>34564</v>
      </c>
      <c r="F23" s="134">
        <v>5629</v>
      </c>
      <c r="G23" s="134">
        <v>65316</v>
      </c>
      <c r="H23" s="134">
        <v>4247</v>
      </c>
      <c r="I23" s="134">
        <v>240725</v>
      </c>
    </row>
    <row r="24" spans="1:10" x14ac:dyDescent="0.25">
      <c r="A24" s="666" t="s">
        <v>1133</v>
      </c>
      <c r="B24" s="667">
        <v>116244</v>
      </c>
      <c r="C24" s="667">
        <v>26352</v>
      </c>
      <c r="D24" s="667">
        <v>31213</v>
      </c>
      <c r="E24" s="667">
        <v>16758</v>
      </c>
      <c r="F24" s="667">
        <v>2888</v>
      </c>
      <c r="G24" s="667">
        <v>37072</v>
      </c>
      <c r="H24" s="667">
        <v>1961</v>
      </c>
      <c r="I24" s="667">
        <v>215516</v>
      </c>
    </row>
    <row r="25" spans="1:10" x14ac:dyDescent="0.25">
      <c r="A25" s="105" t="s">
        <v>438</v>
      </c>
      <c r="B25" s="134">
        <v>197647</v>
      </c>
      <c r="C25" s="134">
        <v>39553</v>
      </c>
      <c r="D25" s="134">
        <v>64426</v>
      </c>
      <c r="E25" s="134">
        <v>27524</v>
      </c>
      <c r="F25" s="134">
        <v>6019</v>
      </c>
      <c r="G25" s="134">
        <v>57750</v>
      </c>
      <c r="H25" s="134">
        <v>2375</v>
      </c>
      <c r="I25" s="105">
        <v>201080</v>
      </c>
    </row>
    <row r="26" spans="1:10" s="74" customFormat="1" x14ac:dyDescent="0.25">
      <c r="A26" s="105" t="s">
        <v>439</v>
      </c>
      <c r="B26" s="134">
        <v>221504</v>
      </c>
      <c r="C26" s="134">
        <v>37495</v>
      </c>
      <c r="D26" s="134">
        <v>75197</v>
      </c>
      <c r="E26" s="134">
        <v>32666</v>
      </c>
      <c r="F26" s="134">
        <v>6940</v>
      </c>
      <c r="G26" s="134">
        <v>65596</v>
      </c>
      <c r="H26" s="134">
        <v>3610</v>
      </c>
      <c r="I26" s="105">
        <v>175201</v>
      </c>
    </row>
    <row r="27" spans="1:10" s="74" customFormat="1" x14ac:dyDescent="0.25">
      <c r="A27" s="105" t="s">
        <v>831</v>
      </c>
      <c r="B27" s="134">
        <v>194369</v>
      </c>
      <c r="C27" s="134">
        <v>32028</v>
      </c>
      <c r="D27" s="134">
        <v>63634</v>
      </c>
      <c r="E27" s="134">
        <v>26665</v>
      </c>
      <c r="F27" s="134">
        <v>4762</v>
      </c>
      <c r="G27" s="134">
        <v>63280</v>
      </c>
      <c r="H27" s="134">
        <v>4000</v>
      </c>
      <c r="I27" s="134">
        <v>149569</v>
      </c>
    </row>
    <row r="28" spans="1:10" x14ac:dyDescent="0.25">
      <c r="A28" s="105" t="s">
        <v>441</v>
      </c>
      <c r="B28" s="134">
        <v>240333</v>
      </c>
      <c r="C28" s="134">
        <v>38144</v>
      </c>
      <c r="D28" s="134">
        <v>75434</v>
      </c>
      <c r="E28" s="134">
        <v>35189</v>
      </c>
      <c r="F28" s="134">
        <v>6038</v>
      </c>
      <c r="G28" s="134">
        <v>82046</v>
      </c>
      <c r="H28" s="134">
        <v>3482</v>
      </c>
      <c r="I28" s="105">
        <v>143432</v>
      </c>
    </row>
    <row r="29" spans="1:10" x14ac:dyDescent="0.25">
      <c r="A29" s="393" t="s">
        <v>442</v>
      </c>
      <c r="B29" s="668">
        <v>195026</v>
      </c>
      <c r="C29" s="668">
        <v>28752</v>
      </c>
      <c r="D29" s="668">
        <v>61667</v>
      </c>
      <c r="E29" s="668">
        <v>31106</v>
      </c>
      <c r="F29" s="668">
        <v>5596</v>
      </c>
      <c r="G29" s="668">
        <v>63961</v>
      </c>
      <c r="H29" s="668">
        <v>3944</v>
      </c>
      <c r="I29" s="393">
        <v>140106</v>
      </c>
    </row>
  </sheetData>
  <mergeCells count="15">
    <mergeCell ref="H4:H5"/>
    <mergeCell ref="I4:I5"/>
    <mergeCell ref="G6:G7"/>
    <mergeCell ref="H6:H7"/>
    <mergeCell ref="I6:I7"/>
    <mergeCell ref="G4:G5"/>
    <mergeCell ref="A4:A7"/>
    <mergeCell ref="B4:B5"/>
    <mergeCell ref="C4:D4"/>
    <mergeCell ref="E4:E5"/>
    <mergeCell ref="F4:F5"/>
    <mergeCell ref="C5:D5"/>
    <mergeCell ref="B6:B7"/>
    <mergeCell ref="E6:E7"/>
    <mergeCell ref="F6:F7"/>
  </mergeCells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workbookViewId="0">
      <selection activeCell="D35" sqref="D35"/>
    </sheetView>
  </sheetViews>
  <sheetFormatPr defaultRowHeight="15" x14ac:dyDescent="0.25"/>
  <cols>
    <col min="1" max="16384" width="9.140625" style="114"/>
  </cols>
  <sheetData>
    <row r="1" spans="1:8" x14ac:dyDescent="0.25">
      <c r="A1" s="89" t="s">
        <v>274</v>
      </c>
      <c r="B1" s="106"/>
      <c r="C1" s="106"/>
      <c r="D1" s="106"/>
      <c r="E1" s="106"/>
      <c r="F1" s="106"/>
      <c r="G1" s="106"/>
      <c r="H1" s="106"/>
    </row>
    <row r="2" spans="1:8" x14ac:dyDescent="0.25">
      <c r="A2" s="89" t="s">
        <v>1248</v>
      </c>
      <c r="B2" s="106"/>
      <c r="C2" s="106"/>
      <c r="D2" s="106"/>
      <c r="E2" s="106"/>
      <c r="F2" s="106"/>
      <c r="G2" s="106"/>
      <c r="H2" s="106"/>
    </row>
    <row r="3" spans="1:8" x14ac:dyDescent="0.25">
      <c r="A3" s="333" t="s">
        <v>257</v>
      </c>
      <c r="B3" s="106"/>
      <c r="C3" s="106"/>
      <c r="D3" s="106"/>
      <c r="E3" s="106"/>
      <c r="F3" s="106"/>
      <c r="G3" s="106"/>
      <c r="H3" s="334" t="s">
        <v>779</v>
      </c>
    </row>
    <row r="4" spans="1:8" ht="26.25" x14ac:dyDescent="0.25">
      <c r="A4" s="959"/>
      <c r="B4" s="230" t="s">
        <v>266</v>
      </c>
      <c r="C4" s="960" t="s">
        <v>782</v>
      </c>
      <c r="D4" s="960"/>
      <c r="E4" s="230" t="s">
        <v>260</v>
      </c>
      <c r="F4" s="230" t="s">
        <v>261</v>
      </c>
      <c r="G4" s="230" t="s">
        <v>262</v>
      </c>
      <c r="H4" s="337" t="s">
        <v>263</v>
      </c>
    </row>
    <row r="5" spans="1:8" x14ac:dyDescent="0.25">
      <c r="A5" s="959"/>
      <c r="B5" s="964" t="s">
        <v>258</v>
      </c>
      <c r="C5" s="296" t="s">
        <v>780</v>
      </c>
      <c r="D5" s="296" t="s">
        <v>781</v>
      </c>
      <c r="E5" s="971" t="s">
        <v>267</v>
      </c>
      <c r="F5" s="971" t="s">
        <v>268</v>
      </c>
      <c r="G5" s="971" t="s">
        <v>269</v>
      </c>
      <c r="H5" s="970" t="s">
        <v>270</v>
      </c>
    </row>
    <row r="6" spans="1:8" x14ac:dyDescent="0.25">
      <c r="A6" s="959"/>
      <c r="B6" s="965"/>
      <c r="C6" s="122" t="s">
        <v>272</v>
      </c>
      <c r="D6" s="122" t="s">
        <v>273</v>
      </c>
      <c r="E6" s="903"/>
      <c r="F6" s="903"/>
      <c r="G6" s="903"/>
      <c r="H6" s="905"/>
    </row>
    <row r="7" spans="1:8" x14ac:dyDescent="0.25">
      <c r="A7" s="97">
        <v>2012</v>
      </c>
      <c r="B7" s="190">
        <v>1815978</v>
      </c>
      <c r="C7" s="190">
        <v>317663</v>
      </c>
      <c r="D7" s="190">
        <v>545206</v>
      </c>
      <c r="E7" s="190">
        <v>324892</v>
      </c>
      <c r="F7" s="190">
        <v>64278</v>
      </c>
      <c r="G7" s="190">
        <v>540260</v>
      </c>
      <c r="H7" s="190">
        <v>23679</v>
      </c>
    </row>
    <row r="8" spans="1:8" x14ac:dyDescent="0.25">
      <c r="A8" s="97">
        <v>2013</v>
      </c>
      <c r="B8" s="190">
        <v>1892033</v>
      </c>
      <c r="C8" s="190">
        <v>351896</v>
      </c>
      <c r="D8" s="190">
        <v>570431</v>
      </c>
      <c r="E8" s="190">
        <v>286180</v>
      </c>
      <c r="F8" s="190">
        <v>59586</v>
      </c>
      <c r="G8" s="190">
        <v>597268</v>
      </c>
      <c r="H8" s="190">
        <v>26672</v>
      </c>
    </row>
    <row r="9" spans="1:8" x14ac:dyDescent="0.25">
      <c r="A9" s="97">
        <v>2014</v>
      </c>
      <c r="B9" s="190">
        <v>1908874</v>
      </c>
      <c r="C9" s="190">
        <v>323910</v>
      </c>
      <c r="D9" s="190">
        <v>615662</v>
      </c>
      <c r="E9" s="190">
        <v>312270</v>
      </c>
      <c r="F9" s="190">
        <v>56086</v>
      </c>
      <c r="G9" s="190">
        <v>570009</v>
      </c>
      <c r="H9" s="190">
        <v>30937</v>
      </c>
    </row>
    <row r="10" spans="1:8" x14ac:dyDescent="0.25">
      <c r="A10" s="97">
        <v>2015</v>
      </c>
      <c r="B10" s="190">
        <v>2139793</v>
      </c>
      <c r="C10" s="190">
        <v>375711</v>
      </c>
      <c r="D10" s="190">
        <v>687889</v>
      </c>
      <c r="E10" s="190">
        <v>337548</v>
      </c>
      <c r="F10" s="190">
        <v>64451</v>
      </c>
      <c r="G10" s="190">
        <v>642611</v>
      </c>
      <c r="H10" s="190">
        <v>31583</v>
      </c>
    </row>
    <row r="11" spans="1:8" x14ac:dyDescent="0.25">
      <c r="A11" s="97">
        <v>2016</v>
      </c>
      <c r="B11" s="190">
        <v>2107004</v>
      </c>
      <c r="C11" s="190">
        <v>356595</v>
      </c>
      <c r="D11" s="190">
        <v>671160</v>
      </c>
      <c r="E11" s="190">
        <v>339637</v>
      </c>
      <c r="F11" s="190">
        <v>60732</v>
      </c>
      <c r="G11" s="190">
        <v>642028</v>
      </c>
      <c r="H11" s="190">
        <v>36852</v>
      </c>
    </row>
    <row r="12" spans="1:8" x14ac:dyDescent="0.25">
      <c r="A12" s="105"/>
      <c r="B12" s="338"/>
      <c r="C12" s="338"/>
      <c r="D12" s="338"/>
      <c r="E12" s="338"/>
      <c r="F12" s="338"/>
      <c r="G12" s="338"/>
      <c r="H12" s="338"/>
    </row>
    <row r="13" spans="1:8" x14ac:dyDescent="0.25">
      <c r="A13" s="662">
        <v>2016</v>
      </c>
      <c r="B13" s="96"/>
      <c r="C13" s="96"/>
      <c r="D13" s="96"/>
      <c r="E13" s="96"/>
      <c r="F13" s="96"/>
      <c r="G13" s="96"/>
      <c r="H13" s="96"/>
    </row>
    <row r="14" spans="1:8" x14ac:dyDescent="0.25">
      <c r="A14" s="2" t="s">
        <v>442</v>
      </c>
      <c r="B14" s="2">
        <v>215354</v>
      </c>
      <c r="C14" s="2">
        <v>29983</v>
      </c>
      <c r="D14" s="2">
        <v>64574</v>
      </c>
      <c r="E14" s="2">
        <v>31505</v>
      </c>
      <c r="F14" s="2">
        <v>4660</v>
      </c>
      <c r="G14" s="2">
        <v>80871</v>
      </c>
      <c r="H14" s="2">
        <v>3761</v>
      </c>
    </row>
    <row r="15" spans="1:8" x14ac:dyDescent="0.25">
      <c r="A15" s="2" t="s">
        <v>443</v>
      </c>
      <c r="B15" s="2">
        <v>186913</v>
      </c>
      <c r="C15" s="2">
        <v>23143</v>
      </c>
      <c r="D15" s="2">
        <v>56582</v>
      </c>
      <c r="E15" s="2">
        <v>38488</v>
      </c>
      <c r="F15" s="2">
        <v>6411</v>
      </c>
      <c r="G15" s="2">
        <v>59863</v>
      </c>
      <c r="H15" s="2">
        <v>2426</v>
      </c>
    </row>
    <row r="16" spans="1:8" x14ac:dyDescent="0.25">
      <c r="A16" s="152" t="s">
        <v>1212</v>
      </c>
      <c r="B16" s="2">
        <v>167680</v>
      </c>
      <c r="C16" s="2">
        <v>25873</v>
      </c>
      <c r="D16" s="2">
        <v>52871</v>
      </c>
      <c r="E16" s="2">
        <v>27532</v>
      </c>
      <c r="F16" s="2">
        <v>3535</v>
      </c>
      <c r="G16" s="2">
        <v>54542</v>
      </c>
      <c r="H16" s="2">
        <v>3327</v>
      </c>
    </row>
    <row r="17" spans="1:8" x14ac:dyDescent="0.25">
      <c r="A17" s="152" t="s">
        <v>1213</v>
      </c>
      <c r="B17" s="2">
        <v>168144</v>
      </c>
      <c r="C17" s="2">
        <v>27439</v>
      </c>
      <c r="D17" s="2">
        <v>50312</v>
      </c>
      <c r="E17" s="2">
        <v>29293</v>
      </c>
      <c r="F17" s="2">
        <v>2749</v>
      </c>
      <c r="G17" s="2">
        <v>53315</v>
      </c>
      <c r="H17" s="2">
        <v>5036</v>
      </c>
    </row>
    <row r="18" spans="1:8" x14ac:dyDescent="0.25">
      <c r="A18" s="2"/>
      <c r="B18" s="2"/>
      <c r="C18" s="2"/>
      <c r="D18" s="2"/>
      <c r="E18" s="2"/>
      <c r="F18" s="2"/>
      <c r="G18" s="2"/>
      <c r="H18" s="2"/>
    </row>
    <row r="19" spans="1:8" x14ac:dyDescent="0.25">
      <c r="A19" s="797">
        <v>2017</v>
      </c>
      <c r="B19" s="2"/>
      <c r="C19" s="2"/>
      <c r="D19" s="2"/>
      <c r="E19" s="2"/>
      <c r="F19" s="2"/>
      <c r="G19" s="2"/>
      <c r="H19" s="2"/>
    </row>
    <row r="20" spans="1:8" s="74" customFormat="1" x14ac:dyDescent="0.25">
      <c r="A20" s="105" t="s">
        <v>430</v>
      </c>
      <c r="B20" s="2">
        <v>16020</v>
      </c>
      <c r="C20" s="2">
        <v>2441</v>
      </c>
      <c r="D20" s="2">
        <v>5776</v>
      </c>
      <c r="E20" s="2">
        <v>4720</v>
      </c>
      <c r="F20" s="2">
        <v>107</v>
      </c>
      <c r="G20" s="2">
        <v>2976</v>
      </c>
      <c r="H20" s="418" t="s">
        <v>138</v>
      </c>
    </row>
    <row r="21" spans="1:8" s="96" customFormat="1" x14ac:dyDescent="0.25">
      <c r="A21" s="105" t="s">
        <v>446</v>
      </c>
      <c r="B21" s="134">
        <v>108786</v>
      </c>
      <c r="C21" s="134">
        <v>24654</v>
      </c>
      <c r="D21" s="134">
        <v>33690</v>
      </c>
      <c r="E21" s="134">
        <v>17040</v>
      </c>
      <c r="F21" s="134">
        <v>1807</v>
      </c>
      <c r="G21" s="134">
        <v>30517</v>
      </c>
      <c r="H21" s="134">
        <v>1078</v>
      </c>
    </row>
    <row r="22" spans="1:8" x14ac:dyDescent="0.25">
      <c r="A22" s="105" t="s">
        <v>609</v>
      </c>
      <c r="B22" s="134">
        <v>193264</v>
      </c>
      <c r="C22" s="134">
        <v>40835</v>
      </c>
      <c r="D22" s="134">
        <v>65562</v>
      </c>
      <c r="E22" s="134">
        <v>25893</v>
      </c>
      <c r="F22" s="134">
        <v>3570</v>
      </c>
      <c r="G22" s="134">
        <v>53064</v>
      </c>
      <c r="H22" s="134">
        <v>4340</v>
      </c>
    </row>
    <row r="23" spans="1:8" x14ac:dyDescent="0.25">
      <c r="A23" s="669" t="s">
        <v>1214</v>
      </c>
      <c r="B23" s="669">
        <v>141555</v>
      </c>
      <c r="C23" s="669">
        <v>29278</v>
      </c>
      <c r="D23" s="669">
        <v>43454</v>
      </c>
      <c r="E23" s="669">
        <v>21808</v>
      </c>
      <c r="F23" s="669">
        <v>2895</v>
      </c>
      <c r="G23" s="669">
        <v>41672</v>
      </c>
      <c r="H23" s="669">
        <v>2448</v>
      </c>
    </row>
    <row r="24" spans="1:8" x14ac:dyDescent="0.25">
      <c r="A24" s="105" t="s">
        <v>438</v>
      </c>
      <c r="B24" s="2">
        <v>213585</v>
      </c>
      <c r="C24" s="2">
        <v>41909</v>
      </c>
      <c r="D24" s="2">
        <v>58361</v>
      </c>
      <c r="E24" s="2">
        <v>40667</v>
      </c>
      <c r="F24" s="2">
        <v>10639</v>
      </c>
      <c r="G24" s="2">
        <v>59222</v>
      </c>
      <c r="H24" s="2">
        <v>2787</v>
      </c>
    </row>
    <row r="25" spans="1:8" s="74" customFormat="1" x14ac:dyDescent="0.25">
      <c r="A25" s="105" t="s">
        <v>1215</v>
      </c>
      <c r="B25" s="134">
        <v>248110</v>
      </c>
      <c r="C25" s="134">
        <v>44335</v>
      </c>
      <c r="D25" s="134">
        <v>78576</v>
      </c>
      <c r="E25" s="134">
        <v>38903</v>
      </c>
      <c r="F25" s="134">
        <v>8724</v>
      </c>
      <c r="G25" s="134">
        <v>72611</v>
      </c>
      <c r="H25" s="134">
        <v>4961</v>
      </c>
    </row>
    <row r="26" spans="1:8" s="74" customFormat="1" x14ac:dyDescent="0.25">
      <c r="A26" s="105" t="s">
        <v>718</v>
      </c>
      <c r="B26" s="2">
        <v>219200</v>
      </c>
      <c r="C26" s="2">
        <v>34950</v>
      </c>
      <c r="D26" s="2">
        <v>69837</v>
      </c>
      <c r="E26" s="2">
        <v>32132</v>
      </c>
      <c r="F26" s="2">
        <v>7316</v>
      </c>
      <c r="G26" s="2">
        <v>71360</v>
      </c>
      <c r="H26" s="2">
        <v>3605</v>
      </c>
    </row>
    <row r="27" spans="1:8" x14ac:dyDescent="0.25">
      <c r="A27" s="105" t="s">
        <v>727</v>
      </c>
      <c r="B27" s="2">
        <v>247001</v>
      </c>
      <c r="C27" s="2">
        <v>41412</v>
      </c>
      <c r="D27" s="2">
        <v>74591</v>
      </c>
      <c r="E27" s="2">
        <v>33225</v>
      </c>
      <c r="F27" s="2">
        <v>6394</v>
      </c>
      <c r="G27" s="2">
        <v>86891</v>
      </c>
      <c r="H27" s="2">
        <v>4488</v>
      </c>
    </row>
    <row r="28" spans="1:8" x14ac:dyDescent="0.25">
      <c r="A28" s="393" t="s">
        <v>442</v>
      </c>
      <c r="B28" s="606">
        <v>198319</v>
      </c>
      <c r="C28" s="606">
        <v>27506</v>
      </c>
      <c r="D28" s="606">
        <v>64045</v>
      </c>
      <c r="E28" s="606">
        <v>30841</v>
      </c>
      <c r="F28" s="606">
        <v>5904</v>
      </c>
      <c r="G28" s="606">
        <v>66778</v>
      </c>
      <c r="H28" s="606">
        <v>3245</v>
      </c>
    </row>
  </sheetData>
  <mergeCells count="7">
    <mergeCell ref="H5:H6"/>
    <mergeCell ref="A4:A6"/>
    <mergeCell ref="C4:D4"/>
    <mergeCell ref="B5:B6"/>
    <mergeCell ref="E5:E6"/>
    <mergeCell ref="F5:F6"/>
    <mergeCell ref="G5:G6"/>
  </mergeCells>
  <pageMargins left="0.7" right="0.7" top="0.75" bottom="0.75" header="0.3" footer="0.3"/>
  <pageSetup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workbookViewId="0">
      <selection activeCell="M25" sqref="M25"/>
    </sheetView>
  </sheetViews>
  <sheetFormatPr defaultRowHeight="15" x14ac:dyDescent="0.25"/>
  <cols>
    <col min="1" max="1" width="9.140625" style="114"/>
    <col min="2" max="2" width="15.28515625" style="114" customWidth="1"/>
    <col min="3" max="3" width="15.7109375" style="114" customWidth="1"/>
    <col min="4" max="4" width="14.85546875" style="114" customWidth="1"/>
    <col min="5" max="5" width="15.42578125" style="114" customWidth="1"/>
    <col min="6" max="6" width="24" style="114" customWidth="1"/>
    <col min="7" max="7" width="19.28515625" style="114" customWidth="1"/>
    <col min="8" max="16384" width="9.140625" style="114"/>
  </cols>
  <sheetData>
    <row r="1" spans="1:7" x14ac:dyDescent="0.25">
      <c r="A1" s="341" t="s">
        <v>275</v>
      </c>
      <c r="B1" s="84"/>
      <c r="C1" s="84"/>
      <c r="D1" s="84"/>
      <c r="E1" s="84"/>
      <c r="F1" s="84"/>
      <c r="G1" s="84"/>
    </row>
    <row r="2" spans="1:7" x14ac:dyDescent="0.25">
      <c r="A2" s="339" t="s">
        <v>626</v>
      </c>
      <c r="B2" s="84"/>
      <c r="C2" s="84"/>
      <c r="D2" s="84"/>
      <c r="E2" s="84"/>
      <c r="F2" s="84"/>
      <c r="G2" s="84"/>
    </row>
    <row r="3" spans="1:7" x14ac:dyDescent="0.25">
      <c r="A3" s="342"/>
      <c r="B3" s="84"/>
      <c r="C3" s="84"/>
      <c r="D3" s="84"/>
      <c r="E3" s="84"/>
      <c r="F3" s="84"/>
      <c r="G3" s="343" t="s">
        <v>783</v>
      </c>
    </row>
    <row r="4" spans="1:7" ht="26.25" x14ac:dyDescent="0.25">
      <c r="A4" s="973"/>
      <c r="B4" s="230" t="s">
        <v>276</v>
      </c>
      <c r="C4" s="230" t="s">
        <v>277</v>
      </c>
      <c r="D4" s="230" t="s">
        <v>278</v>
      </c>
      <c r="E4" s="230" t="s">
        <v>279</v>
      </c>
      <c r="F4" s="230" t="s">
        <v>280</v>
      </c>
      <c r="G4" s="337" t="s">
        <v>281</v>
      </c>
    </row>
    <row r="5" spans="1:7" x14ac:dyDescent="0.25">
      <c r="A5" s="974"/>
      <c r="B5" s="964" t="s">
        <v>282</v>
      </c>
      <c r="C5" s="964" t="s">
        <v>283</v>
      </c>
      <c r="D5" s="964" t="s">
        <v>284</v>
      </c>
      <c r="E5" s="964" t="s">
        <v>285</v>
      </c>
      <c r="F5" s="964" t="s">
        <v>286</v>
      </c>
      <c r="G5" s="968" t="s">
        <v>287</v>
      </c>
    </row>
    <row r="6" spans="1:7" x14ac:dyDescent="0.25">
      <c r="A6" s="975"/>
      <c r="B6" s="963"/>
      <c r="C6" s="963"/>
      <c r="D6" s="963"/>
      <c r="E6" s="963"/>
      <c r="F6" s="963"/>
      <c r="G6" s="972"/>
    </row>
    <row r="7" spans="1:7" x14ac:dyDescent="0.25">
      <c r="A7" s="97">
        <v>2012</v>
      </c>
      <c r="B7" s="132" t="s">
        <v>291</v>
      </c>
      <c r="C7" s="162" t="s">
        <v>86</v>
      </c>
      <c r="D7" s="162" t="s">
        <v>95</v>
      </c>
      <c r="E7" s="162" t="s">
        <v>292</v>
      </c>
      <c r="F7" s="162" t="s">
        <v>293</v>
      </c>
      <c r="G7" s="162" t="s">
        <v>80</v>
      </c>
    </row>
    <row r="8" spans="1:7" x14ac:dyDescent="0.25">
      <c r="A8" s="97">
        <v>2013</v>
      </c>
      <c r="B8" s="132" t="s">
        <v>294</v>
      </c>
      <c r="C8" s="132" t="s">
        <v>97</v>
      </c>
      <c r="D8" s="132" t="s">
        <v>295</v>
      </c>
      <c r="E8" s="132" t="s">
        <v>296</v>
      </c>
      <c r="F8" s="132" t="s">
        <v>297</v>
      </c>
      <c r="G8" s="132" t="s">
        <v>298</v>
      </c>
    </row>
    <row r="9" spans="1:7" x14ac:dyDescent="0.25">
      <c r="A9" s="97">
        <v>2014</v>
      </c>
      <c r="B9" s="132">
        <v>105.4</v>
      </c>
      <c r="C9" s="132">
        <v>104.6</v>
      </c>
      <c r="D9" s="132">
        <v>96.6</v>
      </c>
      <c r="E9" s="132">
        <v>89</v>
      </c>
      <c r="F9" s="132">
        <v>158.80000000000001</v>
      </c>
      <c r="G9" s="132">
        <v>121.6</v>
      </c>
    </row>
    <row r="10" spans="1:7" x14ac:dyDescent="0.25">
      <c r="A10" s="97">
        <v>2015</v>
      </c>
      <c r="B10" s="132">
        <v>108.6</v>
      </c>
      <c r="C10" s="132">
        <v>109.3</v>
      </c>
      <c r="D10" s="132">
        <v>97.6</v>
      </c>
      <c r="E10" s="132">
        <v>84.3</v>
      </c>
      <c r="F10" s="132">
        <v>162.6</v>
      </c>
      <c r="G10" s="132">
        <v>130.6</v>
      </c>
    </row>
    <row r="11" spans="1:7" x14ac:dyDescent="0.25">
      <c r="A11" s="97">
        <v>2016</v>
      </c>
      <c r="B11" s="132">
        <v>117.4</v>
      </c>
      <c r="C11" s="132">
        <v>112.5</v>
      </c>
      <c r="D11" s="132">
        <v>114.9</v>
      </c>
      <c r="E11" s="132">
        <v>92.5</v>
      </c>
      <c r="F11" s="132">
        <v>157.69999999999999</v>
      </c>
      <c r="G11" s="132">
        <v>132</v>
      </c>
    </row>
    <row r="12" spans="1:7" x14ac:dyDescent="0.25">
      <c r="A12" s="106"/>
      <c r="B12" s="106"/>
      <c r="C12" s="106"/>
      <c r="D12" s="106"/>
      <c r="E12" s="106"/>
      <c r="F12" s="106"/>
      <c r="G12" s="106"/>
    </row>
    <row r="13" spans="1:7" x14ac:dyDescent="0.25">
      <c r="A13" s="278">
        <v>2016</v>
      </c>
      <c r="B13" s="2"/>
      <c r="C13" s="2"/>
      <c r="D13" s="2"/>
      <c r="E13" s="2"/>
      <c r="F13" s="2"/>
      <c r="G13" s="2"/>
    </row>
    <row r="14" spans="1:7" x14ac:dyDescent="0.25">
      <c r="A14" s="241" t="s">
        <v>670</v>
      </c>
      <c r="B14" s="174">
        <v>126.801463</v>
      </c>
      <c r="C14" s="174">
        <v>125.1436685</v>
      </c>
      <c r="D14" s="174">
        <v>119.4650712</v>
      </c>
      <c r="E14" s="174">
        <v>99.559785399999996</v>
      </c>
      <c r="F14" s="174">
        <v>171.71069650000001</v>
      </c>
      <c r="G14" s="174">
        <v>146.4380731</v>
      </c>
    </row>
    <row r="15" spans="1:7" x14ac:dyDescent="0.25">
      <c r="A15" s="241" t="s">
        <v>671</v>
      </c>
      <c r="B15" s="387">
        <v>121.6</v>
      </c>
      <c r="C15" s="387">
        <v>123.8</v>
      </c>
      <c r="D15" s="387">
        <v>108.6</v>
      </c>
      <c r="E15" s="387">
        <v>104.6</v>
      </c>
      <c r="F15" s="387">
        <v>168.6</v>
      </c>
      <c r="G15" s="387">
        <v>142.80000000000001</v>
      </c>
    </row>
    <row r="16" spans="1:7" x14ac:dyDescent="0.25">
      <c r="A16" s="241" t="s">
        <v>672</v>
      </c>
      <c r="B16" s="651">
        <v>126.4240211</v>
      </c>
      <c r="C16" s="651">
        <v>119.4978758</v>
      </c>
      <c r="D16" s="651">
        <v>128.83573620000001</v>
      </c>
      <c r="E16" s="651">
        <v>105.9549257</v>
      </c>
      <c r="F16" s="651">
        <v>162.0262017</v>
      </c>
      <c r="G16" s="651">
        <v>131.73492039999999</v>
      </c>
    </row>
    <row r="17" spans="1:7" x14ac:dyDescent="0.25">
      <c r="A17" s="241" t="s">
        <v>673</v>
      </c>
      <c r="B17" s="754">
        <v>132.9</v>
      </c>
      <c r="C17" s="754">
        <v>114.7</v>
      </c>
      <c r="D17" s="754">
        <v>144.69999999999999</v>
      </c>
      <c r="E17" s="754">
        <v>118.5</v>
      </c>
      <c r="F17" s="754">
        <v>154.6</v>
      </c>
      <c r="G17" s="753">
        <v>136.1</v>
      </c>
    </row>
    <row r="18" spans="1:7" x14ac:dyDescent="0.25">
      <c r="A18" s="241"/>
      <c r="B18" s="387"/>
      <c r="C18" s="387"/>
      <c r="D18" s="387"/>
      <c r="E18" s="387"/>
      <c r="F18" s="387"/>
      <c r="G18" s="387"/>
    </row>
    <row r="19" spans="1:7" x14ac:dyDescent="0.25">
      <c r="A19" s="285">
        <v>2017</v>
      </c>
      <c r="B19" s="651"/>
      <c r="C19" s="651"/>
      <c r="D19" s="651"/>
      <c r="E19" s="651"/>
      <c r="F19" s="651"/>
      <c r="G19" s="651"/>
    </row>
    <row r="20" spans="1:7" x14ac:dyDescent="0.25">
      <c r="A20" s="241" t="s">
        <v>674</v>
      </c>
      <c r="B20" s="755" t="s">
        <v>643</v>
      </c>
      <c r="C20" s="754">
        <v>73.900000000000006</v>
      </c>
      <c r="D20" s="754">
        <v>116.3</v>
      </c>
      <c r="E20" s="754">
        <v>100.4</v>
      </c>
      <c r="F20" s="754">
        <v>124.6</v>
      </c>
      <c r="G20" s="753">
        <v>119.9</v>
      </c>
    </row>
    <row r="21" spans="1:7" s="74" customFormat="1" x14ac:dyDescent="0.25">
      <c r="A21" s="241" t="s">
        <v>675</v>
      </c>
      <c r="B21" s="645">
        <v>110.6</v>
      </c>
      <c r="C21" s="645">
        <v>102.4</v>
      </c>
      <c r="D21" s="651">
        <v>113.8</v>
      </c>
      <c r="E21" s="651">
        <v>89.8</v>
      </c>
      <c r="F21" s="651">
        <v>144.5</v>
      </c>
      <c r="G21" s="651">
        <v>117.3</v>
      </c>
    </row>
    <row r="22" spans="1:7" x14ac:dyDescent="0.25">
      <c r="A22" s="241" t="s">
        <v>676</v>
      </c>
      <c r="B22" s="174">
        <v>121.31587140000001</v>
      </c>
      <c r="C22" s="174">
        <v>134.32781800000001</v>
      </c>
      <c r="D22" s="174">
        <v>108.88044170000001</v>
      </c>
      <c r="E22" s="174">
        <v>104.57925400000001</v>
      </c>
      <c r="F22" s="174">
        <v>153.4245329</v>
      </c>
      <c r="G22" s="174">
        <v>127.0361146</v>
      </c>
    </row>
    <row r="23" spans="1:7" x14ac:dyDescent="0.25">
      <c r="A23" s="152" t="s">
        <v>677</v>
      </c>
      <c r="B23" s="174">
        <v>116.9226807</v>
      </c>
      <c r="C23" s="174">
        <v>118.7940928</v>
      </c>
      <c r="D23" s="174">
        <v>107.86109740000001</v>
      </c>
      <c r="E23" s="174">
        <v>96.903748899999997</v>
      </c>
      <c r="F23" s="174">
        <v>142.71200959999999</v>
      </c>
      <c r="G23" s="174">
        <v>134.9068078</v>
      </c>
    </row>
    <row r="24" spans="1:7" x14ac:dyDescent="0.25">
      <c r="A24" s="241" t="s">
        <v>667</v>
      </c>
      <c r="B24" s="174">
        <v>109.5418142</v>
      </c>
      <c r="C24" s="174">
        <v>129.01544569999999</v>
      </c>
      <c r="D24" s="174">
        <v>75.760424</v>
      </c>
      <c r="E24" s="174">
        <v>115.4031435</v>
      </c>
      <c r="F24" s="174">
        <v>156.2275167</v>
      </c>
      <c r="G24" s="174">
        <v>141.8709685</v>
      </c>
    </row>
    <row r="25" spans="1:7" x14ac:dyDescent="0.25">
      <c r="A25" s="241" t="s">
        <v>668</v>
      </c>
      <c r="B25" s="174">
        <v>128.6</v>
      </c>
      <c r="C25" s="174">
        <v>128.1</v>
      </c>
      <c r="D25" s="174">
        <v>127.8</v>
      </c>
      <c r="E25" s="174">
        <v>99.9</v>
      </c>
      <c r="F25" s="174">
        <v>163.4</v>
      </c>
      <c r="G25" s="174">
        <v>134.30000000000001</v>
      </c>
    </row>
    <row r="26" spans="1:7" s="74" customFormat="1" x14ac:dyDescent="0.25">
      <c r="A26" s="241" t="s">
        <v>832</v>
      </c>
      <c r="B26" s="174">
        <v>117.4790022</v>
      </c>
      <c r="C26" s="174">
        <v>128.66829949999999</v>
      </c>
      <c r="D26" s="174">
        <v>97.069371200000006</v>
      </c>
      <c r="E26" s="174">
        <v>126.9975713</v>
      </c>
      <c r="F26" s="174">
        <v>150.32272180000001</v>
      </c>
      <c r="G26" s="174">
        <v>133.29645540000001</v>
      </c>
    </row>
    <row r="27" spans="1:7" x14ac:dyDescent="0.25">
      <c r="A27" s="241" t="s">
        <v>669</v>
      </c>
      <c r="B27" s="806">
        <v>112.29124950000001</v>
      </c>
      <c r="C27" s="806">
        <v>123.5242133</v>
      </c>
      <c r="D27" s="806">
        <v>97.656283799999997</v>
      </c>
      <c r="E27" s="806">
        <v>92.479119999999995</v>
      </c>
      <c r="F27" s="806">
        <v>136.0479254</v>
      </c>
      <c r="G27" s="806">
        <v>128.09085450000001</v>
      </c>
    </row>
    <row r="28" spans="1:7" s="74" customFormat="1" x14ac:dyDescent="0.25">
      <c r="A28" s="390" t="s">
        <v>670</v>
      </c>
      <c r="B28" s="807">
        <v>121.1</v>
      </c>
      <c r="C28" s="807">
        <v>127.7</v>
      </c>
      <c r="D28" s="807">
        <v>104.1</v>
      </c>
      <c r="E28" s="807">
        <v>123.7</v>
      </c>
      <c r="F28" s="807">
        <v>168.7</v>
      </c>
      <c r="G28" s="807">
        <v>137.5</v>
      </c>
    </row>
  </sheetData>
  <mergeCells count="7">
    <mergeCell ref="G5:G6"/>
    <mergeCell ref="A4:A6"/>
    <mergeCell ref="B5:B6"/>
    <mergeCell ref="C5:C6"/>
    <mergeCell ref="D5:D6"/>
    <mergeCell ref="E5:E6"/>
    <mergeCell ref="F5:F6"/>
  </mergeCells>
  <pageMargins left="0.7" right="0.7" top="0.75" bottom="0.75" header="0.3" footer="0.3"/>
  <pageSetup paperSize="9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2"/>
  <sheetViews>
    <sheetView zoomScale="85" zoomScaleNormal="85" workbookViewId="0">
      <selection activeCell="V18" sqref="V18"/>
    </sheetView>
  </sheetViews>
  <sheetFormatPr defaultRowHeight="15" x14ac:dyDescent="0.25"/>
  <cols>
    <col min="1" max="1" width="5.28515625" style="114" customWidth="1"/>
    <col min="2" max="2" width="32.42578125" style="114" customWidth="1"/>
    <col min="3" max="3" width="7.7109375" style="114" customWidth="1"/>
    <col min="4" max="7" width="9.140625" style="96"/>
    <col min="8" max="15" width="9.140625" style="114"/>
    <col min="16" max="16" width="9.140625" style="96"/>
    <col min="17" max="16384" width="9.140625" style="114"/>
  </cols>
  <sheetData>
    <row r="1" spans="1:16" x14ac:dyDescent="0.25">
      <c r="A1" s="92" t="s">
        <v>306</v>
      </c>
      <c r="B1" s="93"/>
      <c r="C1" s="93"/>
    </row>
    <row r="2" spans="1:16" x14ac:dyDescent="0.25">
      <c r="A2" s="209" t="s">
        <v>734</v>
      </c>
      <c r="B2" s="93"/>
      <c r="C2" s="93"/>
    </row>
    <row r="3" spans="1:16" x14ac:dyDescent="0.25">
      <c r="A3" s="76"/>
      <c r="B3" s="93"/>
      <c r="C3" s="93"/>
      <c r="D3" s="587"/>
      <c r="E3" s="587"/>
      <c r="F3" s="587"/>
      <c r="G3" s="587"/>
      <c r="H3" s="587"/>
      <c r="I3" s="587"/>
      <c r="J3" s="587"/>
      <c r="K3" s="587"/>
      <c r="O3" s="976" t="s">
        <v>1216</v>
      </c>
      <c r="P3" s="976"/>
    </row>
    <row r="4" spans="1:16" x14ac:dyDescent="0.25">
      <c r="A4" s="978"/>
      <c r="B4" s="979"/>
      <c r="C4" s="884">
        <v>2016</v>
      </c>
      <c r="D4" s="980">
        <v>2016</v>
      </c>
      <c r="E4" s="980"/>
      <c r="F4" s="980"/>
      <c r="G4" s="980"/>
      <c r="H4" s="981">
        <v>2017</v>
      </c>
      <c r="I4" s="982"/>
      <c r="J4" s="982"/>
      <c r="K4" s="982"/>
      <c r="L4" s="982"/>
      <c r="M4" s="982"/>
      <c r="N4" s="808"/>
      <c r="O4" s="808"/>
      <c r="P4" s="808"/>
    </row>
    <row r="5" spans="1:16" ht="25.5" x14ac:dyDescent="0.25">
      <c r="A5" s="978"/>
      <c r="B5" s="979"/>
      <c r="C5" s="884"/>
      <c r="D5" s="493" t="s">
        <v>761</v>
      </c>
      <c r="E5" s="597" t="s">
        <v>725</v>
      </c>
      <c r="F5" s="607" t="s">
        <v>1120</v>
      </c>
      <c r="G5" s="493" t="s">
        <v>726</v>
      </c>
      <c r="H5" s="493" t="s">
        <v>759</v>
      </c>
      <c r="I5" s="493" t="s">
        <v>722</v>
      </c>
      <c r="J5" s="717" t="s">
        <v>723</v>
      </c>
      <c r="K5" s="794" t="s">
        <v>760</v>
      </c>
      <c r="L5" s="493" t="s">
        <v>724</v>
      </c>
      <c r="M5" s="493" t="s">
        <v>1159</v>
      </c>
      <c r="N5" s="493" t="s">
        <v>1073</v>
      </c>
      <c r="O5" s="793" t="s">
        <v>1072</v>
      </c>
      <c r="P5" s="597" t="s">
        <v>761</v>
      </c>
    </row>
    <row r="6" spans="1:16" ht="25.5" x14ac:dyDescent="0.25">
      <c r="A6" s="77" t="s">
        <v>158</v>
      </c>
      <c r="B6" s="548" t="s">
        <v>159</v>
      </c>
      <c r="C6" s="376">
        <v>127.15207350833333</v>
      </c>
      <c r="D6" s="374">
        <v>149.54084109999999</v>
      </c>
      <c r="E6" s="809">
        <v>147.71495619999999</v>
      </c>
      <c r="F6" s="810">
        <v>145.56137440000001</v>
      </c>
      <c r="G6" s="811">
        <v>147.8580317</v>
      </c>
      <c r="H6" s="812">
        <v>85.015275000000003</v>
      </c>
      <c r="I6" s="813">
        <v>113.5792254</v>
      </c>
      <c r="J6" s="374">
        <v>146.34288169999999</v>
      </c>
      <c r="K6" s="756">
        <v>98.889346399999994</v>
      </c>
      <c r="L6" s="568">
        <v>112.0492045</v>
      </c>
      <c r="M6" s="676">
        <v>136.30000000000001</v>
      </c>
      <c r="N6" s="757">
        <v>118.7763121</v>
      </c>
      <c r="O6" s="758">
        <v>128.49645240000001</v>
      </c>
      <c r="P6" s="568">
        <v>141.4124329</v>
      </c>
    </row>
    <row r="7" spans="1:16" ht="25.5" x14ac:dyDescent="0.25">
      <c r="A7" s="78" t="s">
        <v>191</v>
      </c>
      <c r="B7" s="548" t="s">
        <v>160</v>
      </c>
      <c r="C7" s="376">
        <v>147.962873825</v>
      </c>
      <c r="D7" s="374">
        <v>162.090416</v>
      </c>
      <c r="E7" s="809">
        <v>173.3583241</v>
      </c>
      <c r="F7" s="810">
        <v>174.3619296</v>
      </c>
      <c r="G7" s="811">
        <v>213.26696609999999</v>
      </c>
      <c r="H7" s="812">
        <v>132.8089602</v>
      </c>
      <c r="I7" s="813">
        <v>144.88583790000001</v>
      </c>
      <c r="J7" s="374">
        <v>176.820517</v>
      </c>
      <c r="K7" s="568">
        <v>97.125197799999995</v>
      </c>
      <c r="L7" s="568">
        <v>113.5699395</v>
      </c>
      <c r="M7" s="676">
        <v>162.5</v>
      </c>
      <c r="N7" s="567">
        <v>118.18356989999999</v>
      </c>
      <c r="O7" s="758">
        <v>134.0892829</v>
      </c>
      <c r="P7" s="568">
        <v>157.96072520000001</v>
      </c>
    </row>
    <row r="8" spans="1:16" ht="25.5" x14ac:dyDescent="0.25">
      <c r="A8" s="78" t="s">
        <v>192</v>
      </c>
      <c r="B8" s="548" t="s">
        <v>161</v>
      </c>
      <c r="C8" s="376">
        <v>110.77799350833334</v>
      </c>
      <c r="D8" s="374">
        <v>145.5144593</v>
      </c>
      <c r="E8" s="809">
        <v>125.4987172</v>
      </c>
      <c r="F8" s="810">
        <v>118.99495229999999</v>
      </c>
      <c r="G8" s="811">
        <v>78.305293500000005</v>
      </c>
      <c r="H8" s="812">
        <v>44.93665</v>
      </c>
      <c r="I8" s="813">
        <v>96.572156000000007</v>
      </c>
      <c r="J8" s="374">
        <v>125.9999976</v>
      </c>
      <c r="K8" s="814">
        <v>110.0345624</v>
      </c>
      <c r="L8" s="568">
        <v>115.63627320000001</v>
      </c>
      <c r="M8" s="676">
        <v>112.7</v>
      </c>
      <c r="N8" s="567">
        <v>126.10423969999999</v>
      </c>
      <c r="O8" s="758">
        <v>129.69366819999999</v>
      </c>
      <c r="P8" s="568">
        <v>126.8650629</v>
      </c>
    </row>
    <row r="9" spans="1:16" ht="25.5" x14ac:dyDescent="0.25">
      <c r="A9" s="78" t="s">
        <v>193</v>
      </c>
      <c r="B9" s="548" t="s">
        <v>162</v>
      </c>
      <c r="C9" s="376">
        <v>74.543432291666662</v>
      </c>
      <c r="D9" s="374">
        <v>93.031259899999995</v>
      </c>
      <c r="E9" s="809">
        <v>90.327315600000006</v>
      </c>
      <c r="F9" s="810">
        <v>87.968544100000003</v>
      </c>
      <c r="G9" s="811">
        <v>61.112374600000003</v>
      </c>
      <c r="H9" s="812">
        <v>3.1891170999999998</v>
      </c>
      <c r="I9" s="813">
        <v>26.615881600000002</v>
      </c>
      <c r="J9" s="374">
        <v>66.007911100000001</v>
      </c>
      <c r="K9" s="814">
        <v>60.514358299999998</v>
      </c>
      <c r="L9" s="568">
        <v>79.514062899999999</v>
      </c>
      <c r="M9" s="676">
        <v>81.400000000000006</v>
      </c>
      <c r="N9" s="567">
        <v>83.0444399</v>
      </c>
      <c r="O9" s="758">
        <v>84.852938100000003</v>
      </c>
      <c r="P9" s="568">
        <v>97.261288699999994</v>
      </c>
    </row>
    <row r="10" spans="1:16" x14ac:dyDescent="0.25">
      <c r="A10" s="562"/>
      <c r="B10" s="547"/>
      <c r="C10" s="563"/>
      <c r="D10" s="95"/>
      <c r="E10" s="815"/>
      <c r="F10" s="816"/>
      <c r="G10" s="817"/>
      <c r="H10" s="818"/>
      <c r="I10" s="96"/>
      <c r="J10" s="819"/>
      <c r="K10" s="96"/>
      <c r="L10" s="635"/>
      <c r="M10" s="815"/>
      <c r="N10" s="96"/>
      <c r="O10" s="759"/>
      <c r="P10" s="568"/>
    </row>
    <row r="11" spans="1:16" ht="25.5" x14ac:dyDescent="0.25">
      <c r="A11" s="77" t="s">
        <v>163</v>
      </c>
      <c r="B11" s="308" t="s">
        <v>164</v>
      </c>
      <c r="C11" s="376">
        <v>116.43515261666666</v>
      </c>
      <c r="D11" s="374">
        <v>126.3752135</v>
      </c>
      <c r="E11" s="809">
        <v>117.1622335</v>
      </c>
      <c r="F11" s="810">
        <v>126.2461206</v>
      </c>
      <c r="G11" s="811">
        <v>126.0059425</v>
      </c>
      <c r="H11" s="812">
        <v>97.4223401</v>
      </c>
      <c r="I11" s="813">
        <v>108.2940067</v>
      </c>
      <c r="J11" s="374">
        <v>117.4010986</v>
      </c>
      <c r="K11" s="568">
        <v>129.43490449999999</v>
      </c>
      <c r="L11" s="568">
        <v>119.8901329</v>
      </c>
      <c r="M11" s="676">
        <v>136.19999999999999</v>
      </c>
      <c r="N11" s="567">
        <v>126.9390006</v>
      </c>
      <c r="O11" s="758">
        <v>115.9946784</v>
      </c>
      <c r="P11" s="568">
        <v>131.85279689999999</v>
      </c>
    </row>
    <row r="12" spans="1:16" ht="25.5" x14ac:dyDescent="0.25">
      <c r="A12" s="77">
        <v>10</v>
      </c>
      <c r="B12" s="308" t="s">
        <v>165</v>
      </c>
      <c r="C12" s="376">
        <v>134.41786732499997</v>
      </c>
      <c r="D12" s="374">
        <v>151.75033579999999</v>
      </c>
      <c r="E12" s="809">
        <v>147.31408780000001</v>
      </c>
      <c r="F12" s="810">
        <v>140.1497966</v>
      </c>
      <c r="G12" s="811">
        <v>129.31232019999999</v>
      </c>
      <c r="H12" s="812">
        <v>114.7037397</v>
      </c>
      <c r="I12" s="813">
        <v>121.02339569999999</v>
      </c>
      <c r="J12" s="374">
        <v>125.1828222</v>
      </c>
      <c r="K12" s="568">
        <v>133.54966229999999</v>
      </c>
      <c r="L12" s="568">
        <v>132.15601789999999</v>
      </c>
      <c r="M12" s="676">
        <v>133.19999999999999</v>
      </c>
      <c r="N12" s="567">
        <v>123.9668781</v>
      </c>
      <c r="O12" s="758">
        <v>141.5461813</v>
      </c>
      <c r="P12" s="568">
        <v>132.48198120000001</v>
      </c>
    </row>
    <row r="13" spans="1:16" ht="25.5" x14ac:dyDescent="0.25">
      <c r="A13" s="77">
        <v>11</v>
      </c>
      <c r="B13" s="308" t="s">
        <v>166</v>
      </c>
      <c r="C13" s="376">
        <v>160.71632759166667</v>
      </c>
      <c r="D13" s="374">
        <v>200.2047657</v>
      </c>
      <c r="E13" s="809">
        <v>150.62422620000001</v>
      </c>
      <c r="F13" s="810">
        <v>135.45218550000001</v>
      </c>
      <c r="G13" s="811">
        <v>200.90676759999999</v>
      </c>
      <c r="H13" s="812">
        <v>101.5699869</v>
      </c>
      <c r="I13" s="813">
        <v>76.993728200000007</v>
      </c>
      <c r="J13" s="374">
        <v>137.54987249999999</v>
      </c>
      <c r="K13" s="568">
        <v>214.5958335</v>
      </c>
      <c r="L13" s="568">
        <v>166.5799021</v>
      </c>
      <c r="M13" s="676">
        <v>182.4</v>
      </c>
      <c r="N13" s="567">
        <v>207.5217437</v>
      </c>
      <c r="O13" s="758">
        <v>229.44489720000001</v>
      </c>
      <c r="P13" s="568">
        <v>146.86820520000001</v>
      </c>
    </row>
    <row r="14" spans="1:16" ht="25.5" x14ac:dyDescent="0.25">
      <c r="A14" s="77">
        <v>12</v>
      </c>
      <c r="B14" s="308" t="s">
        <v>167</v>
      </c>
      <c r="C14" s="376">
        <v>176.35415645833334</v>
      </c>
      <c r="D14" s="374">
        <v>194.27086310000001</v>
      </c>
      <c r="E14" s="820" t="s">
        <v>610</v>
      </c>
      <c r="F14" s="810">
        <v>245.5479368</v>
      </c>
      <c r="G14" s="811">
        <v>141.65792859999999</v>
      </c>
      <c r="H14" s="812">
        <v>62.759506399999999</v>
      </c>
      <c r="I14" s="813">
        <v>134.5880252</v>
      </c>
      <c r="J14" s="374">
        <v>86.379500300000004</v>
      </c>
      <c r="K14" s="568">
        <v>110.1305254</v>
      </c>
      <c r="L14" s="568">
        <v>112.8026436</v>
      </c>
      <c r="M14" s="676">
        <v>76.599999999999994</v>
      </c>
      <c r="N14" s="567">
        <v>149.70510350000001</v>
      </c>
      <c r="O14" s="758">
        <v>158.63267999999999</v>
      </c>
      <c r="P14" s="568">
        <v>182.9485674</v>
      </c>
    </row>
    <row r="15" spans="1:16" ht="25.5" x14ac:dyDescent="0.25">
      <c r="A15" s="77">
        <v>13</v>
      </c>
      <c r="B15" s="308" t="s">
        <v>168</v>
      </c>
      <c r="C15" s="376">
        <v>42.609544066666665</v>
      </c>
      <c r="D15" s="374">
        <v>47.445238699999997</v>
      </c>
      <c r="E15" s="809">
        <v>46.733226999999999</v>
      </c>
      <c r="F15" s="810">
        <v>45.3399413</v>
      </c>
      <c r="G15" s="811">
        <v>45.474713800000004</v>
      </c>
      <c r="H15" s="812">
        <v>32.793072100000003</v>
      </c>
      <c r="I15" s="813">
        <v>39.920668800000001</v>
      </c>
      <c r="J15" s="374">
        <v>49.782051199999998</v>
      </c>
      <c r="K15" s="568">
        <v>41.011600899999998</v>
      </c>
      <c r="L15" s="568">
        <v>50.334398800000002</v>
      </c>
      <c r="M15" s="676">
        <v>40.700000000000003</v>
      </c>
      <c r="N15" s="567">
        <v>45.538438900000003</v>
      </c>
      <c r="O15" s="758">
        <v>32.088310200000002</v>
      </c>
      <c r="P15" s="568">
        <v>43.454107800000003</v>
      </c>
    </row>
    <row r="16" spans="1:16" ht="25.5" x14ac:dyDescent="0.25">
      <c r="A16" s="77">
        <v>14</v>
      </c>
      <c r="B16" s="308" t="s">
        <v>169</v>
      </c>
      <c r="C16" s="376">
        <v>122.59774972500001</v>
      </c>
      <c r="D16" s="374">
        <v>118.119854</v>
      </c>
      <c r="E16" s="809">
        <v>118.86612150000001</v>
      </c>
      <c r="F16" s="810">
        <v>132.32015039999999</v>
      </c>
      <c r="G16" s="811">
        <v>156.64782539999999</v>
      </c>
      <c r="H16" s="812">
        <v>130.37596400000001</v>
      </c>
      <c r="I16" s="813">
        <v>109.4965864</v>
      </c>
      <c r="J16" s="374">
        <v>100.5774775</v>
      </c>
      <c r="K16" s="568">
        <v>143.97462899999999</v>
      </c>
      <c r="L16" s="568">
        <v>136.70887329999999</v>
      </c>
      <c r="M16" s="676">
        <v>109.1</v>
      </c>
      <c r="N16" s="567">
        <v>112.9962618</v>
      </c>
      <c r="O16" s="758">
        <v>72.767403999999999</v>
      </c>
      <c r="P16" s="568">
        <v>110.24860099999999</v>
      </c>
    </row>
    <row r="17" spans="1:16" ht="25.5" x14ac:dyDescent="0.25">
      <c r="A17" s="77">
        <v>15</v>
      </c>
      <c r="B17" s="308" t="s">
        <v>170</v>
      </c>
      <c r="C17" s="376">
        <v>125.11246005000002</v>
      </c>
      <c r="D17" s="374">
        <v>140.273393</v>
      </c>
      <c r="E17" s="809">
        <v>127.91926599999999</v>
      </c>
      <c r="F17" s="810">
        <v>118.52764000000001</v>
      </c>
      <c r="G17" s="811">
        <v>125.6325822</v>
      </c>
      <c r="H17" s="812">
        <v>145.49465599999999</v>
      </c>
      <c r="I17" s="813">
        <v>127.89521139999999</v>
      </c>
      <c r="J17" s="374">
        <v>132.99191769999999</v>
      </c>
      <c r="K17" s="568">
        <v>113.9511775</v>
      </c>
      <c r="L17" s="568">
        <v>159.9925628</v>
      </c>
      <c r="M17" s="676">
        <v>127.8</v>
      </c>
      <c r="N17" s="567">
        <v>132.14465609999999</v>
      </c>
      <c r="O17" s="758">
        <v>94.968239299999993</v>
      </c>
      <c r="P17" s="568">
        <v>158.61469930000001</v>
      </c>
    </row>
    <row r="18" spans="1:16" ht="102" x14ac:dyDescent="0.25">
      <c r="A18" s="77">
        <v>16</v>
      </c>
      <c r="B18" s="308" t="s">
        <v>171</v>
      </c>
      <c r="C18" s="376">
        <v>138.55767949166668</v>
      </c>
      <c r="D18" s="374">
        <v>150.2218685</v>
      </c>
      <c r="E18" s="809">
        <v>148.9382311</v>
      </c>
      <c r="F18" s="810">
        <v>143.62273060000001</v>
      </c>
      <c r="G18" s="811">
        <v>144.34744190000001</v>
      </c>
      <c r="H18" s="812">
        <v>70.163114899999997</v>
      </c>
      <c r="I18" s="813">
        <v>105.3376445</v>
      </c>
      <c r="J18" s="374">
        <v>148.34858080000001</v>
      </c>
      <c r="K18" s="568">
        <v>124.19409760000001</v>
      </c>
      <c r="L18" s="568">
        <v>135.66584219999999</v>
      </c>
      <c r="M18" s="676">
        <v>148.30000000000001</v>
      </c>
      <c r="N18" s="567">
        <v>145.93379759999999</v>
      </c>
      <c r="O18" s="758">
        <v>150.6835548</v>
      </c>
      <c r="P18" s="568">
        <v>140.44247960000001</v>
      </c>
    </row>
    <row r="19" spans="1:16" ht="38.25" x14ac:dyDescent="0.25">
      <c r="A19" s="77">
        <v>17</v>
      </c>
      <c r="B19" s="308" t="s">
        <v>172</v>
      </c>
      <c r="C19" s="376">
        <v>98.079242475000001</v>
      </c>
      <c r="D19" s="374">
        <v>99.818040999999994</v>
      </c>
      <c r="E19" s="809">
        <v>98.707055699999998</v>
      </c>
      <c r="F19" s="810">
        <v>104.4415729</v>
      </c>
      <c r="G19" s="811">
        <v>118.99442259999999</v>
      </c>
      <c r="H19" s="812">
        <v>88.220316999999994</v>
      </c>
      <c r="I19" s="813">
        <v>113.9939727</v>
      </c>
      <c r="J19" s="374">
        <v>130.4630468</v>
      </c>
      <c r="K19" s="568">
        <v>117.6945025</v>
      </c>
      <c r="L19" s="814">
        <v>131.9</v>
      </c>
      <c r="M19" s="676">
        <v>131.6</v>
      </c>
      <c r="N19" s="567">
        <v>123.6863596</v>
      </c>
      <c r="O19" s="758">
        <v>131.95875520000001</v>
      </c>
      <c r="P19" s="568">
        <v>130.31180860000001</v>
      </c>
    </row>
    <row r="20" spans="1:16" ht="38.25" x14ac:dyDescent="0.25">
      <c r="A20" s="77">
        <v>18</v>
      </c>
      <c r="B20" s="308" t="s">
        <v>173</v>
      </c>
      <c r="C20" s="376">
        <v>54.281682133333327</v>
      </c>
      <c r="D20" s="374">
        <v>50.973712599999999</v>
      </c>
      <c r="E20" s="809">
        <v>48.198086600000003</v>
      </c>
      <c r="F20" s="810">
        <v>69.890483500000002</v>
      </c>
      <c r="G20" s="811">
        <v>94.230989199999996</v>
      </c>
      <c r="H20" s="812">
        <v>53.530966499999998</v>
      </c>
      <c r="I20" s="813">
        <v>57.474802099999998</v>
      </c>
      <c r="J20" s="374">
        <v>58.338912200000003</v>
      </c>
      <c r="K20" s="568">
        <v>54.844474599999998</v>
      </c>
      <c r="L20" s="814">
        <v>56.2</v>
      </c>
      <c r="M20" s="676">
        <v>56.3</v>
      </c>
      <c r="N20" s="567">
        <v>57.9925408</v>
      </c>
      <c r="O20" s="758">
        <v>60.745544799999998</v>
      </c>
      <c r="P20" s="568">
        <v>70.433630899999997</v>
      </c>
    </row>
    <row r="21" spans="1:16" ht="51" x14ac:dyDescent="0.25">
      <c r="A21" s="77">
        <v>19</v>
      </c>
      <c r="B21" s="308" t="s">
        <v>174</v>
      </c>
      <c r="C21" s="376">
        <v>87.193492691666677</v>
      </c>
      <c r="D21" s="374">
        <v>91.720765099999994</v>
      </c>
      <c r="E21" s="809">
        <v>4.2177901000000002</v>
      </c>
      <c r="F21" s="810">
        <v>135.1236098</v>
      </c>
      <c r="G21" s="811">
        <v>98.822884999999999</v>
      </c>
      <c r="H21" s="812">
        <v>65.3699206</v>
      </c>
      <c r="I21" s="813">
        <v>86.4309856</v>
      </c>
      <c r="J21" s="374">
        <v>16.374065999999999</v>
      </c>
      <c r="K21" s="568">
        <v>153.90784980000001</v>
      </c>
      <c r="L21" s="814">
        <v>4.8</v>
      </c>
      <c r="M21" s="676">
        <v>169.7</v>
      </c>
      <c r="N21" s="567">
        <v>81.444215400000004</v>
      </c>
      <c r="O21" s="758">
        <v>69.6233936</v>
      </c>
      <c r="P21" s="568">
        <v>115.5024296</v>
      </c>
    </row>
    <row r="22" spans="1:16" ht="51" x14ac:dyDescent="0.25">
      <c r="A22" s="79">
        <v>20</v>
      </c>
      <c r="B22" s="308" t="s">
        <v>175</v>
      </c>
      <c r="C22" s="376">
        <v>173.14815826666666</v>
      </c>
      <c r="D22" s="374">
        <v>205.98525530000001</v>
      </c>
      <c r="E22" s="809">
        <v>146.40811590000001</v>
      </c>
      <c r="F22" s="810">
        <v>198.11367580000001</v>
      </c>
      <c r="G22" s="811">
        <v>224.7236681</v>
      </c>
      <c r="H22" s="812">
        <v>166.2830069</v>
      </c>
      <c r="I22" s="813">
        <v>213.28009209999999</v>
      </c>
      <c r="J22" s="374">
        <v>208.75521130000001</v>
      </c>
      <c r="K22" s="568">
        <v>259.92689849999999</v>
      </c>
      <c r="L22" s="814">
        <v>247.2</v>
      </c>
      <c r="M22" s="676">
        <v>258.60000000000002</v>
      </c>
      <c r="N22" s="567">
        <v>242.9647855</v>
      </c>
      <c r="O22" s="758">
        <v>197.8401245</v>
      </c>
      <c r="P22" s="568">
        <v>237.5258556</v>
      </c>
    </row>
    <row r="23" spans="1:16" ht="51" x14ac:dyDescent="0.25">
      <c r="A23" s="77">
        <v>21</v>
      </c>
      <c r="B23" s="308" t="s">
        <v>176</v>
      </c>
      <c r="C23" s="376">
        <v>228.79821665</v>
      </c>
      <c r="D23" s="374">
        <v>233.2852421</v>
      </c>
      <c r="E23" s="809">
        <v>191.03252900000001</v>
      </c>
      <c r="F23" s="810">
        <v>198.22403660000001</v>
      </c>
      <c r="G23" s="811">
        <v>199.17542800000001</v>
      </c>
      <c r="H23" s="812">
        <v>183.1234575</v>
      </c>
      <c r="I23" s="813">
        <v>229.64911720000001</v>
      </c>
      <c r="J23" s="374">
        <v>284.29345289999998</v>
      </c>
      <c r="K23" s="568">
        <v>136.05234279999999</v>
      </c>
      <c r="L23" s="814">
        <v>190</v>
      </c>
      <c r="M23" s="676">
        <v>206.9</v>
      </c>
      <c r="N23" s="567">
        <v>220.9708009</v>
      </c>
      <c r="O23" s="758">
        <v>167.20276240000001</v>
      </c>
      <c r="P23" s="568">
        <v>209.23642670000001</v>
      </c>
    </row>
    <row r="24" spans="1:16" ht="38.25" x14ac:dyDescent="0.25">
      <c r="A24" s="77">
        <v>22</v>
      </c>
      <c r="B24" s="308" t="s">
        <v>177</v>
      </c>
      <c r="C24" s="376">
        <v>196.37873901666663</v>
      </c>
      <c r="D24" s="374">
        <v>187.9912094</v>
      </c>
      <c r="E24" s="809">
        <v>225.3728337</v>
      </c>
      <c r="F24" s="810">
        <v>189.4332383</v>
      </c>
      <c r="G24" s="811">
        <v>193.84456739999999</v>
      </c>
      <c r="H24" s="812">
        <v>121.5160216</v>
      </c>
      <c r="I24" s="813">
        <v>200.33793080000001</v>
      </c>
      <c r="J24" s="374">
        <v>238.224299</v>
      </c>
      <c r="K24" s="568">
        <v>233.7608066</v>
      </c>
      <c r="L24" s="814">
        <v>258.2</v>
      </c>
      <c r="M24" s="676">
        <v>223.9</v>
      </c>
      <c r="N24" s="567">
        <v>239.74780530000001</v>
      </c>
      <c r="O24" s="758">
        <v>187.43191999999999</v>
      </c>
      <c r="P24" s="568">
        <v>232.50319719999999</v>
      </c>
    </row>
    <row r="25" spans="1:16" ht="51" x14ac:dyDescent="0.25">
      <c r="A25" s="77">
        <v>23</v>
      </c>
      <c r="B25" s="308" t="s">
        <v>178</v>
      </c>
      <c r="C25" s="376">
        <v>75.644486650000005</v>
      </c>
      <c r="D25" s="374">
        <v>116.88481520000001</v>
      </c>
      <c r="E25" s="809">
        <v>103.3005022</v>
      </c>
      <c r="F25" s="810">
        <v>75.770588799999999</v>
      </c>
      <c r="G25" s="811">
        <v>71.907536199999996</v>
      </c>
      <c r="H25" s="812">
        <v>24.8443726</v>
      </c>
      <c r="I25" s="813">
        <v>42.872193600000003</v>
      </c>
      <c r="J25" s="374">
        <v>67.407482900000005</v>
      </c>
      <c r="K25" s="568">
        <v>71.806814900000006</v>
      </c>
      <c r="L25" s="814">
        <v>90.9</v>
      </c>
      <c r="M25" s="676">
        <v>89.4</v>
      </c>
      <c r="N25" s="567">
        <v>87.9081221</v>
      </c>
      <c r="O25" s="758">
        <v>81.333481599999999</v>
      </c>
      <c r="P25" s="568">
        <v>89.049597399999996</v>
      </c>
    </row>
    <row r="26" spans="1:16" ht="25.5" x14ac:dyDescent="0.25">
      <c r="A26" s="77">
        <v>24</v>
      </c>
      <c r="B26" s="308" t="s">
        <v>179</v>
      </c>
      <c r="C26" s="376">
        <v>39.827190225000002</v>
      </c>
      <c r="D26" s="374">
        <v>34.206132799999999</v>
      </c>
      <c r="E26" s="809">
        <v>44.526457499999999</v>
      </c>
      <c r="F26" s="810">
        <v>48.018534199999998</v>
      </c>
      <c r="G26" s="811">
        <v>51.0168204</v>
      </c>
      <c r="H26" s="812">
        <v>46.373027899999997</v>
      </c>
      <c r="I26" s="813">
        <v>45.1851421</v>
      </c>
      <c r="J26" s="374">
        <v>53.663753499999999</v>
      </c>
      <c r="K26" s="568">
        <v>38.807614200000003</v>
      </c>
      <c r="L26" s="814">
        <v>49.2</v>
      </c>
      <c r="M26" s="676">
        <v>46.9</v>
      </c>
      <c r="N26" s="567">
        <v>47.406782499999998</v>
      </c>
      <c r="O26" s="758">
        <v>45.135198799999998</v>
      </c>
      <c r="P26" s="568">
        <v>42.065119899999999</v>
      </c>
    </row>
    <row r="27" spans="1:16" ht="51" x14ac:dyDescent="0.25">
      <c r="A27" s="77">
        <v>25</v>
      </c>
      <c r="B27" s="308" t="s">
        <v>180</v>
      </c>
      <c r="C27" s="376">
        <v>142.97789286666668</v>
      </c>
      <c r="D27" s="374">
        <v>161.56003250000001</v>
      </c>
      <c r="E27" s="809">
        <v>163.9016957</v>
      </c>
      <c r="F27" s="810">
        <v>165.76378990000001</v>
      </c>
      <c r="G27" s="811">
        <v>176.7156669</v>
      </c>
      <c r="H27" s="812">
        <v>101.2598033</v>
      </c>
      <c r="I27" s="813">
        <v>148.0333052</v>
      </c>
      <c r="J27" s="374">
        <v>171.1684151</v>
      </c>
      <c r="K27" s="568">
        <v>152.11575300000001</v>
      </c>
      <c r="L27" s="814">
        <v>173.3</v>
      </c>
      <c r="M27" s="676">
        <v>165.7</v>
      </c>
      <c r="N27" s="567">
        <v>176.37767160000001</v>
      </c>
      <c r="O27" s="758">
        <v>141.68823230000001</v>
      </c>
      <c r="P27" s="568">
        <v>187.72925839999999</v>
      </c>
    </row>
    <row r="28" spans="1:16" ht="51" x14ac:dyDescent="0.25">
      <c r="A28" s="77">
        <v>26</v>
      </c>
      <c r="B28" s="308" t="s">
        <v>181</v>
      </c>
      <c r="C28" s="376">
        <v>41.358824433333332</v>
      </c>
      <c r="D28" s="374">
        <v>51.735447999999998</v>
      </c>
      <c r="E28" s="809">
        <v>50.605269499999999</v>
      </c>
      <c r="F28" s="810">
        <v>55.0249253</v>
      </c>
      <c r="G28" s="811">
        <v>58.893258199999998</v>
      </c>
      <c r="H28" s="812">
        <v>53.150721599999997</v>
      </c>
      <c r="I28" s="813">
        <v>52.2424818</v>
      </c>
      <c r="J28" s="374">
        <v>297.7326645</v>
      </c>
      <c r="K28" s="568">
        <v>94.827057699999997</v>
      </c>
      <c r="L28" s="814">
        <v>66.2</v>
      </c>
      <c r="M28" s="676">
        <v>115.7</v>
      </c>
      <c r="N28" s="567">
        <v>63.182138999999999</v>
      </c>
      <c r="O28" s="758">
        <v>53.740829300000001</v>
      </c>
      <c r="P28" s="568">
        <v>92.735872799999996</v>
      </c>
    </row>
    <row r="29" spans="1:16" ht="25.5" x14ac:dyDescent="0.25">
      <c r="A29" s="77">
        <v>27</v>
      </c>
      <c r="B29" s="308" t="s">
        <v>182</v>
      </c>
      <c r="C29" s="376">
        <v>151.53797109166666</v>
      </c>
      <c r="D29" s="374">
        <v>160.3842118</v>
      </c>
      <c r="E29" s="809">
        <v>173.33606330000001</v>
      </c>
      <c r="F29" s="810">
        <v>135.8392302</v>
      </c>
      <c r="G29" s="811">
        <v>174.61485239999999</v>
      </c>
      <c r="H29" s="812">
        <v>148.48114709999999</v>
      </c>
      <c r="I29" s="813">
        <v>173.89997489999999</v>
      </c>
      <c r="J29" s="374">
        <v>177.5230962</v>
      </c>
      <c r="K29" s="568">
        <v>187.93163329999999</v>
      </c>
      <c r="L29" s="814">
        <v>216.1</v>
      </c>
      <c r="M29" s="676">
        <v>186.3</v>
      </c>
      <c r="N29" s="567">
        <v>175.23608519999999</v>
      </c>
      <c r="O29" s="758">
        <v>144.41947490000001</v>
      </c>
      <c r="P29" s="568">
        <v>202.3621397</v>
      </c>
    </row>
    <row r="30" spans="1:16" ht="38.25" x14ac:dyDescent="0.25">
      <c r="A30" s="77">
        <v>28</v>
      </c>
      <c r="B30" s="308" t="s">
        <v>183</v>
      </c>
      <c r="C30" s="376">
        <v>158.43807735833335</v>
      </c>
      <c r="D30" s="374">
        <v>150.3427647</v>
      </c>
      <c r="E30" s="809">
        <v>131.89244919999999</v>
      </c>
      <c r="F30" s="810">
        <v>144.46244999999999</v>
      </c>
      <c r="G30" s="811">
        <v>136.32607970000001</v>
      </c>
      <c r="H30" s="820" t="s">
        <v>610</v>
      </c>
      <c r="I30" s="813">
        <v>136.51563429999999</v>
      </c>
      <c r="J30" s="374">
        <v>213.6607186</v>
      </c>
      <c r="K30" s="568">
        <v>194.20214609999999</v>
      </c>
      <c r="L30" s="814">
        <v>166</v>
      </c>
      <c r="M30" s="676">
        <v>150.6</v>
      </c>
      <c r="N30" s="567">
        <v>250.3931609</v>
      </c>
      <c r="O30" s="758">
        <v>197.78855039999999</v>
      </c>
      <c r="P30" s="568">
        <v>216.49390829999999</v>
      </c>
    </row>
    <row r="31" spans="1:16" ht="51" x14ac:dyDescent="0.25">
      <c r="A31" s="77">
        <v>29</v>
      </c>
      <c r="B31" s="308" t="s">
        <v>184</v>
      </c>
      <c r="C31" s="376">
        <v>92.67100621666664</v>
      </c>
      <c r="D31" s="374">
        <v>107.0559645</v>
      </c>
      <c r="E31" s="809">
        <v>98.337980700000003</v>
      </c>
      <c r="F31" s="810">
        <v>85.479436399999997</v>
      </c>
      <c r="G31" s="811">
        <v>79.976891699999996</v>
      </c>
      <c r="H31" s="812">
        <v>101.978048</v>
      </c>
      <c r="I31" s="813">
        <v>102.3703244</v>
      </c>
      <c r="J31" s="374">
        <v>123.638413</v>
      </c>
      <c r="K31" s="568">
        <v>122.28170950000001</v>
      </c>
      <c r="L31" s="814">
        <v>141.9</v>
      </c>
      <c r="M31" s="676">
        <v>92.1</v>
      </c>
      <c r="N31" s="567">
        <v>101.69706960000001</v>
      </c>
      <c r="O31" s="758">
        <v>84.971435700000001</v>
      </c>
      <c r="P31" s="568">
        <v>95.000199300000006</v>
      </c>
    </row>
    <row r="32" spans="1:16" ht="38.25" x14ac:dyDescent="0.25">
      <c r="A32" s="77">
        <v>30</v>
      </c>
      <c r="B32" s="308" t="s">
        <v>185</v>
      </c>
      <c r="C32" s="376">
        <v>90.376435383333344</v>
      </c>
      <c r="D32" s="374">
        <v>100.7079051</v>
      </c>
      <c r="E32" s="809">
        <v>90.939064200000004</v>
      </c>
      <c r="F32" s="810">
        <v>94.250688499999995</v>
      </c>
      <c r="G32" s="811">
        <v>127.7096866</v>
      </c>
      <c r="H32" s="812">
        <v>50.175550899999998</v>
      </c>
      <c r="I32" s="813">
        <v>56.888351</v>
      </c>
      <c r="J32" s="374">
        <v>71.620613700000007</v>
      </c>
      <c r="K32" s="568">
        <v>77.085405699999995</v>
      </c>
      <c r="L32" s="814">
        <v>76.7</v>
      </c>
      <c r="M32" s="676">
        <v>81.2</v>
      </c>
      <c r="N32" s="567">
        <v>102.6585929</v>
      </c>
      <c r="O32" s="758">
        <v>77.2477217</v>
      </c>
      <c r="P32" s="568">
        <v>81.531022500000006</v>
      </c>
    </row>
    <row r="33" spans="1:25" ht="25.5" x14ac:dyDescent="0.25">
      <c r="A33" s="77">
        <v>31</v>
      </c>
      <c r="B33" s="308" t="s">
        <v>186</v>
      </c>
      <c r="C33" s="376">
        <v>160.13301443333333</v>
      </c>
      <c r="D33" s="374">
        <v>175.68490940000001</v>
      </c>
      <c r="E33" s="809">
        <v>172.0802506</v>
      </c>
      <c r="F33" s="810">
        <v>165.6682936</v>
      </c>
      <c r="G33" s="811">
        <v>154.53930840000001</v>
      </c>
      <c r="H33" s="812">
        <v>128.73381269999999</v>
      </c>
      <c r="I33" s="813">
        <v>147.88988470000001</v>
      </c>
      <c r="J33" s="374">
        <v>155.04494800000001</v>
      </c>
      <c r="K33" s="568">
        <v>144.2686367</v>
      </c>
      <c r="L33" s="814">
        <v>160.1</v>
      </c>
      <c r="M33" s="676">
        <v>165.2</v>
      </c>
      <c r="N33" s="567">
        <v>151.68663849999999</v>
      </c>
      <c r="O33" s="758">
        <v>137.46314369999999</v>
      </c>
      <c r="P33" s="568">
        <v>170.53125170000001</v>
      </c>
    </row>
    <row r="34" spans="1:25" ht="25.5" x14ac:dyDescent="0.25">
      <c r="A34" s="77">
        <v>32</v>
      </c>
      <c r="B34" s="308" t="s">
        <v>187</v>
      </c>
      <c r="C34" s="376">
        <v>269.29691168333335</v>
      </c>
      <c r="D34" s="374">
        <v>214.82089780000001</v>
      </c>
      <c r="E34" s="809">
        <v>289.24260770000001</v>
      </c>
      <c r="F34" s="810">
        <v>166.38690740000001</v>
      </c>
      <c r="G34" s="811">
        <v>191.5170564</v>
      </c>
      <c r="H34" s="812">
        <v>97.347871299999994</v>
      </c>
      <c r="I34" s="813">
        <v>144.5047228</v>
      </c>
      <c r="J34" s="374">
        <v>170.4555197</v>
      </c>
      <c r="K34" s="568">
        <v>279.44294209999998</v>
      </c>
      <c r="L34" s="820" t="s">
        <v>610</v>
      </c>
      <c r="M34" s="820" t="s">
        <v>610</v>
      </c>
      <c r="N34" s="820" t="s">
        <v>610</v>
      </c>
      <c r="O34" s="758">
        <v>210.1135294</v>
      </c>
      <c r="P34" s="568">
        <v>155.55639880000001</v>
      </c>
    </row>
    <row r="35" spans="1:25" ht="38.25" x14ac:dyDescent="0.25">
      <c r="A35" s="77">
        <v>33</v>
      </c>
      <c r="B35" s="308" t="s">
        <v>188</v>
      </c>
      <c r="C35" s="376">
        <v>59.318214683333345</v>
      </c>
      <c r="D35" s="374">
        <v>50.245114100000002</v>
      </c>
      <c r="E35" s="809">
        <v>59.916666499999998</v>
      </c>
      <c r="F35" s="810">
        <v>71.6795659</v>
      </c>
      <c r="G35" s="811">
        <v>59.848579800000003</v>
      </c>
      <c r="H35" s="812">
        <v>41.609117599999998</v>
      </c>
      <c r="I35" s="813">
        <v>58.723668199999999</v>
      </c>
      <c r="J35" s="374">
        <v>64.751703800000001</v>
      </c>
      <c r="K35" s="568">
        <v>70.478521499999999</v>
      </c>
      <c r="L35" s="814">
        <v>72.3</v>
      </c>
      <c r="M35" s="676">
        <v>70.7</v>
      </c>
      <c r="N35" s="567">
        <v>73.656376300000005</v>
      </c>
      <c r="O35" s="758">
        <v>68.347692600000002</v>
      </c>
      <c r="P35" s="568">
        <v>59.844485900000002</v>
      </c>
    </row>
    <row r="36" spans="1:25" ht="10.5" customHeight="1" x14ac:dyDescent="0.25">
      <c r="A36" s="548"/>
      <c r="B36" s="547"/>
      <c r="C36" s="563"/>
      <c r="D36" s="821"/>
      <c r="E36" s="822"/>
      <c r="F36" s="823"/>
      <c r="G36" s="824"/>
      <c r="H36" s="96"/>
      <c r="I36" s="96"/>
      <c r="J36" s="96"/>
      <c r="K36" s="98"/>
      <c r="L36" s="152"/>
      <c r="M36" s="815"/>
      <c r="N36" s="96"/>
      <c r="O36" s="759"/>
      <c r="P36" s="568"/>
      <c r="Q36" s="74"/>
      <c r="R36" s="74"/>
      <c r="S36" s="74"/>
      <c r="T36" s="74"/>
      <c r="U36" s="74"/>
      <c r="V36" s="74"/>
      <c r="W36" s="74"/>
      <c r="X36" s="74"/>
      <c r="Y36" s="74"/>
    </row>
    <row r="37" spans="1:25" ht="51" customHeight="1" x14ac:dyDescent="0.25">
      <c r="A37" s="77" t="s">
        <v>189</v>
      </c>
      <c r="B37" s="308" t="s">
        <v>190</v>
      </c>
      <c r="C37" s="564" t="s">
        <v>1041</v>
      </c>
      <c r="D37" s="374">
        <v>112.3394723</v>
      </c>
      <c r="E37" s="809">
        <v>114.3754146</v>
      </c>
      <c r="F37" s="810">
        <v>112.99312980000001</v>
      </c>
      <c r="G37" s="811">
        <v>135.14014739999999</v>
      </c>
      <c r="H37" s="812">
        <v>121.0418153</v>
      </c>
      <c r="I37" s="813">
        <v>109.2819119</v>
      </c>
      <c r="J37" s="374">
        <v>113.234291</v>
      </c>
      <c r="K37" s="814">
        <v>94.016751099999993</v>
      </c>
      <c r="L37" s="676">
        <v>82.6</v>
      </c>
      <c r="M37" s="676">
        <v>104.2</v>
      </c>
      <c r="N37" s="825">
        <v>92.5</v>
      </c>
      <c r="O37" s="758">
        <v>92.860284500000006</v>
      </c>
      <c r="P37" s="568">
        <v>85.051550300000002</v>
      </c>
    </row>
    <row r="38" spans="1:25" s="74" customFormat="1" ht="51" customHeight="1" x14ac:dyDescent="0.25">
      <c r="A38" s="621">
        <v>35</v>
      </c>
      <c r="B38" s="622" t="s">
        <v>190</v>
      </c>
      <c r="C38" s="623" t="s">
        <v>1041</v>
      </c>
      <c r="D38" s="624">
        <v>112.3395695</v>
      </c>
      <c r="E38" s="826">
        <v>114.375512</v>
      </c>
      <c r="F38" s="625">
        <v>112.99312980000001</v>
      </c>
      <c r="G38" s="827">
        <v>135.14024660000001</v>
      </c>
      <c r="H38" s="624">
        <v>121.0418153</v>
      </c>
      <c r="I38" s="626">
        <v>109.2819119</v>
      </c>
      <c r="J38" s="624">
        <v>113.234291</v>
      </c>
      <c r="K38" s="580">
        <v>94.016751099999993</v>
      </c>
      <c r="L38" s="677">
        <v>82.6</v>
      </c>
      <c r="M38" s="677">
        <v>104.2</v>
      </c>
      <c r="N38" s="703">
        <v>92.5</v>
      </c>
      <c r="O38" s="766">
        <v>92.860394499999998</v>
      </c>
      <c r="P38" s="580">
        <v>85.051550300000002</v>
      </c>
      <c r="Q38" s="114"/>
      <c r="R38" s="114"/>
      <c r="S38" s="114"/>
      <c r="T38" s="114"/>
      <c r="U38" s="114"/>
      <c r="V38" s="114"/>
      <c r="W38" s="114"/>
      <c r="X38" s="114"/>
      <c r="Y38" s="114"/>
    </row>
    <row r="39" spans="1:25" x14ac:dyDescent="0.25">
      <c r="A39" s="74"/>
      <c r="B39" s="74"/>
      <c r="C39" s="74"/>
      <c r="I39" s="56"/>
      <c r="J39" s="56"/>
      <c r="K39" s="56"/>
      <c r="L39" s="56"/>
    </row>
    <row r="40" spans="1:25" x14ac:dyDescent="0.25">
      <c r="I40" s="56"/>
      <c r="J40" s="56"/>
      <c r="K40" s="56"/>
      <c r="L40" s="56"/>
    </row>
    <row r="41" spans="1:25" x14ac:dyDescent="0.25">
      <c r="A41" s="977" t="s">
        <v>311</v>
      </c>
      <c r="B41" s="548" t="s">
        <v>312</v>
      </c>
      <c r="C41" s="548"/>
      <c r="I41" s="56"/>
      <c r="J41" s="56"/>
      <c r="K41" s="56"/>
      <c r="L41" s="56"/>
    </row>
    <row r="42" spans="1:25" x14ac:dyDescent="0.25">
      <c r="A42" s="977"/>
      <c r="B42" s="549" t="s">
        <v>313</v>
      </c>
      <c r="C42" s="549"/>
      <c r="I42" s="56"/>
      <c r="J42" s="56"/>
      <c r="K42" s="56"/>
      <c r="L42" s="56"/>
    </row>
  </sheetData>
  <mergeCells count="6">
    <mergeCell ref="O3:P3"/>
    <mergeCell ref="A41:A42"/>
    <mergeCell ref="A4:B5"/>
    <mergeCell ref="C4:C5"/>
    <mergeCell ref="D4:G4"/>
    <mergeCell ref="H4:M4"/>
  </mergeCells>
  <pageMargins left="0.25" right="0.25" top="0.75" bottom="0.75" header="0.3" footer="0.3"/>
  <pageSetup paperSize="9" scale="80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workbookViewId="0">
      <selection activeCell="J23" sqref="J23"/>
    </sheetView>
  </sheetViews>
  <sheetFormatPr defaultRowHeight="12.75" x14ac:dyDescent="0.2"/>
  <cols>
    <col min="1" max="1" width="9.140625" style="106"/>
    <col min="2" max="2" width="15.85546875" style="106" customWidth="1"/>
    <col min="3" max="3" width="16.7109375" style="106" customWidth="1"/>
    <col min="4" max="5" width="16.42578125" style="106" customWidth="1"/>
    <col min="6" max="6" width="18.7109375" style="106" customWidth="1"/>
    <col min="7" max="7" width="22" style="106" customWidth="1"/>
    <col min="8" max="8" width="9.140625" style="106"/>
    <col min="9" max="9" width="4.42578125" style="106" bestFit="1" customWidth="1"/>
    <col min="10" max="16384" width="9.140625" style="106"/>
  </cols>
  <sheetData>
    <row r="1" spans="1:8" x14ac:dyDescent="0.2">
      <c r="A1" s="89" t="s">
        <v>314</v>
      </c>
    </row>
    <row r="2" spans="1:8" x14ac:dyDescent="0.2">
      <c r="A2" s="210" t="s">
        <v>626</v>
      </c>
    </row>
    <row r="3" spans="1:8" ht="15" x14ac:dyDescent="0.2">
      <c r="A3" s="211"/>
      <c r="F3" s="212" t="s">
        <v>735</v>
      </c>
    </row>
    <row r="4" spans="1:8" ht="25.5" x14ac:dyDescent="0.2">
      <c r="A4" s="973"/>
      <c r="B4" s="182" t="s">
        <v>276</v>
      </c>
      <c r="C4" s="182" t="s">
        <v>277</v>
      </c>
      <c r="D4" s="182" t="s">
        <v>278</v>
      </c>
      <c r="E4" s="182" t="s">
        <v>279</v>
      </c>
      <c r="F4" s="182" t="s">
        <v>315</v>
      </c>
      <c r="G4" s="183" t="s">
        <v>281</v>
      </c>
    </row>
    <row r="5" spans="1:8" x14ac:dyDescent="0.2">
      <c r="A5" s="974"/>
      <c r="B5" s="213" t="s">
        <v>258</v>
      </c>
      <c r="C5" s="213" t="s">
        <v>316</v>
      </c>
      <c r="D5" s="213" t="s">
        <v>284</v>
      </c>
      <c r="E5" s="213" t="s">
        <v>285</v>
      </c>
      <c r="F5" s="214" t="s">
        <v>317</v>
      </c>
      <c r="G5" s="215" t="s">
        <v>318</v>
      </c>
    </row>
    <row r="6" spans="1:8" x14ac:dyDescent="0.2">
      <c r="A6" s="974"/>
      <c r="B6" s="213" t="s">
        <v>319</v>
      </c>
      <c r="C6" s="213" t="s">
        <v>320</v>
      </c>
      <c r="D6" s="216"/>
      <c r="E6" s="216"/>
      <c r="F6" s="213" t="s">
        <v>321</v>
      </c>
      <c r="G6" s="215" t="s">
        <v>322</v>
      </c>
    </row>
    <row r="7" spans="1:8" x14ac:dyDescent="0.2">
      <c r="A7" s="975"/>
      <c r="B7" s="217"/>
      <c r="C7" s="217"/>
      <c r="D7" s="217"/>
      <c r="E7" s="217"/>
      <c r="F7" s="122" t="s">
        <v>323</v>
      </c>
      <c r="G7" s="218"/>
    </row>
    <row r="8" spans="1:8" ht="14.25" customHeight="1" x14ac:dyDescent="0.2">
      <c r="A8" s="97">
        <v>2012</v>
      </c>
      <c r="B8" s="157">
        <v>96</v>
      </c>
      <c r="C8" s="157">
        <v>92.7</v>
      </c>
      <c r="D8" s="157">
        <v>95.5</v>
      </c>
      <c r="E8" s="157">
        <v>111.3</v>
      </c>
      <c r="F8" s="157">
        <v>100.1</v>
      </c>
      <c r="G8" s="157">
        <v>97.2</v>
      </c>
    </row>
    <row r="9" spans="1:8" ht="14.25" customHeight="1" x14ac:dyDescent="0.2">
      <c r="A9" s="97">
        <v>2013</v>
      </c>
      <c r="B9" s="146">
        <v>104.1</v>
      </c>
      <c r="C9" s="146">
        <v>102.9</v>
      </c>
      <c r="D9" s="146">
        <v>104.3</v>
      </c>
      <c r="E9" s="146">
        <v>76.3</v>
      </c>
      <c r="F9" s="146">
        <v>112.3</v>
      </c>
      <c r="G9" s="146">
        <v>116.6</v>
      </c>
    </row>
    <row r="10" spans="1:8" ht="14.25" customHeight="1" x14ac:dyDescent="0.2">
      <c r="A10" s="97">
        <v>2014</v>
      </c>
      <c r="B10" s="146">
        <v>100.6</v>
      </c>
      <c r="C10" s="146">
        <v>103.3</v>
      </c>
      <c r="D10" s="146">
        <v>92.5</v>
      </c>
      <c r="E10" s="146">
        <v>108.4</v>
      </c>
      <c r="F10" s="146">
        <v>111.6</v>
      </c>
      <c r="G10" s="146">
        <v>105.2</v>
      </c>
    </row>
    <row r="11" spans="1:8" ht="14.25" customHeight="1" x14ac:dyDescent="0.2">
      <c r="A11" s="97">
        <v>2015</v>
      </c>
      <c r="B11" s="146">
        <v>103</v>
      </c>
      <c r="C11" s="146">
        <v>104.4</v>
      </c>
      <c r="D11" s="146">
        <v>101</v>
      </c>
      <c r="E11" s="146">
        <v>94.7</v>
      </c>
      <c r="F11" s="146">
        <v>102.4</v>
      </c>
      <c r="G11" s="146">
        <v>107.4</v>
      </c>
    </row>
    <row r="12" spans="1:8" ht="14.25" customHeight="1" x14ac:dyDescent="0.2">
      <c r="A12" s="97">
        <v>2016</v>
      </c>
      <c r="B12" s="516">
        <v>108.12970184999999</v>
      </c>
      <c r="C12" s="516">
        <v>102.93494166666666</v>
      </c>
      <c r="D12" s="516">
        <v>117.68257499999999</v>
      </c>
      <c r="E12" s="516">
        <v>109.75120833333334</v>
      </c>
      <c r="F12" s="516">
        <v>96.970058333333341</v>
      </c>
      <c r="G12" s="516">
        <v>101.07345833333333</v>
      </c>
    </row>
    <row r="13" spans="1:8" ht="14.25" customHeight="1" x14ac:dyDescent="0.2">
      <c r="A13" s="97"/>
      <c r="B13" s="146"/>
      <c r="C13" s="146"/>
      <c r="D13" s="146"/>
      <c r="E13" s="146"/>
      <c r="F13" s="146"/>
      <c r="G13" s="146"/>
    </row>
    <row r="14" spans="1:8" ht="14.25" customHeight="1" x14ac:dyDescent="0.2">
      <c r="A14" s="490">
        <v>2016</v>
      </c>
      <c r="B14" s="2"/>
      <c r="C14" s="2"/>
      <c r="D14" s="2"/>
      <c r="E14" s="2"/>
      <c r="F14" s="2"/>
      <c r="G14" s="2"/>
    </row>
    <row r="15" spans="1:8" ht="14.25" customHeight="1" x14ac:dyDescent="0.2">
      <c r="A15" s="105" t="s">
        <v>442</v>
      </c>
      <c r="B15" s="415">
        <v>116.79907710000001</v>
      </c>
      <c r="C15" s="415">
        <v>114.51309999999999</v>
      </c>
      <c r="D15" s="415">
        <v>122.4054</v>
      </c>
      <c r="E15" s="415">
        <v>118.12560000000001</v>
      </c>
      <c r="F15" s="415">
        <v>105.5903</v>
      </c>
      <c r="G15" s="415">
        <v>112.15049999999999</v>
      </c>
    </row>
    <row r="16" spans="1:8" ht="14.25" customHeight="1" x14ac:dyDescent="0.2">
      <c r="A16" s="105" t="s">
        <v>443</v>
      </c>
      <c r="B16" s="415">
        <v>112</v>
      </c>
      <c r="C16" s="415">
        <v>113.3</v>
      </c>
      <c r="D16" s="415">
        <v>111.3</v>
      </c>
      <c r="E16" s="415">
        <v>124.1</v>
      </c>
      <c r="F16" s="415">
        <v>103.7</v>
      </c>
      <c r="G16" s="415">
        <v>109.4</v>
      </c>
      <c r="H16" s="88"/>
    </row>
    <row r="17" spans="1:8" x14ac:dyDescent="0.2">
      <c r="A17" s="105" t="s">
        <v>444</v>
      </c>
      <c r="B17" s="482">
        <v>116.4514087</v>
      </c>
      <c r="C17" s="482">
        <v>109.34690000000001</v>
      </c>
      <c r="D17" s="482">
        <v>132.0067</v>
      </c>
      <c r="E17" s="482">
        <v>125.7133</v>
      </c>
      <c r="F17" s="482">
        <v>99.635000000000005</v>
      </c>
      <c r="G17" s="482">
        <v>100.89</v>
      </c>
    </row>
    <row r="18" spans="1:8" s="2" customFormat="1" x14ac:dyDescent="0.2">
      <c r="A18" s="105" t="s">
        <v>445</v>
      </c>
      <c r="B18" s="572">
        <v>122.4323983</v>
      </c>
      <c r="C18" s="572">
        <v>104.9909</v>
      </c>
      <c r="D18" s="572">
        <v>148.3073</v>
      </c>
      <c r="E18" s="572">
        <v>140.58080000000001</v>
      </c>
      <c r="F18" s="572">
        <v>95.069199999999995</v>
      </c>
      <c r="G18" s="572">
        <v>104.1952</v>
      </c>
    </row>
    <row r="19" spans="1:8" x14ac:dyDescent="0.2">
      <c r="A19" s="105"/>
      <c r="B19" s="415"/>
      <c r="C19" s="415"/>
      <c r="D19" s="415"/>
      <c r="E19" s="415"/>
      <c r="F19" s="415"/>
      <c r="G19" s="415"/>
    </row>
    <row r="20" spans="1:8" x14ac:dyDescent="0.2">
      <c r="A20" s="797">
        <v>2017</v>
      </c>
      <c r="B20" s="482"/>
      <c r="C20" s="482"/>
      <c r="D20" s="482"/>
      <c r="E20" s="482"/>
      <c r="F20" s="482"/>
      <c r="G20" s="482"/>
    </row>
    <row r="21" spans="1:8" x14ac:dyDescent="0.2">
      <c r="A21" s="105" t="s">
        <v>430</v>
      </c>
      <c r="B21" s="415">
        <v>88.608401299999997</v>
      </c>
      <c r="C21" s="415">
        <v>65.705299999999994</v>
      </c>
      <c r="D21" s="415">
        <v>101.2928</v>
      </c>
      <c r="E21" s="415">
        <v>108.56870000000001</v>
      </c>
      <c r="F21" s="415">
        <v>78.989900000000006</v>
      </c>
      <c r="G21" s="415">
        <v>90.845500000000001</v>
      </c>
    </row>
    <row r="22" spans="1:8" x14ac:dyDescent="0.2">
      <c r="A22" s="105" t="s">
        <v>446</v>
      </c>
      <c r="B22" s="598">
        <v>94.245048199999999</v>
      </c>
      <c r="C22" s="598">
        <v>91.072999999999993</v>
      </c>
      <c r="D22" s="598">
        <v>99.040300000000002</v>
      </c>
      <c r="E22" s="598">
        <v>97.127399999999994</v>
      </c>
      <c r="F22" s="598">
        <v>91.665700000000001</v>
      </c>
      <c r="G22" s="598">
        <v>88.879199999999997</v>
      </c>
    </row>
    <row r="23" spans="1:8" s="2" customFormat="1" x14ac:dyDescent="0.2">
      <c r="A23" s="105" t="s">
        <v>436</v>
      </c>
      <c r="B23" s="415">
        <v>103.344594</v>
      </c>
      <c r="C23" s="415">
        <v>119.41240000000001</v>
      </c>
      <c r="D23" s="415">
        <v>94.797600000000003</v>
      </c>
      <c r="E23" s="415">
        <v>113.05670000000001</v>
      </c>
      <c r="F23" s="415">
        <v>97.293499999999995</v>
      </c>
      <c r="G23" s="415">
        <v>96.258099999999999</v>
      </c>
    </row>
    <row r="24" spans="1:8" x14ac:dyDescent="0.2">
      <c r="A24" s="105" t="s">
        <v>437</v>
      </c>
      <c r="B24" s="415">
        <v>99.602194100000006</v>
      </c>
      <c r="C24" s="415">
        <v>105.6035</v>
      </c>
      <c r="D24" s="415">
        <v>93.9101</v>
      </c>
      <c r="E24" s="415">
        <v>104.759</v>
      </c>
      <c r="F24" s="415">
        <v>90.500200000000007</v>
      </c>
      <c r="G24" s="415">
        <v>102.22190000000001</v>
      </c>
    </row>
    <row r="25" spans="1:8" s="115" customFormat="1" ht="14.25" customHeight="1" x14ac:dyDescent="0.2">
      <c r="A25" s="105" t="s">
        <v>438</v>
      </c>
      <c r="B25" s="415">
        <v>93.314701400000004</v>
      </c>
      <c r="C25" s="415">
        <v>114.68989999999999</v>
      </c>
      <c r="D25" s="415">
        <v>65.961399999999998</v>
      </c>
      <c r="E25" s="415">
        <v>124.758</v>
      </c>
      <c r="F25" s="415">
        <v>99.070999999999998</v>
      </c>
      <c r="G25" s="415">
        <v>107.4988</v>
      </c>
    </row>
    <row r="26" spans="1:8" x14ac:dyDescent="0.2">
      <c r="A26" s="105" t="s">
        <v>439</v>
      </c>
      <c r="B26" s="415">
        <v>109.6</v>
      </c>
      <c r="C26" s="415">
        <v>113.9</v>
      </c>
      <c r="D26" s="415">
        <v>111.3</v>
      </c>
      <c r="E26" s="415">
        <v>107.9</v>
      </c>
      <c r="F26" s="415">
        <v>103.6</v>
      </c>
      <c r="G26" s="415">
        <v>101.8</v>
      </c>
    </row>
    <row r="27" spans="1:8" s="2" customFormat="1" x14ac:dyDescent="0.2">
      <c r="A27" s="105" t="s">
        <v>833</v>
      </c>
      <c r="B27" s="2">
        <v>100.1</v>
      </c>
      <c r="C27" s="2">
        <v>114.4</v>
      </c>
      <c r="D27" s="2">
        <v>84.5</v>
      </c>
      <c r="E27" s="2">
        <v>137.30000000000001</v>
      </c>
      <c r="F27" s="2">
        <v>95.3</v>
      </c>
      <c r="G27" s="133">
        <v>101</v>
      </c>
    </row>
    <row r="28" spans="1:8" x14ac:dyDescent="0.2">
      <c r="A28" s="105" t="s">
        <v>441</v>
      </c>
      <c r="B28" s="828">
        <v>95.656845700000005</v>
      </c>
      <c r="C28" s="828">
        <v>109.80840000000001</v>
      </c>
      <c r="D28" s="828">
        <v>85.025199999999998</v>
      </c>
      <c r="E28" s="828">
        <v>99.975700000000003</v>
      </c>
      <c r="F28" s="828">
        <v>86.274199999999993</v>
      </c>
      <c r="G28" s="828">
        <v>97.057299999999998</v>
      </c>
      <c r="H28" s="2"/>
    </row>
    <row r="29" spans="1:8" ht="14.25" customHeight="1" x14ac:dyDescent="0.2">
      <c r="A29" s="393" t="s">
        <v>442</v>
      </c>
      <c r="B29" s="606">
        <v>103.1</v>
      </c>
      <c r="C29" s="606">
        <v>113.6</v>
      </c>
      <c r="D29" s="606">
        <v>90.6</v>
      </c>
      <c r="E29" s="606">
        <v>133.80000000000001</v>
      </c>
      <c r="F29" s="829" t="s">
        <v>1310</v>
      </c>
      <c r="G29" s="606">
        <v>104.2</v>
      </c>
      <c r="H29" s="2"/>
    </row>
    <row r="30" spans="1:8" x14ac:dyDescent="0.2">
      <c r="A30" s="2"/>
      <c r="B30" s="2"/>
      <c r="C30" s="2"/>
      <c r="D30" s="2"/>
      <c r="E30" s="2"/>
      <c r="F30" s="2"/>
      <c r="G30" s="2"/>
      <c r="H30" s="2"/>
    </row>
    <row r="31" spans="1:8" x14ac:dyDescent="0.2">
      <c r="A31" s="2"/>
      <c r="B31" s="2"/>
      <c r="C31" s="2"/>
      <c r="D31" s="2"/>
      <c r="E31" s="2"/>
      <c r="F31" s="2"/>
      <c r="G31" s="2"/>
      <c r="H31" s="2"/>
    </row>
    <row r="32" spans="1:8" x14ac:dyDescent="0.2">
      <c r="A32" s="2"/>
      <c r="B32" s="2"/>
      <c r="C32" s="2"/>
      <c r="D32" s="2"/>
      <c r="E32" s="2"/>
      <c r="F32" s="2"/>
      <c r="G32" s="2"/>
      <c r="H32" s="2"/>
    </row>
  </sheetData>
  <mergeCells count="1">
    <mergeCell ref="A4:A7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workbookViewId="0">
      <selection activeCell="O19" sqref="O19"/>
    </sheetView>
  </sheetViews>
  <sheetFormatPr defaultRowHeight="15" x14ac:dyDescent="0.25"/>
  <cols>
    <col min="1" max="1" width="9.140625" style="114"/>
    <col min="2" max="2" width="10.7109375" style="114" customWidth="1"/>
    <col min="3" max="16384" width="9.140625" style="114"/>
  </cols>
  <sheetData>
    <row r="1" spans="1:7" x14ac:dyDescent="0.25">
      <c r="A1" s="864" t="s">
        <v>27</v>
      </c>
      <c r="B1" s="864"/>
      <c r="C1" s="864"/>
      <c r="D1" s="864"/>
      <c r="E1" s="864"/>
      <c r="F1" s="864"/>
      <c r="G1" s="864"/>
    </row>
    <row r="2" spans="1:7" x14ac:dyDescent="0.25">
      <c r="A2" s="865" t="s">
        <v>28</v>
      </c>
      <c r="B2" s="865"/>
      <c r="C2" s="865"/>
      <c r="D2" s="865"/>
      <c r="E2" s="865"/>
      <c r="F2" s="865"/>
      <c r="G2" s="865"/>
    </row>
    <row r="4" spans="1:7" x14ac:dyDescent="0.25">
      <c r="A4" s="164"/>
      <c r="B4" s="355"/>
      <c r="C4" s="355"/>
    </row>
    <row r="5" spans="1:7" x14ac:dyDescent="0.25">
      <c r="A5" s="152"/>
      <c r="B5" s="387"/>
      <c r="C5" s="387"/>
    </row>
    <row r="6" spans="1:7" x14ac:dyDescent="0.25">
      <c r="A6" s="152"/>
      <c r="B6" s="152"/>
      <c r="C6" s="152"/>
    </row>
    <row r="7" spans="1:7" x14ac:dyDescent="0.25">
      <c r="A7" s="152"/>
      <c r="B7" s="152"/>
      <c r="C7" s="152"/>
    </row>
    <row r="8" spans="1:7" x14ac:dyDescent="0.25">
      <c r="A8" s="152"/>
      <c r="B8" s="152"/>
      <c r="C8" s="152"/>
    </row>
    <row r="9" spans="1:7" x14ac:dyDescent="0.25">
      <c r="A9" s="152"/>
      <c r="B9" s="152"/>
      <c r="C9" s="152"/>
    </row>
    <row r="10" spans="1:7" x14ac:dyDescent="0.25">
      <c r="A10" s="152"/>
      <c r="B10" s="167"/>
      <c r="C10" s="167"/>
    </row>
    <row r="11" spans="1:7" x14ac:dyDescent="0.25">
      <c r="A11" s="152"/>
      <c r="B11" s="387"/>
      <c r="C11" s="387"/>
    </row>
    <row r="12" spans="1:7" x14ac:dyDescent="0.25">
      <c r="A12" s="152"/>
      <c r="B12" s="387"/>
      <c r="C12" s="387"/>
    </row>
  </sheetData>
  <mergeCells count="2">
    <mergeCell ref="A1:G1"/>
    <mergeCell ref="A2:G2"/>
  </mergeCells>
  <pageMargins left="0.7" right="0.7" top="0.75" bottom="0.75" header="0.3" footer="0.3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3"/>
  <sheetViews>
    <sheetView workbookViewId="0">
      <selection activeCell="D5" sqref="D5"/>
    </sheetView>
  </sheetViews>
  <sheetFormatPr defaultRowHeight="15" x14ac:dyDescent="0.25"/>
  <cols>
    <col min="1" max="1" width="6.140625" style="114" customWidth="1"/>
    <col min="2" max="2" width="38.140625" style="114" customWidth="1"/>
    <col min="3" max="3" width="9.140625" style="96"/>
    <col min="4" max="4" width="9.140625" style="114"/>
    <col min="5" max="6" width="9.140625" style="96"/>
    <col min="7" max="16384" width="9.140625" style="114"/>
  </cols>
  <sheetData>
    <row r="1" spans="1:24" x14ac:dyDescent="0.25">
      <c r="A1" s="92" t="s">
        <v>324</v>
      </c>
      <c r="B1" s="92"/>
      <c r="C1" s="92"/>
    </row>
    <row r="2" spans="1:24" x14ac:dyDescent="0.25">
      <c r="A2" s="66" t="s">
        <v>736</v>
      </c>
      <c r="B2" s="66"/>
      <c r="C2" s="66"/>
    </row>
    <row r="3" spans="1:24" x14ac:dyDescent="0.25">
      <c r="B3" s="588"/>
      <c r="C3" s="588"/>
      <c r="D3" s="588"/>
      <c r="E3" s="588"/>
      <c r="F3" s="588"/>
      <c r="G3" s="588"/>
      <c r="H3" s="588"/>
      <c r="I3" s="588"/>
      <c r="J3" s="588"/>
      <c r="K3" s="588"/>
      <c r="L3" s="588"/>
      <c r="M3" s="588"/>
      <c r="N3" s="588" t="s">
        <v>1076</v>
      </c>
    </row>
    <row r="4" spans="1:24" x14ac:dyDescent="0.25">
      <c r="A4" s="987"/>
      <c r="B4" s="988"/>
      <c r="C4" s="991">
        <v>2016</v>
      </c>
      <c r="D4" s="983">
        <v>2016</v>
      </c>
      <c r="E4" s="983"/>
      <c r="F4" s="983"/>
      <c r="G4" s="984"/>
      <c r="H4" s="985">
        <v>2017</v>
      </c>
      <c r="I4" s="986"/>
      <c r="J4" s="986"/>
      <c r="K4" s="986"/>
      <c r="L4" s="986"/>
      <c r="M4" s="986"/>
      <c r="N4" s="830"/>
      <c r="O4" s="830"/>
      <c r="P4" s="831"/>
    </row>
    <row r="5" spans="1:24" ht="25.5" x14ac:dyDescent="0.25">
      <c r="A5" s="989"/>
      <c r="B5" s="990"/>
      <c r="C5" s="992"/>
      <c r="D5" s="835" t="s">
        <v>721</v>
      </c>
      <c r="E5" s="679" t="s">
        <v>725</v>
      </c>
      <c r="F5" s="761" t="s">
        <v>1120</v>
      </c>
      <c r="G5" s="762" t="s">
        <v>726</v>
      </c>
      <c r="H5" s="680" t="s">
        <v>762</v>
      </c>
      <c r="I5" s="680" t="s">
        <v>722</v>
      </c>
      <c r="J5" s="680" t="s">
        <v>723</v>
      </c>
      <c r="K5" s="763" t="s">
        <v>1136</v>
      </c>
      <c r="L5" s="833" t="s">
        <v>724</v>
      </c>
      <c r="M5" s="764" t="s">
        <v>763</v>
      </c>
      <c r="N5" s="704" t="s">
        <v>1071</v>
      </c>
      <c r="O5" s="765" t="s">
        <v>1070</v>
      </c>
      <c r="P5" s="832" t="s">
        <v>721</v>
      </c>
    </row>
    <row r="6" spans="1:24" ht="25.5" x14ac:dyDescent="0.25">
      <c r="A6" s="77" t="s">
        <v>158</v>
      </c>
      <c r="B6" s="548" t="s">
        <v>159</v>
      </c>
      <c r="C6" s="85">
        <v>100.7</v>
      </c>
      <c r="D6" s="374">
        <v>118.4199</v>
      </c>
      <c r="E6" s="374">
        <v>116.974</v>
      </c>
      <c r="F6" s="640">
        <v>115.26860000000001</v>
      </c>
      <c r="G6" s="641">
        <v>117.0873</v>
      </c>
      <c r="H6" s="374">
        <v>66.861099999999993</v>
      </c>
      <c r="I6" s="642">
        <v>89.325500000000005</v>
      </c>
      <c r="J6" s="374">
        <v>115.0928</v>
      </c>
      <c r="K6" s="636">
        <v>77.772499999999994</v>
      </c>
      <c r="L6" s="568">
        <v>88.122200000000007</v>
      </c>
      <c r="M6" s="661">
        <v>107.2</v>
      </c>
      <c r="N6" s="567">
        <v>93.412800000000004</v>
      </c>
      <c r="O6" s="758">
        <v>101.0573</v>
      </c>
      <c r="P6" s="568">
        <v>111.2152</v>
      </c>
      <c r="Q6" s="424"/>
      <c r="R6" s="424"/>
      <c r="S6" s="424"/>
      <c r="T6" s="424"/>
      <c r="U6" s="424"/>
      <c r="V6" s="424"/>
      <c r="W6" s="424"/>
      <c r="X6" s="424"/>
    </row>
    <row r="7" spans="1:24" ht="25.5" x14ac:dyDescent="0.25">
      <c r="A7" s="78" t="s">
        <v>191</v>
      </c>
      <c r="B7" s="548" t="s">
        <v>160</v>
      </c>
      <c r="C7" s="85">
        <v>113</v>
      </c>
      <c r="D7" s="374">
        <v>123.77979999999999</v>
      </c>
      <c r="E7" s="374">
        <v>132.3845</v>
      </c>
      <c r="F7" s="640">
        <v>133.15090000000001</v>
      </c>
      <c r="G7" s="641">
        <v>162.86060000000001</v>
      </c>
      <c r="H7" s="374">
        <v>89.758300000000006</v>
      </c>
      <c r="I7" s="642">
        <v>97.920400000000001</v>
      </c>
      <c r="J7" s="374">
        <v>119.5033</v>
      </c>
      <c r="K7" s="636">
        <v>65.641599999999997</v>
      </c>
      <c r="L7" s="568">
        <v>76.755700000000004</v>
      </c>
      <c r="M7" s="661">
        <v>109.8</v>
      </c>
      <c r="N7" s="567">
        <v>79.873800000000003</v>
      </c>
      <c r="O7" s="758">
        <v>90.623599999999996</v>
      </c>
      <c r="P7" s="568">
        <v>106.75700000000001</v>
      </c>
      <c r="Q7" s="559"/>
      <c r="R7" s="559"/>
      <c r="S7" s="559"/>
      <c r="T7" s="559"/>
      <c r="U7" s="559"/>
      <c r="V7" s="559"/>
      <c r="W7" s="559"/>
      <c r="X7" s="559"/>
    </row>
    <row r="8" spans="1:24" ht="25.5" x14ac:dyDescent="0.25">
      <c r="A8" s="78" t="s">
        <v>192</v>
      </c>
      <c r="B8" s="548" t="s">
        <v>161</v>
      </c>
      <c r="C8" s="85">
        <v>84.2</v>
      </c>
      <c r="D8" s="374">
        <v>110.6545</v>
      </c>
      <c r="E8" s="374">
        <v>95.433800000000005</v>
      </c>
      <c r="F8" s="640">
        <v>90.488100000000003</v>
      </c>
      <c r="G8" s="641">
        <v>59.546199999999999</v>
      </c>
      <c r="H8" s="374">
        <v>40.564599999999999</v>
      </c>
      <c r="I8" s="642">
        <v>87.176299999999998</v>
      </c>
      <c r="J8" s="374">
        <v>113.741</v>
      </c>
      <c r="K8" s="636">
        <v>99.328900000000004</v>
      </c>
      <c r="L8" s="568">
        <v>104.3856</v>
      </c>
      <c r="M8" s="661">
        <v>101.7</v>
      </c>
      <c r="N8" s="567">
        <v>113.8351</v>
      </c>
      <c r="O8" s="758">
        <v>117.0753</v>
      </c>
      <c r="P8" s="568">
        <v>114.5219</v>
      </c>
    </row>
    <row r="9" spans="1:24" ht="25.5" x14ac:dyDescent="0.25">
      <c r="A9" s="78" t="s">
        <v>193</v>
      </c>
      <c r="B9" s="548" t="s">
        <v>162</v>
      </c>
      <c r="C9" s="85">
        <v>95.9</v>
      </c>
      <c r="D9" s="374">
        <v>119.6942</v>
      </c>
      <c r="E9" s="374">
        <v>116.2153</v>
      </c>
      <c r="F9" s="640">
        <v>113.18049999999999</v>
      </c>
      <c r="G9" s="641">
        <v>78.627300000000005</v>
      </c>
      <c r="H9" s="374">
        <v>4.2782</v>
      </c>
      <c r="I9" s="642">
        <v>35.705199999999998</v>
      </c>
      <c r="J9" s="374">
        <v>88.549599999999998</v>
      </c>
      <c r="K9" s="636">
        <v>81.180000000000007</v>
      </c>
      <c r="L9" s="568">
        <v>106.6681</v>
      </c>
      <c r="M9" s="661">
        <v>109.1</v>
      </c>
      <c r="N9" s="567">
        <v>111.4041</v>
      </c>
      <c r="O9" s="758">
        <v>113.8302</v>
      </c>
      <c r="P9" s="568">
        <v>130.476</v>
      </c>
    </row>
    <row r="10" spans="1:24" x14ac:dyDescent="0.25">
      <c r="A10" s="547"/>
      <c r="B10" s="547"/>
      <c r="C10" s="135"/>
      <c r="D10" s="98"/>
      <c r="E10" s="643"/>
      <c r="F10" s="644"/>
      <c r="G10" s="645"/>
      <c r="H10" s="98"/>
      <c r="I10" s="638"/>
      <c r="J10" s="646"/>
      <c r="K10" s="647"/>
      <c r="L10" s="637"/>
      <c r="M10" s="678"/>
      <c r="N10" s="98"/>
      <c r="O10" s="174"/>
      <c r="P10" s="834"/>
    </row>
    <row r="11" spans="1:24" ht="25.5" x14ac:dyDescent="0.25">
      <c r="A11" s="77" t="s">
        <v>163</v>
      </c>
      <c r="B11" s="308" t="s">
        <v>164</v>
      </c>
      <c r="C11" s="85">
        <v>103.5</v>
      </c>
      <c r="D11" s="374">
        <v>112.28530000000001</v>
      </c>
      <c r="E11" s="374">
        <v>104.09950000000001</v>
      </c>
      <c r="F11" s="640">
        <v>112.17059999999999</v>
      </c>
      <c r="G11" s="641">
        <v>111.9572</v>
      </c>
      <c r="H11" s="374">
        <v>83.670900000000003</v>
      </c>
      <c r="I11" s="642">
        <v>93.007999999999996</v>
      </c>
      <c r="J11" s="374">
        <v>100.8296</v>
      </c>
      <c r="K11" s="636">
        <v>111.1648</v>
      </c>
      <c r="L11" s="568">
        <v>102.96729999999999</v>
      </c>
      <c r="M11" s="567">
        <v>117</v>
      </c>
      <c r="N11" s="567">
        <v>109.02119999999999</v>
      </c>
      <c r="O11" s="758">
        <v>99.621700000000004</v>
      </c>
      <c r="P11" s="568">
        <v>113.2414</v>
      </c>
    </row>
    <row r="12" spans="1:24" ht="25.5" x14ac:dyDescent="0.25">
      <c r="A12" s="77">
        <v>10</v>
      </c>
      <c r="B12" s="308" t="s">
        <v>165</v>
      </c>
      <c r="C12" s="85">
        <v>111</v>
      </c>
      <c r="D12" s="374">
        <v>125.34780000000001</v>
      </c>
      <c r="E12" s="374">
        <v>121.68340000000001</v>
      </c>
      <c r="F12" s="640">
        <v>115.76560000000001</v>
      </c>
      <c r="G12" s="641">
        <v>106.8137</v>
      </c>
      <c r="H12" s="374">
        <v>85.333699999999993</v>
      </c>
      <c r="I12" s="642">
        <v>90.035200000000003</v>
      </c>
      <c r="J12" s="374">
        <v>93.129599999999996</v>
      </c>
      <c r="K12" s="636">
        <v>99.354100000000003</v>
      </c>
      <c r="L12" s="568">
        <v>98.317300000000003</v>
      </c>
      <c r="M12" s="661">
        <v>99.1</v>
      </c>
      <c r="N12" s="567">
        <v>92.224999999999994</v>
      </c>
      <c r="O12" s="758">
        <v>105.3031</v>
      </c>
      <c r="P12" s="568">
        <v>98.559799999999996</v>
      </c>
    </row>
    <row r="13" spans="1:24" ht="25.5" x14ac:dyDescent="0.25">
      <c r="A13" s="77">
        <v>11</v>
      </c>
      <c r="B13" s="308" t="s">
        <v>166</v>
      </c>
      <c r="C13" s="85">
        <v>108.1</v>
      </c>
      <c r="D13" s="374">
        <v>134.69579999999999</v>
      </c>
      <c r="E13" s="374">
        <v>101.3385</v>
      </c>
      <c r="F13" s="640">
        <v>91.130899999999997</v>
      </c>
      <c r="G13" s="641">
        <v>135.16810000000001</v>
      </c>
      <c r="H13" s="374">
        <v>63.198300000000003</v>
      </c>
      <c r="I13" s="642">
        <v>47.906599999999997</v>
      </c>
      <c r="J13" s="374">
        <v>85.585499999999996</v>
      </c>
      <c r="K13" s="636">
        <v>133.52459999999999</v>
      </c>
      <c r="L13" s="568">
        <v>103.6484</v>
      </c>
      <c r="M13" s="661">
        <v>113.5</v>
      </c>
      <c r="N13" s="567">
        <v>129.12299999999999</v>
      </c>
      <c r="O13" s="758">
        <v>142.76390000000001</v>
      </c>
      <c r="P13" s="568">
        <v>91.383499999999998</v>
      </c>
    </row>
    <row r="14" spans="1:24" ht="25.5" x14ac:dyDescent="0.25">
      <c r="A14" s="77">
        <v>12</v>
      </c>
      <c r="B14" s="308" t="s">
        <v>167</v>
      </c>
      <c r="C14" s="85">
        <v>113.9</v>
      </c>
      <c r="D14" s="374">
        <v>125.4312</v>
      </c>
      <c r="E14" s="374">
        <v>263.57260000000002</v>
      </c>
      <c r="F14" s="640">
        <v>158.53829999999999</v>
      </c>
      <c r="G14" s="641">
        <v>91.461600000000004</v>
      </c>
      <c r="H14" s="374">
        <v>35.587200000000003</v>
      </c>
      <c r="I14" s="642">
        <v>76.316900000000004</v>
      </c>
      <c r="J14" s="374">
        <v>48.980699999999999</v>
      </c>
      <c r="K14" s="636">
        <v>62.448500000000003</v>
      </c>
      <c r="L14" s="568">
        <v>63.963700000000003</v>
      </c>
      <c r="M14" s="661">
        <v>43.5</v>
      </c>
      <c r="N14" s="567">
        <v>84.888900000000007</v>
      </c>
      <c r="O14" s="758">
        <v>89.9512</v>
      </c>
      <c r="P14" s="568">
        <v>103.7393</v>
      </c>
    </row>
    <row r="15" spans="1:24" ht="25.5" x14ac:dyDescent="0.25">
      <c r="A15" s="77">
        <v>13</v>
      </c>
      <c r="B15" s="308" t="s">
        <v>168</v>
      </c>
      <c r="C15" s="85">
        <v>93.7</v>
      </c>
      <c r="D15" s="374">
        <v>104.3445</v>
      </c>
      <c r="E15" s="374">
        <v>102.7786</v>
      </c>
      <c r="F15" s="640">
        <v>99.714399999999998</v>
      </c>
      <c r="G15" s="641">
        <v>100.0108</v>
      </c>
      <c r="H15" s="374">
        <v>76.961799999999997</v>
      </c>
      <c r="I15" s="642">
        <v>93.689499999999995</v>
      </c>
      <c r="J15" s="374">
        <v>116.8331</v>
      </c>
      <c r="K15" s="636">
        <v>96.249799999999993</v>
      </c>
      <c r="L15" s="568">
        <v>118.1294</v>
      </c>
      <c r="M15" s="661">
        <v>95.5</v>
      </c>
      <c r="N15" s="567">
        <v>106.8738</v>
      </c>
      <c r="O15" s="758">
        <v>75.3078</v>
      </c>
      <c r="P15" s="568">
        <v>101.9821</v>
      </c>
    </row>
    <row r="16" spans="1:24" ht="25.5" x14ac:dyDescent="0.25">
      <c r="A16" s="77">
        <v>14</v>
      </c>
      <c r="B16" s="308" t="s">
        <v>169</v>
      </c>
      <c r="C16" s="85">
        <v>91.3</v>
      </c>
      <c r="D16" s="374">
        <v>87.972499999999997</v>
      </c>
      <c r="E16" s="374">
        <v>88.528300000000002</v>
      </c>
      <c r="F16" s="640">
        <v>98.548500000000004</v>
      </c>
      <c r="G16" s="641">
        <v>116.6671</v>
      </c>
      <c r="H16" s="374">
        <v>106.3445</v>
      </c>
      <c r="I16" s="642">
        <v>89.313699999999997</v>
      </c>
      <c r="J16" s="374">
        <v>82.038600000000002</v>
      </c>
      <c r="K16" s="636">
        <v>117.4366</v>
      </c>
      <c r="L16" s="568">
        <v>111.51009999999999</v>
      </c>
      <c r="M16" s="567">
        <v>89</v>
      </c>
      <c r="N16" s="567">
        <v>92.168300000000002</v>
      </c>
      <c r="O16" s="758">
        <v>59.354599999999998</v>
      </c>
      <c r="P16" s="568">
        <v>89.927099999999996</v>
      </c>
    </row>
    <row r="17" spans="1:16" ht="25.5" x14ac:dyDescent="0.25">
      <c r="A17" s="77">
        <v>15</v>
      </c>
      <c r="B17" s="308" t="s">
        <v>170</v>
      </c>
      <c r="C17" s="85">
        <v>92.5</v>
      </c>
      <c r="D17" s="374">
        <v>103.6768</v>
      </c>
      <c r="E17" s="374">
        <v>94.5458</v>
      </c>
      <c r="F17" s="640">
        <v>87.604399999999998</v>
      </c>
      <c r="G17" s="641">
        <v>92.855699999999999</v>
      </c>
      <c r="H17" s="374">
        <v>116.2911</v>
      </c>
      <c r="I17" s="642">
        <v>102.2242</v>
      </c>
      <c r="J17" s="374">
        <v>106.2979</v>
      </c>
      <c r="K17" s="636">
        <v>91.078999999999994</v>
      </c>
      <c r="L17" s="568">
        <v>127.879</v>
      </c>
      <c r="M17" s="567">
        <v>102.2</v>
      </c>
      <c r="N17" s="567">
        <v>105.6207</v>
      </c>
      <c r="O17" s="758">
        <v>75.906300000000002</v>
      </c>
      <c r="P17" s="568">
        <v>126.7777</v>
      </c>
    </row>
    <row r="18" spans="1:16" ht="76.5" x14ac:dyDescent="0.25">
      <c r="A18" s="77">
        <v>16</v>
      </c>
      <c r="B18" s="308" t="s">
        <v>171</v>
      </c>
      <c r="C18" s="85">
        <v>106.9</v>
      </c>
      <c r="D18" s="374">
        <v>115.8931</v>
      </c>
      <c r="E18" s="374">
        <v>114.9028</v>
      </c>
      <c r="F18" s="640">
        <v>110.80200000000001</v>
      </c>
      <c r="G18" s="641">
        <v>111.36109999999999</v>
      </c>
      <c r="H18" s="374">
        <v>50.638199999999998</v>
      </c>
      <c r="I18" s="642">
        <v>76.0244</v>
      </c>
      <c r="J18" s="374">
        <v>107.0663</v>
      </c>
      <c r="K18" s="636">
        <v>89.633499999999998</v>
      </c>
      <c r="L18" s="568">
        <v>97.912899999999993</v>
      </c>
      <c r="M18" s="567">
        <v>107</v>
      </c>
      <c r="N18" s="567">
        <v>105.3235</v>
      </c>
      <c r="O18" s="758">
        <v>108.75149999999999</v>
      </c>
      <c r="P18" s="568">
        <v>101.3603</v>
      </c>
    </row>
    <row r="19" spans="1:16" ht="25.5" x14ac:dyDescent="0.25">
      <c r="A19" s="77">
        <v>17</v>
      </c>
      <c r="B19" s="308" t="s">
        <v>172</v>
      </c>
      <c r="C19" s="85">
        <v>102.9</v>
      </c>
      <c r="D19" s="374">
        <v>104.76990000000001</v>
      </c>
      <c r="E19" s="374">
        <v>103.60380000000001</v>
      </c>
      <c r="F19" s="640">
        <v>109.6228</v>
      </c>
      <c r="G19" s="641">
        <v>124.8976</v>
      </c>
      <c r="H19" s="374">
        <v>89.947999999999993</v>
      </c>
      <c r="I19" s="642">
        <v>116.2264</v>
      </c>
      <c r="J19" s="374">
        <v>133.018</v>
      </c>
      <c r="K19" s="636">
        <v>119.99939999999999</v>
      </c>
      <c r="L19" s="568">
        <v>134.44589999999999</v>
      </c>
      <c r="M19" s="661">
        <v>134.1</v>
      </c>
      <c r="N19" s="567">
        <v>126.1086</v>
      </c>
      <c r="O19" s="758">
        <v>134.54300000000001</v>
      </c>
      <c r="P19" s="568">
        <v>132.8638</v>
      </c>
    </row>
    <row r="20" spans="1:16" ht="25.5" x14ac:dyDescent="0.25">
      <c r="A20" s="77">
        <v>18</v>
      </c>
      <c r="B20" s="308" t="s">
        <v>173</v>
      </c>
      <c r="C20" s="85">
        <v>85.4</v>
      </c>
      <c r="D20" s="374">
        <v>80.187899999999999</v>
      </c>
      <c r="E20" s="374">
        <v>75.8215</v>
      </c>
      <c r="F20" s="640">
        <v>109.94629999999999</v>
      </c>
      <c r="G20" s="641">
        <v>148.23689999999999</v>
      </c>
      <c r="H20" s="374">
        <v>98.617000000000004</v>
      </c>
      <c r="I20" s="642">
        <v>105.88249999999999</v>
      </c>
      <c r="J20" s="374">
        <v>107.4744</v>
      </c>
      <c r="K20" s="636">
        <v>101.0368</v>
      </c>
      <c r="L20" s="568">
        <v>103.5919</v>
      </c>
      <c r="M20" s="661">
        <v>103.8</v>
      </c>
      <c r="N20" s="567">
        <v>106.83629999999999</v>
      </c>
      <c r="O20" s="758">
        <v>111.908</v>
      </c>
      <c r="P20" s="568">
        <v>129.75579999999999</v>
      </c>
    </row>
    <row r="21" spans="1:16" ht="38.25" x14ac:dyDescent="0.25">
      <c r="A21" s="77">
        <v>19</v>
      </c>
      <c r="B21" s="308" t="s">
        <v>174</v>
      </c>
      <c r="C21" s="85">
        <v>92.9</v>
      </c>
      <c r="D21" s="374">
        <v>97.707700000000003</v>
      </c>
      <c r="E21" s="374">
        <v>4.4931000000000001</v>
      </c>
      <c r="F21" s="640">
        <v>143.9436</v>
      </c>
      <c r="G21" s="641">
        <v>105.2734</v>
      </c>
      <c r="H21" s="374">
        <v>74.971100000000007</v>
      </c>
      <c r="I21" s="642">
        <v>99.125500000000002</v>
      </c>
      <c r="J21" s="374">
        <v>18.779</v>
      </c>
      <c r="K21" s="636">
        <v>176.51300000000001</v>
      </c>
      <c r="L21" s="568">
        <v>5.4837999999999996</v>
      </c>
      <c r="M21" s="661">
        <v>194.7</v>
      </c>
      <c r="N21" s="567">
        <v>93.406300000000002</v>
      </c>
      <c r="O21" s="758">
        <v>79.849299999999999</v>
      </c>
      <c r="P21" s="568">
        <v>132.46680000000001</v>
      </c>
    </row>
    <row r="22" spans="1:16" ht="25.5" x14ac:dyDescent="0.25">
      <c r="A22" s="79">
        <v>20</v>
      </c>
      <c r="B22" s="308" t="s">
        <v>175</v>
      </c>
      <c r="C22" s="85">
        <v>125.2</v>
      </c>
      <c r="D22" s="374">
        <v>148.9914</v>
      </c>
      <c r="E22" s="374">
        <v>105.8986</v>
      </c>
      <c r="F22" s="640">
        <v>143.2978</v>
      </c>
      <c r="G22" s="641">
        <v>162.54509999999999</v>
      </c>
      <c r="H22" s="374">
        <v>96.0351</v>
      </c>
      <c r="I22" s="642">
        <v>123.1778</v>
      </c>
      <c r="J22" s="374">
        <v>120.5645</v>
      </c>
      <c r="K22" s="636">
        <v>150.1182</v>
      </c>
      <c r="L22" s="568">
        <v>142.78389999999999</v>
      </c>
      <c r="M22" s="661">
        <v>149.4</v>
      </c>
      <c r="N22" s="567">
        <v>140.3219</v>
      </c>
      <c r="O22" s="758">
        <v>114.2606</v>
      </c>
      <c r="P22" s="568">
        <v>137.1807</v>
      </c>
    </row>
    <row r="23" spans="1:16" ht="51" x14ac:dyDescent="0.25">
      <c r="A23" s="77">
        <v>21</v>
      </c>
      <c r="B23" s="308" t="s">
        <v>176</v>
      </c>
      <c r="C23" s="85">
        <v>113</v>
      </c>
      <c r="D23" s="374">
        <v>115.246</v>
      </c>
      <c r="E23" s="374">
        <v>94.372600000000006</v>
      </c>
      <c r="F23" s="640">
        <v>97.925299999999993</v>
      </c>
      <c r="G23" s="641">
        <v>98.395300000000006</v>
      </c>
      <c r="H23" s="374">
        <v>80.037099999999995</v>
      </c>
      <c r="I23" s="642">
        <v>100.3719</v>
      </c>
      <c r="J23" s="374">
        <v>124.2551</v>
      </c>
      <c r="K23" s="636">
        <v>59.463900000000002</v>
      </c>
      <c r="L23" s="568">
        <v>83.030699999999996</v>
      </c>
      <c r="M23" s="661">
        <v>90.4</v>
      </c>
      <c r="N23" s="567">
        <v>96.578900000000004</v>
      </c>
      <c r="O23" s="758">
        <v>73.078699999999998</v>
      </c>
      <c r="P23" s="568">
        <v>91.450199999999995</v>
      </c>
    </row>
    <row r="24" spans="1:16" ht="38.25" x14ac:dyDescent="0.25">
      <c r="A24" s="77">
        <v>22</v>
      </c>
      <c r="B24" s="308" t="s">
        <v>177</v>
      </c>
      <c r="C24" s="85">
        <v>119.1</v>
      </c>
      <c r="D24" s="374">
        <v>114.0179</v>
      </c>
      <c r="E24" s="374">
        <v>136.6901</v>
      </c>
      <c r="F24" s="640">
        <v>114.8925</v>
      </c>
      <c r="G24" s="641">
        <v>117.568</v>
      </c>
      <c r="H24" s="374">
        <v>61.878399999999999</v>
      </c>
      <c r="I24" s="642">
        <v>102.01609999999999</v>
      </c>
      <c r="J24" s="374">
        <v>121.3086</v>
      </c>
      <c r="K24" s="636">
        <v>119.03570000000001</v>
      </c>
      <c r="L24" s="568">
        <v>131.49100000000001</v>
      </c>
      <c r="M24" s="567">
        <v>114</v>
      </c>
      <c r="N24" s="567">
        <v>122.0844</v>
      </c>
      <c r="O24" s="758">
        <v>95.444100000000006</v>
      </c>
      <c r="P24" s="568">
        <v>118.39530000000001</v>
      </c>
    </row>
    <row r="25" spans="1:16" ht="38.25" x14ac:dyDescent="0.25">
      <c r="A25" s="77">
        <v>23</v>
      </c>
      <c r="B25" s="308" t="s">
        <v>178</v>
      </c>
      <c r="C25" s="85">
        <v>106.3</v>
      </c>
      <c r="D25" s="374">
        <v>164.31729999999999</v>
      </c>
      <c r="E25" s="374">
        <v>145.22040000000001</v>
      </c>
      <c r="F25" s="640">
        <v>106.5187</v>
      </c>
      <c r="G25" s="641">
        <v>101.08799999999999</v>
      </c>
      <c r="H25" s="374">
        <v>32.843600000000002</v>
      </c>
      <c r="I25" s="642">
        <v>56.675899999999999</v>
      </c>
      <c r="J25" s="374">
        <v>89.110900000000001</v>
      </c>
      <c r="K25" s="636">
        <v>94.926699999999997</v>
      </c>
      <c r="L25" s="568">
        <v>120.13030000000001</v>
      </c>
      <c r="M25" s="661">
        <v>118.2</v>
      </c>
      <c r="N25" s="567">
        <v>116.2122</v>
      </c>
      <c r="O25" s="758">
        <v>107.52070000000001</v>
      </c>
      <c r="P25" s="568">
        <v>117.7212</v>
      </c>
    </row>
    <row r="26" spans="1:16" ht="25.5" x14ac:dyDescent="0.25">
      <c r="A26" s="77">
        <v>24</v>
      </c>
      <c r="B26" s="308" t="s">
        <v>179</v>
      </c>
      <c r="C26" s="85">
        <v>88.7</v>
      </c>
      <c r="D26" s="374">
        <v>76.220600000000005</v>
      </c>
      <c r="E26" s="374">
        <v>99.217100000000002</v>
      </c>
      <c r="F26" s="640">
        <v>106.9984</v>
      </c>
      <c r="G26" s="641">
        <v>113.6794</v>
      </c>
      <c r="H26" s="374">
        <v>116.43559999999999</v>
      </c>
      <c r="I26" s="642">
        <v>113.453</v>
      </c>
      <c r="J26" s="374">
        <v>134.7415</v>
      </c>
      <c r="K26" s="636">
        <v>97.44</v>
      </c>
      <c r="L26" s="568">
        <v>123.44799999999999</v>
      </c>
      <c r="M26" s="661">
        <v>117.9</v>
      </c>
      <c r="N26" s="567">
        <v>119.0312</v>
      </c>
      <c r="O26" s="758">
        <v>113.3276</v>
      </c>
      <c r="P26" s="568">
        <v>105.6191</v>
      </c>
    </row>
    <row r="27" spans="1:16" ht="51" x14ac:dyDescent="0.25">
      <c r="A27" s="77">
        <v>25</v>
      </c>
      <c r="B27" s="308" t="s">
        <v>180</v>
      </c>
      <c r="C27" s="85">
        <v>109.7</v>
      </c>
      <c r="D27" s="374">
        <v>123.94029999999999</v>
      </c>
      <c r="E27" s="374">
        <v>125.7367</v>
      </c>
      <c r="F27" s="640">
        <v>127.1652</v>
      </c>
      <c r="G27" s="641">
        <v>135.5669</v>
      </c>
      <c r="H27" s="374">
        <v>70.822000000000003</v>
      </c>
      <c r="I27" s="642">
        <v>103.53579999999999</v>
      </c>
      <c r="J27" s="374">
        <v>119.7167</v>
      </c>
      <c r="K27" s="636">
        <v>106.39109999999999</v>
      </c>
      <c r="L27" s="568">
        <v>121.1799</v>
      </c>
      <c r="M27" s="661">
        <v>115.9</v>
      </c>
      <c r="N27" s="567">
        <v>123.3601</v>
      </c>
      <c r="O27" s="758">
        <v>99.097999999999999</v>
      </c>
      <c r="P27" s="568">
        <v>131.29949999999999</v>
      </c>
    </row>
    <row r="28" spans="1:16" ht="51" x14ac:dyDescent="0.25">
      <c r="A28" s="77">
        <v>26</v>
      </c>
      <c r="B28" s="308" t="s">
        <v>181</v>
      </c>
      <c r="C28" s="85">
        <v>105.8</v>
      </c>
      <c r="D28" s="374">
        <v>132.28450000000001</v>
      </c>
      <c r="E28" s="374">
        <v>129.3947</v>
      </c>
      <c r="F28" s="640">
        <v>140.69550000000001</v>
      </c>
      <c r="G28" s="641">
        <v>150.5866</v>
      </c>
      <c r="H28" s="374">
        <v>128.5112</v>
      </c>
      <c r="I28" s="642">
        <v>126.3152</v>
      </c>
      <c r="J28" s="567" t="s">
        <v>610</v>
      </c>
      <c r="K28" s="636">
        <v>229.27889999999999</v>
      </c>
      <c r="L28" s="568">
        <v>160.17349999999999</v>
      </c>
      <c r="M28" s="661">
        <v>279.60000000000002</v>
      </c>
      <c r="N28" s="567">
        <v>152.76580000000001</v>
      </c>
      <c r="O28" s="758">
        <v>129.93799999999999</v>
      </c>
      <c r="P28" s="568">
        <v>224.2227</v>
      </c>
    </row>
    <row r="29" spans="1:16" ht="25.5" x14ac:dyDescent="0.25">
      <c r="A29" s="77">
        <v>27</v>
      </c>
      <c r="B29" s="308" t="s">
        <v>182</v>
      </c>
      <c r="C29" s="85">
        <v>122.1</v>
      </c>
      <c r="D29" s="374">
        <v>129.21899999999999</v>
      </c>
      <c r="E29" s="374">
        <v>139.6541</v>
      </c>
      <c r="F29" s="640">
        <v>109.4435</v>
      </c>
      <c r="G29" s="641">
        <v>140.68440000000001</v>
      </c>
      <c r="H29" s="374">
        <v>97.982799999999997</v>
      </c>
      <c r="I29" s="642">
        <v>114.7567</v>
      </c>
      <c r="J29" s="374">
        <v>117.1476</v>
      </c>
      <c r="K29" s="636">
        <v>124.0162</v>
      </c>
      <c r="L29" s="568">
        <v>142.62190000000001</v>
      </c>
      <c r="M29" s="567">
        <v>123</v>
      </c>
      <c r="N29" s="567">
        <v>115.6384</v>
      </c>
      <c r="O29" s="758">
        <v>95.302499999999995</v>
      </c>
      <c r="P29" s="568">
        <v>133.53890000000001</v>
      </c>
    </row>
    <row r="30" spans="1:16" ht="25.5" x14ac:dyDescent="0.25">
      <c r="A30" s="77">
        <v>28</v>
      </c>
      <c r="B30" s="308" t="s">
        <v>183</v>
      </c>
      <c r="C30" s="85">
        <v>132.19999999999999</v>
      </c>
      <c r="D30" s="374">
        <v>125.47580000000001</v>
      </c>
      <c r="E30" s="374">
        <v>110.0772</v>
      </c>
      <c r="F30" s="640">
        <v>120.5681</v>
      </c>
      <c r="G30" s="641">
        <v>113.7775</v>
      </c>
      <c r="H30" s="374">
        <v>211.02940000000001</v>
      </c>
      <c r="I30" s="642">
        <v>86.163399999999996</v>
      </c>
      <c r="J30" s="374">
        <v>134.8544</v>
      </c>
      <c r="K30" s="636">
        <v>122.5729</v>
      </c>
      <c r="L30" s="568">
        <v>104.7799</v>
      </c>
      <c r="M30" s="661">
        <v>95.1</v>
      </c>
      <c r="N30" s="567">
        <v>158.0385</v>
      </c>
      <c r="O30" s="758">
        <v>124.8365</v>
      </c>
      <c r="P30" s="568">
        <v>136.64259999999999</v>
      </c>
    </row>
    <row r="31" spans="1:16" ht="51" x14ac:dyDescent="0.25">
      <c r="A31" s="77">
        <v>29</v>
      </c>
      <c r="B31" s="308" t="s">
        <v>184</v>
      </c>
      <c r="C31" s="85">
        <v>98.1</v>
      </c>
      <c r="D31" s="374">
        <v>113.31399999999999</v>
      </c>
      <c r="E31" s="374">
        <v>104.0864</v>
      </c>
      <c r="F31" s="640">
        <v>90.476200000000006</v>
      </c>
      <c r="G31" s="641">
        <v>84.652000000000001</v>
      </c>
      <c r="H31" s="374">
        <v>110.0431</v>
      </c>
      <c r="I31" s="642">
        <v>110.46639999999999</v>
      </c>
      <c r="J31" s="374">
        <v>133.41650000000001</v>
      </c>
      <c r="K31" s="636">
        <v>131.95249999999999</v>
      </c>
      <c r="L31" s="568">
        <v>153.0889</v>
      </c>
      <c r="M31" s="661">
        <v>99.3</v>
      </c>
      <c r="N31" s="567">
        <v>109.73990000000001</v>
      </c>
      <c r="O31" s="758">
        <v>91.691500000000005</v>
      </c>
      <c r="P31" s="568">
        <v>102.5134</v>
      </c>
    </row>
    <row r="32" spans="1:16" ht="25.5" x14ac:dyDescent="0.25">
      <c r="A32" s="77">
        <v>30</v>
      </c>
      <c r="B32" s="308" t="s">
        <v>185</v>
      </c>
      <c r="C32" s="85">
        <v>86.2</v>
      </c>
      <c r="D32" s="374">
        <v>96.078699999999998</v>
      </c>
      <c r="E32" s="374">
        <v>86.758899999999997</v>
      </c>
      <c r="F32" s="640">
        <v>89.918300000000002</v>
      </c>
      <c r="G32" s="641">
        <v>121.83929999999999</v>
      </c>
      <c r="H32" s="374">
        <v>55.5184</v>
      </c>
      <c r="I32" s="642">
        <v>62.945999999999998</v>
      </c>
      <c r="J32" s="374">
        <v>79.247</v>
      </c>
      <c r="K32" s="636">
        <v>85.293700000000001</v>
      </c>
      <c r="L32" s="568">
        <v>84.907600000000002</v>
      </c>
      <c r="M32" s="661">
        <v>89.8</v>
      </c>
      <c r="N32" s="567">
        <v>113.59</v>
      </c>
      <c r="O32" s="758">
        <v>85.473299999999995</v>
      </c>
      <c r="P32" s="568">
        <v>90.212699999999998</v>
      </c>
    </row>
    <row r="33" spans="1:16" ht="25.5" x14ac:dyDescent="0.25">
      <c r="A33" s="77">
        <v>31</v>
      </c>
      <c r="B33" s="308" t="s">
        <v>186</v>
      </c>
      <c r="C33" s="85">
        <v>96.8</v>
      </c>
      <c r="D33" s="374">
        <v>106.24460000000001</v>
      </c>
      <c r="E33" s="374">
        <v>104.0647</v>
      </c>
      <c r="F33" s="640">
        <v>100.1871</v>
      </c>
      <c r="G33" s="641">
        <v>93.456900000000005</v>
      </c>
      <c r="H33" s="374">
        <v>80.391800000000003</v>
      </c>
      <c r="I33" s="642">
        <v>92.354399999999998</v>
      </c>
      <c r="J33" s="374">
        <v>96.822599999999994</v>
      </c>
      <c r="K33" s="636">
        <v>90.093000000000004</v>
      </c>
      <c r="L33" s="568">
        <v>100.0097</v>
      </c>
      <c r="M33" s="661">
        <v>103.1</v>
      </c>
      <c r="N33" s="567">
        <v>94.725399999999993</v>
      </c>
      <c r="O33" s="758">
        <v>85.843100000000007</v>
      </c>
      <c r="P33" s="568">
        <v>106.4935</v>
      </c>
    </row>
    <row r="34" spans="1:16" ht="25.5" x14ac:dyDescent="0.25">
      <c r="A34" s="77">
        <v>32</v>
      </c>
      <c r="B34" s="308" t="s">
        <v>187</v>
      </c>
      <c r="C34" s="85">
        <v>103.4</v>
      </c>
      <c r="D34" s="374">
        <v>82.514499999999998</v>
      </c>
      <c r="E34" s="374">
        <v>111.1005</v>
      </c>
      <c r="F34" s="640">
        <v>63.910600000000002</v>
      </c>
      <c r="G34" s="641">
        <v>73.563299999999998</v>
      </c>
      <c r="H34" s="374">
        <v>36.148899999999998</v>
      </c>
      <c r="I34" s="642">
        <v>53.66</v>
      </c>
      <c r="J34" s="374">
        <v>63.296500000000002</v>
      </c>
      <c r="K34" s="636">
        <v>103.7676</v>
      </c>
      <c r="L34" s="568">
        <v>153.16820000000001</v>
      </c>
      <c r="M34" s="661">
        <v>142.6</v>
      </c>
      <c r="N34" s="567">
        <v>133.548</v>
      </c>
      <c r="O34" s="758">
        <v>78.022999999999996</v>
      </c>
      <c r="P34" s="568">
        <v>57.7639</v>
      </c>
    </row>
    <row r="35" spans="1:16" ht="25.5" x14ac:dyDescent="0.25">
      <c r="A35" s="77">
        <v>33</v>
      </c>
      <c r="B35" s="308" t="s">
        <v>188</v>
      </c>
      <c r="C35" s="85">
        <v>89.6</v>
      </c>
      <c r="D35" s="374">
        <v>75.862099999999998</v>
      </c>
      <c r="E35" s="374">
        <v>90.464600000000004</v>
      </c>
      <c r="F35" s="640">
        <v>108.2247</v>
      </c>
      <c r="G35" s="641">
        <v>90.361800000000002</v>
      </c>
      <c r="H35" s="374">
        <v>70.145600000000002</v>
      </c>
      <c r="I35" s="642">
        <v>98.997699999999995</v>
      </c>
      <c r="J35" s="374">
        <v>109.15989999999999</v>
      </c>
      <c r="K35" s="636">
        <v>118.8143</v>
      </c>
      <c r="L35" s="568">
        <v>121.83280000000001</v>
      </c>
      <c r="M35" s="661">
        <v>119.1</v>
      </c>
      <c r="N35" s="567">
        <v>124.1716</v>
      </c>
      <c r="O35" s="758">
        <v>115.2221</v>
      </c>
      <c r="P35" s="568">
        <v>100.88720000000001</v>
      </c>
    </row>
    <row r="36" spans="1:16" x14ac:dyDescent="0.25">
      <c r="A36" s="548"/>
      <c r="B36" s="547"/>
      <c r="C36" s="135"/>
      <c r="D36" s="98"/>
      <c r="E36" s="643"/>
      <c r="F36" s="644"/>
      <c r="G36" s="645"/>
      <c r="H36" s="648"/>
      <c r="I36" s="98"/>
      <c r="J36" s="98"/>
      <c r="K36" s="649"/>
      <c r="L36" s="638"/>
      <c r="M36" s="678"/>
      <c r="N36" s="98"/>
      <c r="O36" s="98"/>
      <c r="P36" s="834"/>
    </row>
    <row r="37" spans="1:16" ht="38.25" x14ac:dyDescent="0.25">
      <c r="A37" s="77" t="s">
        <v>189</v>
      </c>
      <c r="B37" s="308" t="s">
        <v>190</v>
      </c>
      <c r="C37" s="85">
        <v>125.3</v>
      </c>
      <c r="D37" s="374">
        <v>127.9691</v>
      </c>
      <c r="E37" s="374">
        <v>130.28829999999999</v>
      </c>
      <c r="F37" s="640">
        <v>128.71369999999999</v>
      </c>
      <c r="G37" s="641">
        <v>153.94200000000001</v>
      </c>
      <c r="H37" s="374">
        <v>110.045</v>
      </c>
      <c r="I37" s="642">
        <v>99.353499999999997</v>
      </c>
      <c r="J37" s="374">
        <v>102.9468</v>
      </c>
      <c r="K37" s="636">
        <v>85.475099999999998</v>
      </c>
      <c r="L37" s="568">
        <v>75.060400000000001</v>
      </c>
      <c r="M37" s="661">
        <v>94.7</v>
      </c>
      <c r="N37" s="760">
        <v>84.1</v>
      </c>
      <c r="O37" s="758">
        <v>84.4238</v>
      </c>
      <c r="P37" s="568">
        <v>77.3245</v>
      </c>
    </row>
    <row r="38" spans="1:16" s="74" customFormat="1" ht="38.25" x14ac:dyDescent="0.25">
      <c r="A38" s="621">
        <v>35</v>
      </c>
      <c r="B38" s="622" t="s">
        <v>190</v>
      </c>
      <c r="C38" s="627">
        <v>125.3</v>
      </c>
      <c r="D38" s="624">
        <v>127.9692</v>
      </c>
      <c r="E38" s="624">
        <v>130.2884</v>
      </c>
      <c r="F38" s="625">
        <v>128.71369999999999</v>
      </c>
      <c r="G38" s="628">
        <v>153.94210000000001</v>
      </c>
      <c r="H38" s="624">
        <v>110.045</v>
      </c>
      <c r="I38" s="626">
        <v>99.353499999999997</v>
      </c>
      <c r="J38" s="624">
        <v>102.9468</v>
      </c>
      <c r="K38" s="650">
        <v>85.475200000000001</v>
      </c>
      <c r="L38" s="580">
        <v>75.060400000000001</v>
      </c>
      <c r="M38" s="677">
        <v>94.7</v>
      </c>
      <c r="N38" s="703">
        <v>84.1</v>
      </c>
      <c r="O38" s="766">
        <v>84.423900000000003</v>
      </c>
      <c r="P38" s="580">
        <v>77.3245</v>
      </c>
    </row>
    <row r="39" spans="1:16" x14ac:dyDescent="0.25">
      <c r="A39" s="80"/>
      <c r="B39" s="81"/>
      <c r="C39" s="84"/>
    </row>
    <row r="40" spans="1:16" x14ac:dyDescent="0.25">
      <c r="A40" s="977" t="s">
        <v>311</v>
      </c>
      <c r="B40" s="993" t="s">
        <v>312</v>
      </c>
      <c r="C40" s="993"/>
    </row>
    <row r="41" spans="1:16" x14ac:dyDescent="0.25">
      <c r="A41" s="977"/>
      <c r="B41" s="994" t="s">
        <v>313</v>
      </c>
      <c r="C41" s="994"/>
    </row>
    <row r="42" spans="1:16" x14ac:dyDescent="0.25">
      <c r="A42" s="82"/>
      <c r="B42" s="82"/>
      <c r="C42" s="219"/>
    </row>
    <row r="43" spans="1:16" x14ac:dyDescent="0.25">
      <c r="A43" s="83"/>
      <c r="B43" s="93"/>
      <c r="C43" s="95"/>
    </row>
  </sheetData>
  <mergeCells count="7">
    <mergeCell ref="D4:G4"/>
    <mergeCell ref="H4:M4"/>
    <mergeCell ref="A4:B5"/>
    <mergeCell ref="C4:C5"/>
    <mergeCell ref="A40:A41"/>
    <mergeCell ref="B40:C40"/>
    <mergeCell ref="B41:C41"/>
  </mergeCells>
  <pageMargins left="0.25" right="0.25" top="0.75" bottom="0.75" header="0.3" footer="0.3"/>
  <pageSetup paperSize="9" scale="82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workbookViewId="0">
      <selection activeCell="J26" sqref="J26"/>
    </sheetView>
  </sheetViews>
  <sheetFormatPr defaultRowHeight="12.75" x14ac:dyDescent="0.2"/>
  <cols>
    <col min="1" max="1" width="9.140625" style="164"/>
    <col min="2" max="2" width="12.7109375" style="164" customWidth="1"/>
    <col min="3" max="3" width="16.140625" style="164" customWidth="1"/>
    <col min="4" max="4" width="17.140625" style="164" customWidth="1"/>
    <col min="5" max="5" width="12.28515625" style="164" customWidth="1"/>
    <col min="6" max="16384" width="9.140625" style="164"/>
  </cols>
  <sheetData>
    <row r="1" spans="1:9" x14ac:dyDescent="0.2">
      <c r="A1" s="220" t="s">
        <v>325</v>
      </c>
      <c r="I1" s="227"/>
    </row>
    <row r="2" spans="1:9" x14ac:dyDescent="0.2">
      <c r="A2" s="208" t="s">
        <v>737</v>
      </c>
      <c r="C2" s="221"/>
      <c r="I2" s="227"/>
    </row>
    <row r="3" spans="1:9" ht="15" x14ac:dyDescent="0.2">
      <c r="A3" s="222"/>
      <c r="E3" s="147" t="s">
        <v>738</v>
      </c>
      <c r="I3" s="227"/>
    </row>
    <row r="4" spans="1:9" ht="25.5" x14ac:dyDescent="0.2">
      <c r="A4" s="995"/>
      <c r="B4" s="223" t="s">
        <v>326</v>
      </c>
      <c r="C4" s="223" t="s">
        <v>327</v>
      </c>
      <c r="D4" s="223" t="s">
        <v>328</v>
      </c>
      <c r="E4" s="224" t="s">
        <v>329</v>
      </c>
      <c r="I4" s="227"/>
    </row>
    <row r="5" spans="1:9" ht="25.5" x14ac:dyDescent="0.2">
      <c r="A5" s="996"/>
      <c r="B5" s="124" t="s">
        <v>614</v>
      </c>
      <c r="C5" s="225" t="s">
        <v>330</v>
      </c>
      <c r="D5" s="225" t="s">
        <v>331</v>
      </c>
      <c r="E5" s="226" t="s">
        <v>332</v>
      </c>
      <c r="I5" s="227"/>
    </row>
    <row r="6" spans="1:9" ht="15" x14ac:dyDescent="0.25">
      <c r="A6" s="165">
        <v>2016</v>
      </c>
      <c r="B6" s="174"/>
      <c r="C6" s="174"/>
      <c r="D6" s="174"/>
      <c r="E6" s="174"/>
      <c r="F6" s="228"/>
      <c r="I6" s="227"/>
    </row>
    <row r="7" spans="1:9" ht="15" x14ac:dyDescent="0.25">
      <c r="A7" s="241" t="s">
        <v>670</v>
      </c>
      <c r="B7" s="152">
        <v>126.8</v>
      </c>
      <c r="C7" s="705">
        <v>120.7</v>
      </c>
      <c r="D7" s="836" t="s">
        <v>1311</v>
      </c>
      <c r="E7" s="705">
        <v>116.9</v>
      </c>
      <c r="F7" s="228"/>
    </row>
    <row r="8" spans="1:9" ht="15" x14ac:dyDescent="0.25">
      <c r="A8" s="241" t="s">
        <v>671</v>
      </c>
      <c r="B8" s="152">
        <v>121.6</v>
      </c>
      <c r="C8" s="705">
        <v>116.6</v>
      </c>
      <c r="D8" s="705">
        <v>123.2</v>
      </c>
      <c r="E8" s="705">
        <v>117.3</v>
      </c>
      <c r="F8" s="229"/>
    </row>
    <row r="9" spans="1:9" x14ac:dyDescent="0.2">
      <c r="A9" s="241" t="s">
        <v>672</v>
      </c>
      <c r="B9" s="152">
        <v>126.4</v>
      </c>
      <c r="C9" s="705">
        <v>118.1</v>
      </c>
      <c r="D9" s="836" t="s">
        <v>1312</v>
      </c>
      <c r="E9" s="705">
        <v>117.6</v>
      </c>
    </row>
    <row r="10" spans="1:9" x14ac:dyDescent="0.2">
      <c r="A10" s="241" t="s">
        <v>673</v>
      </c>
      <c r="B10" s="152">
        <v>132.9</v>
      </c>
      <c r="C10" s="705">
        <v>123.6</v>
      </c>
      <c r="D10" s="705">
        <v>133.1</v>
      </c>
      <c r="E10" s="836" t="s">
        <v>1313</v>
      </c>
    </row>
    <row r="11" spans="1:9" x14ac:dyDescent="0.2">
      <c r="A11" s="241"/>
      <c r="B11" s="152"/>
      <c r="C11" s="387"/>
      <c r="D11" s="387"/>
      <c r="E11" s="387"/>
    </row>
    <row r="12" spans="1:9" x14ac:dyDescent="0.2">
      <c r="A12" s="798">
        <v>2017</v>
      </c>
      <c r="B12" s="152"/>
      <c r="C12" s="387"/>
      <c r="D12" s="387"/>
      <c r="E12" s="387"/>
    </row>
    <row r="13" spans="1:9" x14ac:dyDescent="0.2">
      <c r="A13" s="241" t="s">
        <v>674</v>
      </c>
      <c r="B13" s="573" t="s">
        <v>643</v>
      </c>
      <c r="C13" s="705">
        <v>121.5</v>
      </c>
      <c r="D13" s="705">
        <v>107.8</v>
      </c>
      <c r="E13" s="705">
        <v>118.2</v>
      </c>
    </row>
    <row r="14" spans="1:9" s="152" customFormat="1" x14ac:dyDescent="0.2">
      <c r="A14" s="241" t="s">
        <v>675</v>
      </c>
      <c r="B14" s="152">
        <v>110.6</v>
      </c>
      <c r="C14" s="705">
        <v>118.5</v>
      </c>
      <c r="D14" s="705">
        <v>110.3</v>
      </c>
      <c r="E14" s="705">
        <v>118.2</v>
      </c>
    </row>
    <row r="15" spans="1:9" x14ac:dyDescent="0.2">
      <c r="A15" s="241" t="s">
        <v>676</v>
      </c>
      <c r="B15" s="174">
        <v>121.31587140000001</v>
      </c>
      <c r="C15" s="705">
        <v>116.3</v>
      </c>
      <c r="D15" s="705">
        <v>120.1</v>
      </c>
      <c r="E15" s="705">
        <v>118.2</v>
      </c>
    </row>
    <row r="16" spans="1:9" x14ac:dyDescent="0.2">
      <c r="A16" s="241" t="s">
        <v>677</v>
      </c>
      <c r="B16" s="152">
        <v>116.9</v>
      </c>
      <c r="C16" s="705">
        <v>122.2</v>
      </c>
      <c r="D16" s="705">
        <v>120.2</v>
      </c>
      <c r="E16" s="705">
        <v>118.3</v>
      </c>
    </row>
    <row r="17" spans="1:9" ht="15" x14ac:dyDescent="0.25">
      <c r="A17" s="241" t="s">
        <v>667</v>
      </c>
      <c r="B17" s="152">
        <v>109.5</v>
      </c>
      <c r="C17" s="705">
        <v>112.3</v>
      </c>
      <c r="D17" s="705">
        <v>112.3</v>
      </c>
      <c r="E17" s="705">
        <v>118.3</v>
      </c>
      <c r="F17" s="228"/>
      <c r="I17" s="227"/>
    </row>
    <row r="18" spans="1:9" x14ac:dyDescent="0.2">
      <c r="A18" s="241" t="s">
        <v>668</v>
      </c>
      <c r="B18" s="152">
        <v>128.6</v>
      </c>
      <c r="C18" s="705">
        <v>121.5</v>
      </c>
      <c r="D18" s="705">
        <v>129.19999999999999</v>
      </c>
      <c r="E18" s="705">
        <v>118.4</v>
      </c>
    </row>
    <row r="19" spans="1:9" x14ac:dyDescent="0.2">
      <c r="A19" s="241" t="s">
        <v>832</v>
      </c>
      <c r="B19" s="152">
        <v>117.5</v>
      </c>
      <c r="C19" s="705">
        <v>115.9</v>
      </c>
      <c r="D19" s="836" t="s">
        <v>1314</v>
      </c>
      <c r="E19" s="705">
        <v>118.5</v>
      </c>
    </row>
    <row r="20" spans="1:9" s="152" customFormat="1" x14ac:dyDescent="0.2">
      <c r="A20" s="241" t="s">
        <v>669</v>
      </c>
      <c r="B20" s="806">
        <v>112.29124950000001</v>
      </c>
      <c r="C20" s="705">
        <v>115.5</v>
      </c>
      <c r="D20" s="705">
        <v>111.2</v>
      </c>
      <c r="E20" s="705">
        <v>118.7</v>
      </c>
    </row>
    <row r="21" spans="1:9" x14ac:dyDescent="0.2">
      <c r="A21" s="390" t="s">
        <v>670</v>
      </c>
      <c r="B21" s="807">
        <v>121.1</v>
      </c>
      <c r="C21" s="706">
        <v>117.1</v>
      </c>
      <c r="D21" s="706">
        <v>121.7</v>
      </c>
      <c r="E21" s="837" t="s">
        <v>1261</v>
      </c>
    </row>
  </sheetData>
  <mergeCells count="1">
    <mergeCell ref="A4:A5"/>
  </mergeCells>
  <pageMargins left="0.7" right="0.7" top="0.75" bottom="0.75" header="0.3" footer="0.3"/>
  <pageSetup paperSize="9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8"/>
  <sheetViews>
    <sheetView workbookViewId="0">
      <selection activeCell="P26" sqref="P26"/>
    </sheetView>
  </sheetViews>
  <sheetFormatPr defaultRowHeight="16.5" x14ac:dyDescent="0.3"/>
  <cols>
    <col min="1" max="3" width="9.140625" style="96"/>
    <col min="4" max="4" width="10.5703125" style="96" bestFit="1" customWidth="1"/>
    <col min="5" max="5" width="11.28515625" style="9" customWidth="1"/>
    <col min="6" max="6" width="10.5703125" style="96" bestFit="1" customWidth="1"/>
    <col min="7" max="7" width="9.5703125" style="96" customWidth="1"/>
    <col min="8" max="16384" width="9.140625" style="96"/>
  </cols>
  <sheetData>
    <row r="1" spans="1:12" x14ac:dyDescent="0.3">
      <c r="A1" s="91" t="s">
        <v>1359</v>
      </c>
    </row>
    <row r="2" spans="1:12" x14ac:dyDescent="0.3">
      <c r="A2" s="100" t="s">
        <v>1360</v>
      </c>
    </row>
    <row r="4" spans="1:12" ht="77.25" x14ac:dyDescent="0.25">
      <c r="A4" s="784"/>
      <c r="B4" s="784"/>
      <c r="C4" s="785" t="s">
        <v>1280</v>
      </c>
      <c r="D4" s="785" t="s">
        <v>1281</v>
      </c>
      <c r="E4" s="785" t="s">
        <v>1282</v>
      </c>
      <c r="F4" s="785" t="s">
        <v>1283</v>
      </c>
      <c r="G4" s="357"/>
    </row>
    <row r="5" spans="1:12" ht="15" x14ac:dyDescent="0.25">
      <c r="A5" s="997">
        <v>2013</v>
      </c>
      <c r="B5" s="786" t="s">
        <v>1284</v>
      </c>
      <c r="C5" s="787">
        <v>105.1</v>
      </c>
      <c r="D5" s="787">
        <v>106.9</v>
      </c>
      <c r="E5" s="787">
        <v>105.2</v>
      </c>
      <c r="F5" s="787">
        <v>104.2</v>
      </c>
      <c r="G5" s="396"/>
      <c r="H5" s="778"/>
      <c r="I5" s="779"/>
      <c r="J5" s="599"/>
      <c r="K5" s="780"/>
      <c r="L5" s="780"/>
    </row>
    <row r="6" spans="1:12" ht="15" x14ac:dyDescent="0.25">
      <c r="A6" s="997"/>
      <c r="B6" s="786" t="s">
        <v>1285</v>
      </c>
      <c r="C6" s="787">
        <v>104.2</v>
      </c>
      <c r="D6" s="787">
        <v>100.7</v>
      </c>
      <c r="E6" s="787">
        <v>104.7</v>
      </c>
      <c r="F6" s="787">
        <v>104.2</v>
      </c>
      <c r="G6" s="396"/>
      <c r="H6" s="778"/>
      <c r="I6" s="779"/>
      <c r="J6" s="599"/>
      <c r="K6" s="780"/>
      <c r="L6" s="780"/>
    </row>
    <row r="7" spans="1:12" ht="15" x14ac:dyDescent="0.25">
      <c r="A7" s="997"/>
      <c r="B7" s="786" t="s">
        <v>1286</v>
      </c>
      <c r="C7" s="787">
        <v>110.1</v>
      </c>
      <c r="D7" s="787">
        <v>102.2</v>
      </c>
      <c r="E7" s="787">
        <v>109</v>
      </c>
      <c r="F7" s="787">
        <v>104.2</v>
      </c>
      <c r="G7" s="396"/>
      <c r="H7" s="778"/>
      <c r="I7" s="779"/>
      <c r="J7" s="599"/>
      <c r="K7" s="780"/>
      <c r="L7" s="780"/>
    </row>
    <row r="8" spans="1:12" ht="15" x14ac:dyDescent="0.25">
      <c r="A8" s="997"/>
      <c r="B8" s="786" t="s">
        <v>1287</v>
      </c>
      <c r="C8" s="787">
        <v>112.4</v>
      </c>
      <c r="D8" s="787">
        <v>105.1</v>
      </c>
      <c r="E8" s="787">
        <v>114.2</v>
      </c>
      <c r="F8" s="787">
        <v>104.4</v>
      </c>
      <c r="G8" s="396"/>
      <c r="H8" s="778"/>
      <c r="I8" s="779"/>
      <c r="J8" s="599"/>
      <c r="K8" s="780"/>
      <c r="L8" s="780"/>
    </row>
    <row r="9" spans="1:12" ht="15" x14ac:dyDescent="0.25">
      <c r="A9" s="997"/>
      <c r="B9" s="786" t="s">
        <v>1288</v>
      </c>
      <c r="C9" s="787">
        <v>113.2</v>
      </c>
      <c r="D9" s="787">
        <v>105.9</v>
      </c>
      <c r="E9" s="787">
        <v>113.4</v>
      </c>
      <c r="F9" s="787">
        <v>104.5</v>
      </c>
      <c r="G9" s="396"/>
      <c r="H9" s="599"/>
      <c r="I9" s="780"/>
      <c r="J9" s="780"/>
    </row>
    <row r="10" spans="1:12" ht="15" x14ac:dyDescent="0.25">
      <c r="A10" s="998">
        <v>2014</v>
      </c>
      <c r="B10" s="786" t="s">
        <v>1289</v>
      </c>
      <c r="C10" s="787">
        <v>92.9</v>
      </c>
      <c r="D10" s="787">
        <v>106.8</v>
      </c>
      <c r="E10" s="787">
        <v>97.3</v>
      </c>
      <c r="F10" s="787">
        <v>104.6</v>
      </c>
      <c r="G10" s="790"/>
    </row>
    <row r="11" spans="1:12" ht="15" x14ac:dyDescent="0.25">
      <c r="A11" s="998"/>
      <c r="B11" s="786" t="s">
        <v>1290</v>
      </c>
      <c r="C11" s="787">
        <v>93.4</v>
      </c>
      <c r="D11" s="787">
        <v>104.6</v>
      </c>
      <c r="E11" s="787">
        <v>94.2</v>
      </c>
      <c r="F11" s="787">
        <v>104.6</v>
      </c>
      <c r="G11" s="790"/>
    </row>
    <row r="12" spans="1:12" ht="15" x14ac:dyDescent="0.25">
      <c r="A12" s="998"/>
      <c r="B12" s="786" t="s">
        <v>1291</v>
      </c>
      <c r="C12" s="787">
        <v>99.7</v>
      </c>
      <c r="D12" s="787">
        <v>101.3</v>
      </c>
      <c r="E12" s="787">
        <v>101</v>
      </c>
      <c r="F12" s="787">
        <v>104.6</v>
      </c>
      <c r="G12" s="790"/>
    </row>
    <row r="13" spans="1:12" ht="15" x14ac:dyDescent="0.25">
      <c r="A13" s="998"/>
      <c r="B13" s="786" t="s">
        <v>1292</v>
      </c>
      <c r="C13" s="787">
        <v>102.2</v>
      </c>
      <c r="D13" s="787">
        <v>103.6</v>
      </c>
      <c r="E13" s="787">
        <v>101.5</v>
      </c>
      <c r="F13" s="787">
        <v>104.7</v>
      </c>
      <c r="G13" s="790"/>
    </row>
    <row r="14" spans="1:12" ht="15" x14ac:dyDescent="0.25">
      <c r="A14" s="998"/>
      <c r="B14" s="786" t="s">
        <v>1293</v>
      </c>
      <c r="C14" s="787">
        <v>100</v>
      </c>
      <c r="D14" s="787">
        <v>103</v>
      </c>
      <c r="E14" s="787">
        <v>104.7</v>
      </c>
      <c r="F14" s="787">
        <v>104.8</v>
      </c>
      <c r="G14" s="790"/>
    </row>
    <row r="15" spans="1:12" ht="15" x14ac:dyDescent="0.25">
      <c r="A15" s="998"/>
      <c r="B15" s="786" t="s">
        <v>1294</v>
      </c>
      <c r="C15" s="787">
        <v>108.8</v>
      </c>
      <c r="D15" s="787">
        <v>104.2</v>
      </c>
      <c r="E15" s="787">
        <v>109.3</v>
      </c>
      <c r="F15" s="787">
        <v>105.1</v>
      </c>
      <c r="G15" s="790"/>
    </row>
    <row r="16" spans="1:12" ht="15" x14ac:dyDescent="0.25">
      <c r="A16" s="998"/>
      <c r="B16" s="786" t="s">
        <v>1295</v>
      </c>
      <c r="C16" s="787">
        <v>112.9</v>
      </c>
      <c r="D16" s="787">
        <v>106.7</v>
      </c>
      <c r="E16" s="787">
        <v>111.9</v>
      </c>
      <c r="F16" s="787">
        <v>105.3</v>
      </c>
      <c r="G16" s="790"/>
    </row>
    <row r="17" spans="1:10" ht="15" x14ac:dyDescent="0.25">
      <c r="A17" s="998"/>
      <c r="B17" s="786" t="s">
        <v>1284</v>
      </c>
      <c r="C17" s="787">
        <v>95.8</v>
      </c>
      <c r="D17" s="787">
        <v>99.8</v>
      </c>
      <c r="E17" s="787">
        <v>97</v>
      </c>
      <c r="F17" s="787">
        <v>105.6</v>
      </c>
      <c r="G17" s="790"/>
    </row>
    <row r="18" spans="1:10" ht="15" x14ac:dyDescent="0.25">
      <c r="A18" s="998"/>
      <c r="B18" s="786" t="s">
        <v>1285</v>
      </c>
      <c r="C18" s="787">
        <v>115.2</v>
      </c>
      <c r="D18" s="787">
        <v>109.5</v>
      </c>
      <c r="E18" s="787">
        <v>114.5</v>
      </c>
      <c r="F18" s="787">
        <v>106</v>
      </c>
      <c r="G18" s="790"/>
    </row>
    <row r="19" spans="1:10" ht="15" x14ac:dyDescent="0.25">
      <c r="A19" s="998"/>
      <c r="B19" s="786" t="s">
        <v>1286</v>
      </c>
      <c r="C19" s="787">
        <v>117.3</v>
      </c>
      <c r="D19" s="787">
        <v>108.5</v>
      </c>
      <c r="E19" s="787">
        <v>116.2</v>
      </c>
      <c r="F19" s="787">
        <v>106.4</v>
      </c>
      <c r="G19" s="790"/>
      <c r="I19" s="781"/>
      <c r="J19" s="593"/>
    </row>
    <row r="20" spans="1:10" ht="15" x14ac:dyDescent="0.25">
      <c r="A20" s="998"/>
      <c r="B20" s="786" t="s">
        <v>1287</v>
      </c>
      <c r="C20" s="787">
        <v>113.2</v>
      </c>
      <c r="D20" s="787">
        <v>107.5</v>
      </c>
      <c r="E20" s="787">
        <v>116.3</v>
      </c>
      <c r="F20" s="787">
        <v>106.6</v>
      </c>
      <c r="G20" s="790"/>
      <c r="I20" s="781"/>
      <c r="J20" s="593"/>
    </row>
    <row r="21" spans="1:10" ht="15" x14ac:dyDescent="0.25">
      <c r="A21" s="998"/>
      <c r="B21" s="786" t="s">
        <v>1288</v>
      </c>
      <c r="C21" s="787">
        <v>112.9</v>
      </c>
      <c r="D21" s="787">
        <v>105.3</v>
      </c>
      <c r="E21" s="787">
        <v>111.9</v>
      </c>
      <c r="F21" s="787">
        <v>106.9</v>
      </c>
      <c r="G21" s="790"/>
      <c r="I21" s="781"/>
      <c r="J21" s="593"/>
    </row>
    <row r="22" spans="1:10" ht="15" x14ac:dyDescent="0.25">
      <c r="A22" s="999">
        <v>2015</v>
      </c>
      <c r="B22" s="786" t="s">
        <v>1289</v>
      </c>
      <c r="C22" s="787">
        <v>92</v>
      </c>
      <c r="D22" s="787">
        <v>108.7</v>
      </c>
      <c r="E22" s="787">
        <v>97.5</v>
      </c>
      <c r="F22" s="787">
        <v>107.2</v>
      </c>
      <c r="G22" s="790"/>
      <c r="I22" s="781"/>
      <c r="J22" s="593"/>
    </row>
    <row r="23" spans="1:10" ht="15" x14ac:dyDescent="0.25">
      <c r="A23" s="999"/>
      <c r="B23" s="786" t="s">
        <v>1290</v>
      </c>
      <c r="C23" s="787">
        <v>101.4</v>
      </c>
      <c r="D23" s="787">
        <v>109.9</v>
      </c>
      <c r="E23" s="787">
        <v>101.1</v>
      </c>
      <c r="F23" s="787">
        <v>107.4</v>
      </c>
      <c r="G23" s="790"/>
      <c r="I23" s="781"/>
      <c r="J23" s="593"/>
    </row>
    <row r="24" spans="1:10" ht="15" x14ac:dyDescent="0.25">
      <c r="A24" s="999"/>
      <c r="B24" s="786" t="s">
        <v>1291</v>
      </c>
      <c r="C24" s="787">
        <v>104.8</v>
      </c>
      <c r="D24" s="787">
        <v>103.9</v>
      </c>
      <c r="E24" s="787">
        <v>104.9</v>
      </c>
      <c r="F24" s="787">
        <v>107.6</v>
      </c>
      <c r="G24" s="790"/>
      <c r="I24" s="781"/>
      <c r="J24" s="593"/>
    </row>
    <row r="25" spans="1:10" ht="15" x14ac:dyDescent="0.25">
      <c r="A25" s="999"/>
      <c r="B25" s="786" t="s">
        <v>1292</v>
      </c>
      <c r="C25" s="787">
        <v>103</v>
      </c>
      <c r="D25" s="787">
        <v>106.3</v>
      </c>
      <c r="E25" s="787">
        <v>103.5</v>
      </c>
      <c r="F25" s="787">
        <v>107.9</v>
      </c>
      <c r="G25" s="790"/>
      <c r="I25" s="781"/>
      <c r="J25" s="593"/>
    </row>
    <row r="26" spans="1:10" ht="15" x14ac:dyDescent="0.25">
      <c r="A26" s="999"/>
      <c r="B26" s="786" t="s">
        <v>1293</v>
      </c>
      <c r="C26" s="787">
        <v>109.7</v>
      </c>
      <c r="D26" s="787">
        <v>111.1</v>
      </c>
      <c r="E26" s="787">
        <v>113.6</v>
      </c>
      <c r="F26" s="787">
        <v>108.3</v>
      </c>
      <c r="G26" s="790"/>
      <c r="I26" s="781"/>
      <c r="J26" s="593"/>
    </row>
    <row r="27" spans="1:10" ht="15" x14ac:dyDescent="0.25">
      <c r="A27" s="999"/>
      <c r="B27" s="786" t="s">
        <v>1294</v>
      </c>
      <c r="C27" s="787">
        <v>115.7</v>
      </c>
      <c r="D27" s="787">
        <v>109.1</v>
      </c>
      <c r="E27" s="787">
        <v>115</v>
      </c>
      <c r="F27" s="787">
        <v>108.6</v>
      </c>
      <c r="G27" s="790"/>
      <c r="I27" s="781"/>
      <c r="J27" s="593"/>
    </row>
    <row r="28" spans="1:10" ht="15" x14ac:dyDescent="0.25">
      <c r="A28" s="999"/>
      <c r="B28" s="786" t="s">
        <v>1296</v>
      </c>
      <c r="C28" s="787">
        <v>114.7</v>
      </c>
      <c r="D28" s="787">
        <v>108.8</v>
      </c>
      <c r="E28" s="787">
        <v>113.6</v>
      </c>
      <c r="F28" s="787">
        <v>108.9</v>
      </c>
      <c r="G28" s="790"/>
      <c r="I28" s="781"/>
      <c r="J28" s="593"/>
    </row>
    <row r="29" spans="1:10" ht="15" x14ac:dyDescent="0.25">
      <c r="A29" s="999"/>
      <c r="B29" s="788" t="s">
        <v>1284</v>
      </c>
      <c r="C29" s="787">
        <v>106.4</v>
      </c>
      <c r="D29" s="787">
        <v>110.7</v>
      </c>
      <c r="E29" s="787">
        <v>107.8</v>
      </c>
      <c r="F29" s="787">
        <v>109.1</v>
      </c>
      <c r="G29" s="790"/>
      <c r="I29" s="781"/>
      <c r="J29" s="593"/>
    </row>
    <row r="30" spans="1:10" ht="15" x14ac:dyDescent="0.25">
      <c r="A30" s="999"/>
      <c r="B30" s="788" t="s">
        <v>1285</v>
      </c>
      <c r="C30" s="787">
        <v>110.9</v>
      </c>
      <c r="D30" s="787">
        <v>105.6</v>
      </c>
      <c r="E30" s="787">
        <v>110.2</v>
      </c>
      <c r="F30" s="787">
        <v>109.4</v>
      </c>
      <c r="G30" s="790"/>
      <c r="I30" s="781"/>
      <c r="J30" s="593"/>
    </row>
    <row r="31" spans="1:10" ht="15" x14ac:dyDescent="0.25">
      <c r="A31" s="999"/>
      <c r="B31" s="788" t="s">
        <v>1286</v>
      </c>
      <c r="C31" s="787">
        <v>116.1</v>
      </c>
      <c r="D31" s="787">
        <v>109.4</v>
      </c>
      <c r="E31" s="787">
        <v>116.3</v>
      </c>
      <c r="F31" s="787">
        <v>109.7</v>
      </c>
      <c r="G31" s="790"/>
      <c r="I31" s="781"/>
      <c r="J31" s="593"/>
    </row>
    <row r="32" spans="1:10" s="98" customFormat="1" ht="15" x14ac:dyDescent="0.25">
      <c r="A32" s="999"/>
      <c r="B32" s="788" t="s">
        <v>1287</v>
      </c>
      <c r="C32" s="787">
        <v>115.8</v>
      </c>
      <c r="D32" s="787">
        <v>108.1</v>
      </c>
      <c r="E32" s="787">
        <v>116.4</v>
      </c>
      <c r="F32" s="787">
        <v>110.1</v>
      </c>
      <c r="G32" s="790"/>
      <c r="I32" s="781"/>
      <c r="J32" s="593"/>
    </row>
    <row r="33" spans="1:10" ht="15" x14ac:dyDescent="0.25">
      <c r="A33" s="999"/>
      <c r="B33" s="786" t="s">
        <v>1288</v>
      </c>
      <c r="C33" s="787">
        <v>112.3</v>
      </c>
      <c r="D33" s="787">
        <v>105.1</v>
      </c>
      <c r="E33" s="787">
        <v>111.2</v>
      </c>
      <c r="F33" s="787">
        <v>110.6</v>
      </c>
      <c r="G33" s="790"/>
      <c r="I33" s="781"/>
      <c r="J33" s="593"/>
    </row>
    <row r="34" spans="1:10" ht="15" customHeight="1" x14ac:dyDescent="0.25">
      <c r="A34" s="999">
        <v>2016</v>
      </c>
      <c r="B34" s="786" t="s">
        <v>1289</v>
      </c>
      <c r="C34" s="787">
        <v>86.2</v>
      </c>
      <c r="D34" s="787">
        <v>102.8</v>
      </c>
      <c r="E34" s="787">
        <v>90.3</v>
      </c>
      <c r="F34" s="787">
        <v>111.3</v>
      </c>
      <c r="I34" s="781"/>
      <c r="J34" s="593"/>
    </row>
    <row r="35" spans="1:10" ht="15" customHeight="1" x14ac:dyDescent="0.25">
      <c r="A35" s="999"/>
      <c r="B35" s="786" t="s">
        <v>1290</v>
      </c>
      <c r="C35" s="787">
        <v>106.3</v>
      </c>
      <c r="D35" s="787">
        <v>114.9</v>
      </c>
      <c r="E35" s="787">
        <v>106.9</v>
      </c>
      <c r="F35" s="787">
        <v>112.3</v>
      </c>
      <c r="I35" s="781"/>
      <c r="J35" s="593"/>
    </row>
    <row r="36" spans="1:10" ht="15" customHeight="1" x14ac:dyDescent="0.25">
      <c r="A36" s="999"/>
      <c r="B36" s="786" t="s">
        <v>1291</v>
      </c>
      <c r="C36" s="787">
        <v>128</v>
      </c>
      <c r="D36" s="787">
        <v>122.7</v>
      </c>
      <c r="E36" s="787">
        <v>126.8</v>
      </c>
      <c r="F36" s="787">
        <v>113.2</v>
      </c>
      <c r="I36" s="781"/>
      <c r="J36" s="593"/>
    </row>
    <row r="37" spans="1:10" ht="15" customHeight="1" x14ac:dyDescent="0.25">
      <c r="A37" s="999"/>
      <c r="B37" s="786" t="s">
        <v>1292</v>
      </c>
      <c r="C37" s="787">
        <v>106</v>
      </c>
      <c r="D37" s="787">
        <v>110.3</v>
      </c>
      <c r="E37" s="787">
        <v>107.7</v>
      </c>
      <c r="F37" s="787">
        <v>113.9</v>
      </c>
      <c r="I37" s="781"/>
      <c r="J37" s="593"/>
    </row>
    <row r="38" spans="1:10" ht="15" customHeight="1" x14ac:dyDescent="0.25">
      <c r="A38" s="999"/>
      <c r="B38" s="786" t="s">
        <v>1293</v>
      </c>
      <c r="C38" s="787">
        <v>117</v>
      </c>
      <c r="D38" s="787">
        <v>119.6</v>
      </c>
      <c r="E38" s="787">
        <v>121.2</v>
      </c>
      <c r="F38" s="787">
        <v>114.6</v>
      </c>
      <c r="I38" s="781"/>
      <c r="J38" s="593"/>
    </row>
    <row r="39" spans="1:10" ht="15" customHeight="1" x14ac:dyDescent="0.25">
      <c r="A39" s="999"/>
      <c r="B39" s="786" t="s">
        <v>1294</v>
      </c>
      <c r="C39" s="787">
        <v>120.4</v>
      </c>
      <c r="D39" s="787">
        <v>113.2</v>
      </c>
      <c r="E39" s="787">
        <v>119.6</v>
      </c>
      <c r="F39" s="787">
        <v>115.2</v>
      </c>
      <c r="I39" s="781"/>
      <c r="J39" s="593"/>
    </row>
    <row r="40" spans="1:10" ht="15" customHeight="1" x14ac:dyDescent="0.25">
      <c r="A40" s="999"/>
      <c r="B40" s="788" t="s">
        <v>1297</v>
      </c>
      <c r="C40" s="787">
        <v>119.1</v>
      </c>
      <c r="D40" s="787">
        <v>116.8</v>
      </c>
      <c r="E40" s="787">
        <v>120.6</v>
      </c>
      <c r="F40" s="787">
        <v>115.8</v>
      </c>
      <c r="I40" s="781"/>
      <c r="J40" s="593"/>
    </row>
    <row r="41" spans="1:10" ht="15" customHeight="1" x14ac:dyDescent="0.25">
      <c r="A41" s="999"/>
      <c r="B41" s="788" t="s">
        <v>1284</v>
      </c>
      <c r="C41" s="787">
        <v>118</v>
      </c>
      <c r="D41" s="787">
        <v>120.1</v>
      </c>
      <c r="E41" s="787">
        <v>116.9</v>
      </c>
      <c r="F41" s="787">
        <v>116.5</v>
      </c>
      <c r="H41" s="780"/>
      <c r="I41" s="781"/>
      <c r="J41" s="593"/>
    </row>
    <row r="42" spans="1:10" ht="15" customHeight="1" x14ac:dyDescent="0.25">
      <c r="A42" s="999"/>
      <c r="B42" s="788" t="s">
        <v>1285</v>
      </c>
      <c r="C42" s="787">
        <v>126.8</v>
      </c>
      <c r="D42" s="787">
        <v>120.1</v>
      </c>
      <c r="E42" s="787">
        <v>126</v>
      </c>
      <c r="F42" s="787">
        <v>116.9</v>
      </c>
      <c r="H42" s="780"/>
      <c r="I42" s="781"/>
      <c r="J42" s="593"/>
    </row>
    <row r="43" spans="1:10" ht="15" x14ac:dyDescent="0.25">
      <c r="A43" s="999"/>
      <c r="B43" s="788" t="s">
        <v>1286</v>
      </c>
      <c r="C43" s="787">
        <v>121.6</v>
      </c>
      <c r="D43" s="787">
        <v>116.3</v>
      </c>
      <c r="E43" s="787">
        <v>123.2</v>
      </c>
      <c r="F43" s="787">
        <v>117.3</v>
      </c>
      <c r="H43"/>
      <c r="I43" s="781"/>
      <c r="J43" s="593"/>
    </row>
    <row r="44" spans="1:10" ht="15" x14ac:dyDescent="0.25">
      <c r="A44" s="999"/>
      <c r="B44" s="786" t="s">
        <v>1287</v>
      </c>
      <c r="C44" s="787">
        <v>126.4</v>
      </c>
      <c r="D44" s="787">
        <v>118.1</v>
      </c>
      <c r="E44" s="787">
        <v>127</v>
      </c>
      <c r="F44" s="787">
        <v>117.7</v>
      </c>
      <c r="I44" s="781"/>
      <c r="J44" s="593"/>
    </row>
    <row r="45" spans="1:10" ht="15" x14ac:dyDescent="0.25">
      <c r="A45" s="999"/>
      <c r="B45" s="786" t="s">
        <v>1288</v>
      </c>
      <c r="C45" s="787">
        <v>122.4</v>
      </c>
      <c r="D45" s="787">
        <v>123.7</v>
      </c>
      <c r="E45" s="787">
        <v>133.1</v>
      </c>
      <c r="F45" s="787">
        <v>118.1</v>
      </c>
      <c r="I45" s="781"/>
      <c r="J45" s="593"/>
    </row>
    <row r="46" spans="1:10" ht="15" x14ac:dyDescent="0.25">
      <c r="A46" s="999">
        <v>2017</v>
      </c>
      <c r="B46" s="786" t="s">
        <v>1289</v>
      </c>
      <c r="C46" s="787">
        <v>104</v>
      </c>
      <c r="D46" s="787">
        <v>121.6</v>
      </c>
      <c r="E46" s="787">
        <v>107.8</v>
      </c>
      <c r="F46" s="787">
        <v>118.3</v>
      </c>
      <c r="I46" s="781"/>
      <c r="J46" s="593"/>
    </row>
    <row r="47" spans="1:10" ht="15" x14ac:dyDescent="0.25">
      <c r="A47" s="999"/>
      <c r="B47" s="786" t="s">
        <v>1290</v>
      </c>
      <c r="C47" s="787">
        <v>110.6</v>
      </c>
      <c r="D47" s="787">
        <v>118.6</v>
      </c>
      <c r="E47" s="787">
        <v>110.3</v>
      </c>
      <c r="F47" s="787">
        <v>118.4</v>
      </c>
      <c r="I47" s="781"/>
      <c r="J47" s="593"/>
    </row>
    <row r="48" spans="1:10" ht="15" x14ac:dyDescent="0.25">
      <c r="A48" s="999"/>
      <c r="B48" s="788" t="s">
        <v>1291</v>
      </c>
      <c r="C48" s="787">
        <v>121.3</v>
      </c>
      <c r="D48" s="787">
        <v>116.5</v>
      </c>
      <c r="E48" s="787">
        <v>120.1</v>
      </c>
      <c r="F48" s="787">
        <v>118.5</v>
      </c>
      <c r="I48" s="781"/>
      <c r="J48" s="593"/>
    </row>
    <row r="49" spans="1:10" ht="15" x14ac:dyDescent="0.25">
      <c r="A49" s="999"/>
      <c r="B49" s="786" t="s">
        <v>1292</v>
      </c>
      <c r="C49" s="787">
        <v>116.9</v>
      </c>
      <c r="D49" s="787">
        <v>122.3</v>
      </c>
      <c r="E49" s="787">
        <v>120.2</v>
      </c>
      <c r="F49" s="787">
        <v>118.6</v>
      </c>
      <c r="I49" s="781"/>
      <c r="J49" s="593"/>
    </row>
    <row r="50" spans="1:10" ht="15" x14ac:dyDescent="0.25">
      <c r="A50" s="999"/>
      <c r="B50" s="786" t="s">
        <v>1293</v>
      </c>
      <c r="C50" s="787">
        <v>109.5</v>
      </c>
      <c r="D50" s="787">
        <v>112.5</v>
      </c>
      <c r="E50" s="787">
        <v>112.2</v>
      </c>
      <c r="F50" s="787">
        <v>118.6</v>
      </c>
      <c r="I50" s="781"/>
      <c r="J50" s="593"/>
    </row>
    <row r="51" spans="1:10" ht="15" x14ac:dyDescent="0.25">
      <c r="A51" s="999"/>
      <c r="B51" s="786" t="s">
        <v>1294</v>
      </c>
      <c r="C51" s="787">
        <v>128.6</v>
      </c>
      <c r="D51" s="787">
        <v>121.7</v>
      </c>
      <c r="E51" s="787">
        <v>129.19999999999999</v>
      </c>
      <c r="F51" s="787">
        <v>118.8</v>
      </c>
      <c r="I51" s="781"/>
      <c r="J51" s="593"/>
    </row>
    <row r="52" spans="1:10" ht="15" x14ac:dyDescent="0.25">
      <c r="A52" s="999"/>
      <c r="B52" s="786" t="s">
        <v>1295</v>
      </c>
      <c r="C52" s="787">
        <v>117.5</v>
      </c>
      <c r="D52" s="787">
        <v>116.1</v>
      </c>
      <c r="E52" s="787">
        <v>119</v>
      </c>
      <c r="F52" s="787">
        <v>119</v>
      </c>
      <c r="G52" s="782"/>
      <c r="I52" s="781"/>
      <c r="J52" s="593"/>
    </row>
    <row r="53" spans="1:10" ht="15" x14ac:dyDescent="0.25">
      <c r="A53" s="999"/>
      <c r="B53" s="789" t="s">
        <v>1284</v>
      </c>
      <c r="C53" s="787">
        <v>112.3</v>
      </c>
      <c r="D53" s="787">
        <v>115.7</v>
      </c>
      <c r="E53" s="787">
        <v>111.2</v>
      </c>
      <c r="F53" s="787">
        <v>119.2</v>
      </c>
      <c r="I53" s="781"/>
      <c r="J53" s="593"/>
    </row>
    <row r="54" spans="1:10" x14ac:dyDescent="0.3">
      <c r="A54" s="777"/>
      <c r="I54" s="781"/>
      <c r="J54" s="593"/>
    </row>
    <row r="55" spans="1:10" x14ac:dyDescent="0.3">
      <c r="A55" s="777"/>
      <c r="I55" s="781"/>
      <c r="J55" s="593"/>
    </row>
    <row r="56" spans="1:10" x14ac:dyDescent="0.3">
      <c r="A56" s="777"/>
      <c r="I56" s="781"/>
      <c r="J56" s="593"/>
    </row>
    <row r="57" spans="1:10" x14ac:dyDescent="0.3">
      <c r="A57" s="777"/>
      <c r="I57" s="781"/>
      <c r="J57" s="593"/>
    </row>
    <row r="58" spans="1:10" x14ac:dyDescent="0.3">
      <c r="I58" s="781"/>
      <c r="J58" s="593"/>
    </row>
    <row r="59" spans="1:10" x14ac:dyDescent="0.3">
      <c r="I59" s="781"/>
      <c r="J59" s="593"/>
    </row>
    <row r="60" spans="1:10" x14ac:dyDescent="0.3">
      <c r="I60" s="781"/>
      <c r="J60" s="593"/>
    </row>
    <row r="61" spans="1:10" x14ac:dyDescent="0.3">
      <c r="I61" s="781"/>
      <c r="J61" s="593"/>
    </row>
    <row r="62" spans="1:10" x14ac:dyDescent="0.3">
      <c r="I62" s="781"/>
      <c r="J62" s="593"/>
    </row>
    <row r="63" spans="1:10" x14ac:dyDescent="0.3">
      <c r="I63" s="781"/>
      <c r="J63" s="593"/>
    </row>
    <row r="64" spans="1:10" x14ac:dyDescent="0.3">
      <c r="I64" s="781"/>
      <c r="J64" s="593"/>
    </row>
    <row r="65" spans="9:10" x14ac:dyDescent="0.3">
      <c r="I65" s="781"/>
      <c r="J65" s="593"/>
    </row>
    <row r="66" spans="9:10" x14ac:dyDescent="0.3">
      <c r="I66" s="781"/>
      <c r="J66" s="593"/>
    </row>
    <row r="67" spans="9:10" x14ac:dyDescent="0.3">
      <c r="I67" s="781"/>
      <c r="J67" s="593"/>
    </row>
    <row r="68" spans="9:10" x14ac:dyDescent="0.3">
      <c r="I68" s="783"/>
      <c r="J68"/>
    </row>
  </sheetData>
  <mergeCells count="5">
    <mergeCell ref="A5:A9"/>
    <mergeCell ref="A10:A21"/>
    <mergeCell ref="A22:A33"/>
    <mergeCell ref="A34:A45"/>
    <mergeCell ref="A46:A53"/>
  </mergeCells>
  <pageMargins left="0.7" right="0.7" top="0.75" bottom="0.75" header="0.3" footer="0.3"/>
  <pageSetup paperSize="9" scale="95" orientation="landscape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workbookViewId="0">
      <selection activeCell="I23" sqref="I23"/>
    </sheetView>
  </sheetViews>
  <sheetFormatPr defaultRowHeight="15" x14ac:dyDescent="0.25"/>
  <cols>
    <col min="1" max="2" width="9.140625" style="96"/>
    <col min="3" max="3" width="15.7109375" style="96" customWidth="1"/>
    <col min="4" max="4" width="24" style="96" customWidth="1"/>
    <col min="5" max="5" width="34.85546875" style="96" customWidth="1"/>
    <col min="6" max="16384" width="9.140625" style="96"/>
  </cols>
  <sheetData>
    <row r="1" spans="1:5" x14ac:dyDescent="0.25">
      <c r="A1" s="89" t="s">
        <v>333</v>
      </c>
      <c r="B1" s="95"/>
      <c r="C1" s="95"/>
      <c r="D1" s="95"/>
      <c r="E1" s="95"/>
    </row>
    <row r="2" spans="1:5" x14ac:dyDescent="0.25">
      <c r="A2" s="1000" t="s">
        <v>739</v>
      </c>
      <c r="B2" s="1000"/>
      <c r="C2" s="1000"/>
      <c r="D2" s="1000"/>
      <c r="E2" s="1000"/>
    </row>
    <row r="3" spans="1:5" x14ac:dyDescent="0.25">
      <c r="A3" s="211"/>
      <c r="B3" s="95"/>
      <c r="C3" s="95"/>
      <c r="D3" s="95"/>
      <c r="E3" s="65" t="s">
        <v>740</v>
      </c>
    </row>
    <row r="4" spans="1:5" ht="34.5" customHeight="1" x14ac:dyDescent="0.25">
      <c r="A4" s="973"/>
      <c r="B4" s="230" t="s">
        <v>266</v>
      </c>
      <c r="C4" s="230" t="s">
        <v>307</v>
      </c>
      <c r="D4" s="230" t="s">
        <v>309</v>
      </c>
      <c r="E4" s="183" t="s">
        <v>741</v>
      </c>
    </row>
    <row r="5" spans="1:5" ht="25.5" x14ac:dyDescent="0.25">
      <c r="A5" s="975"/>
      <c r="B5" s="231" t="s">
        <v>258</v>
      </c>
      <c r="C5" s="231" t="s">
        <v>308</v>
      </c>
      <c r="D5" s="231" t="s">
        <v>310</v>
      </c>
      <c r="E5" s="151" t="s">
        <v>334</v>
      </c>
    </row>
    <row r="6" spans="1:5" x14ac:dyDescent="0.25">
      <c r="A6" s="97">
        <v>2012</v>
      </c>
      <c r="B6" s="102">
        <v>98.3</v>
      </c>
      <c r="C6" s="102">
        <v>98.4</v>
      </c>
      <c r="D6" s="102">
        <v>97.8</v>
      </c>
      <c r="E6" s="102">
        <v>101.9</v>
      </c>
    </row>
    <row r="7" spans="1:5" x14ac:dyDescent="0.25">
      <c r="A7" s="97">
        <v>2013</v>
      </c>
      <c r="B7" s="102">
        <v>99.8</v>
      </c>
      <c r="C7" s="102">
        <v>100.7</v>
      </c>
      <c r="D7" s="102">
        <v>99.5</v>
      </c>
      <c r="E7" s="102">
        <v>101.4</v>
      </c>
    </row>
    <row r="8" spans="1:5" x14ac:dyDescent="0.25">
      <c r="A8" s="97">
        <v>2014</v>
      </c>
      <c r="B8" s="102">
        <v>101.7</v>
      </c>
      <c r="C8" s="102">
        <v>105.7</v>
      </c>
      <c r="D8" s="102">
        <v>100.9</v>
      </c>
      <c r="E8" s="146">
        <v>104</v>
      </c>
    </row>
    <row r="9" spans="1:5" x14ac:dyDescent="0.25">
      <c r="A9" s="97">
        <v>2015</v>
      </c>
      <c r="B9" s="102">
        <v>101.3</v>
      </c>
      <c r="C9" s="102">
        <v>101.7</v>
      </c>
      <c r="D9" s="146">
        <v>101</v>
      </c>
      <c r="E9" s="146">
        <v>102.3</v>
      </c>
    </row>
    <row r="10" spans="1:5" x14ac:dyDescent="0.25">
      <c r="A10" s="97">
        <v>2016</v>
      </c>
      <c r="B10" s="102">
        <v>101.3</v>
      </c>
      <c r="C10" s="102">
        <v>101.1</v>
      </c>
      <c r="D10" s="146">
        <v>101.4</v>
      </c>
      <c r="E10" s="146">
        <v>100.7</v>
      </c>
    </row>
    <row r="11" spans="1:5" x14ac:dyDescent="0.25">
      <c r="A11" s="105"/>
      <c r="B11" s="133"/>
      <c r="C11" s="2"/>
      <c r="D11" s="2"/>
      <c r="E11" s="2"/>
    </row>
    <row r="12" spans="1:5" x14ac:dyDescent="0.25">
      <c r="A12" s="490">
        <v>2016</v>
      </c>
      <c r="B12" s="2"/>
      <c r="C12" s="2"/>
      <c r="D12" s="2"/>
      <c r="E12" s="2"/>
    </row>
    <row r="13" spans="1:5" x14ac:dyDescent="0.25">
      <c r="A13" s="105" t="s">
        <v>442</v>
      </c>
      <c r="B13" s="2">
        <v>102.8</v>
      </c>
      <c r="C13" s="2">
        <v>102.6</v>
      </c>
      <c r="D13" s="2">
        <v>103.1</v>
      </c>
      <c r="E13" s="2">
        <v>100.7</v>
      </c>
    </row>
    <row r="14" spans="1:5" x14ac:dyDescent="0.25">
      <c r="A14" s="105" t="s">
        <v>443</v>
      </c>
      <c r="B14" s="2">
        <v>103.1</v>
      </c>
      <c r="C14" s="2">
        <v>102.8</v>
      </c>
      <c r="D14" s="2">
        <v>103.4</v>
      </c>
      <c r="E14" s="2">
        <v>101.3</v>
      </c>
    </row>
    <row r="15" spans="1:5" x14ac:dyDescent="0.25">
      <c r="A15" s="105" t="s">
        <v>444</v>
      </c>
      <c r="B15" s="2">
        <v>103.3</v>
      </c>
      <c r="C15" s="2">
        <v>102.6</v>
      </c>
      <c r="D15" s="2">
        <v>103.4</v>
      </c>
      <c r="E15" s="2">
        <v>103.5</v>
      </c>
    </row>
    <row r="16" spans="1:5" x14ac:dyDescent="0.25">
      <c r="A16" s="105" t="s">
        <v>445</v>
      </c>
      <c r="B16" s="2">
        <v>103.3</v>
      </c>
      <c r="C16" s="2">
        <v>103.2</v>
      </c>
      <c r="D16" s="2">
        <v>103.3</v>
      </c>
      <c r="E16" s="2">
        <v>103.4</v>
      </c>
    </row>
    <row r="17" spans="1:5" x14ac:dyDescent="0.25">
      <c r="A17" s="105"/>
      <c r="B17" s="2"/>
      <c r="C17" s="2"/>
      <c r="D17" s="2"/>
      <c r="E17" s="2"/>
    </row>
    <row r="18" spans="1:5" x14ac:dyDescent="0.25">
      <c r="A18" s="797">
        <v>2017</v>
      </c>
      <c r="B18" s="2"/>
      <c r="C18" s="2"/>
      <c r="D18" s="2"/>
      <c r="E18" s="2"/>
    </row>
    <row r="19" spans="1:5" s="98" customFormat="1" x14ac:dyDescent="0.25">
      <c r="A19" s="105" t="s">
        <v>430</v>
      </c>
      <c r="B19" s="2">
        <v>101.4</v>
      </c>
      <c r="C19" s="2">
        <v>102.6</v>
      </c>
      <c r="D19" s="2">
        <v>101.2</v>
      </c>
      <c r="E19" s="2">
        <v>101.3</v>
      </c>
    </row>
    <row r="20" spans="1:5" s="98" customFormat="1" x14ac:dyDescent="0.25">
      <c r="A20" s="105" t="s">
        <v>446</v>
      </c>
      <c r="B20" s="418">
        <v>101.8</v>
      </c>
      <c r="C20" s="600" t="s">
        <v>793</v>
      </c>
      <c r="D20" s="2">
        <v>101.7</v>
      </c>
      <c r="E20" s="2">
        <v>101.3</v>
      </c>
    </row>
    <row r="21" spans="1:5" x14ac:dyDescent="0.25">
      <c r="A21" s="105" t="s">
        <v>436</v>
      </c>
      <c r="B21" s="2">
        <v>102.6</v>
      </c>
      <c r="C21" s="2">
        <v>102.1</v>
      </c>
      <c r="D21" s="2">
        <v>102.7</v>
      </c>
      <c r="E21" s="2">
        <v>102.4</v>
      </c>
    </row>
    <row r="22" spans="1:5" x14ac:dyDescent="0.25">
      <c r="A22" s="2" t="s">
        <v>437</v>
      </c>
      <c r="B22" s="133">
        <v>103</v>
      </c>
      <c r="C22" s="2">
        <v>102.2</v>
      </c>
      <c r="D22" s="2">
        <v>103.1</v>
      </c>
      <c r="E22" s="2">
        <v>103.2</v>
      </c>
    </row>
    <row r="23" spans="1:5" x14ac:dyDescent="0.25">
      <c r="A23" s="105" t="s">
        <v>438</v>
      </c>
      <c r="B23" s="2">
        <v>103.6</v>
      </c>
      <c r="C23" s="2">
        <v>103.1</v>
      </c>
      <c r="D23" s="2">
        <v>103.7</v>
      </c>
      <c r="E23" s="2">
        <v>103.2</v>
      </c>
    </row>
    <row r="24" spans="1:5" x14ac:dyDescent="0.25">
      <c r="A24" s="105" t="s">
        <v>439</v>
      </c>
      <c r="B24" s="2">
        <v>104.3</v>
      </c>
      <c r="C24" s="2">
        <v>103.5</v>
      </c>
      <c r="D24" s="2">
        <v>104.6</v>
      </c>
      <c r="E24" s="2">
        <v>103.4</v>
      </c>
    </row>
    <row r="25" spans="1:5" x14ac:dyDescent="0.25">
      <c r="A25" s="105" t="s">
        <v>1042</v>
      </c>
      <c r="B25" s="133">
        <v>105</v>
      </c>
      <c r="C25" s="2">
        <v>103.5</v>
      </c>
      <c r="D25" s="2">
        <v>105.4</v>
      </c>
      <c r="E25" s="2">
        <v>103.7</v>
      </c>
    </row>
    <row r="26" spans="1:5" s="98" customFormat="1" x14ac:dyDescent="0.25">
      <c r="A26" s="105" t="s">
        <v>441</v>
      </c>
      <c r="B26" s="2">
        <v>104.9</v>
      </c>
      <c r="C26" s="2">
        <v>104.1</v>
      </c>
      <c r="D26" s="2">
        <v>105.2</v>
      </c>
      <c r="E26" s="2">
        <v>103.8</v>
      </c>
    </row>
    <row r="27" spans="1:5" x14ac:dyDescent="0.25">
      <c r="A27" s="393" t="s">
        <v>442</v>
      </c>
      <c r="B27" s="606">
        <v>105.3</v>
      </c>
      <c r="C27" s="606">
        <v>104.2</v>
      </c>
      <c r="D27" s="606">
        <v>105.7</v>
      </c>
      <c r="E27" s="606">
        <v>103.8</v>
      </c>
    </row>
  </sheetData>
  <mergeCells count="2">
    <mergeCell ref="A2:E2"/>
    <mergeCell ref="A4:A5"/>
  </mergeCells>
  <pageMargins left="0.7" right="0.7" top="0.75" bottom="0.75" header="0.3" footer="0.3"/>
  <pageSetup paperSize="9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2"/>
  <dimension ref="A1:F11"/>
  <sheetViews>
    <sheetView zoomScaleNormal="100" workbookViewId="0">
      <selection activeCell="D23" sqref="D23"/>
    </sheetView>
  </sheetViews>
  <sheetFormatPr defaultRowHeight="15" x14ac:dyDescent="0.25"/>
  <cols>
    <col min="1" max="1" width="18" style="1" customWidth="1"/>
    <col min="2" max="2" width="13" style="1" customWidth="1"/>
    <col min="3" max="5" width="13.7109375" style="1" customWidth="1"/>
    <col min="6" max="16384" width="9.140625" style="1"/>
  </cols>
  <sheetData>
    <row r="1" spans="1:6" x14ac:dyDescent="0.25">
      <c r="A1" s="89" t="s">
        <v>785</v>
      </c>
      <c r="B1" s="106"/>
      <c r="C1" s="106"/>
      <c r="D1" s="106"/>
      <c r="E1" s="96"/>
      <c r="F1" s="96"/>
    </row>
    <row r="2" spans="1:6" x14ac:dyDescent="0.25">
      <c r="A2" s="208" t="s">
        <v>784</v>
      </c>
      <c r="B2" s="106"/>
      <c r="C2" s="106"/>
      <c r="D2" s="106"/>
      <c r="E2" s="96"/>
      <c r="F2" s="96"/>
    </row>
    <row r="3" spans="1:6" x14ac:dyDescent="0.25">
      <c r="A3" s="96"/>
      <c r="B3" s="96"/>
      <c r="C3" s="96"/>
      <c r="D3" s="96"/>
      <c r="E3" s="96"/>
      <c r="F3" s="96"/>
    </row>
    <row r="4" spans="1:6" ht="26.25" customHeight="1" x14ac:dyDescent="0.25">
      <c r="A4" s="1001"/>
      <c r="B4" s="1003" t="s">
        <v>1113</v>
      </c>
      <c r="C4" s="1007" t="s">
        <v>805</v>
      </c>
      <c r="D4" s="1008"/>
      <c r="E4" s="1008"/>
    </row>
    <row r="5" spans="1:6" ht="25.5" x14ac:dyDescent="0.25">
      <c r="A5" s="1002"/>
      <c r="B5" s="1004"/>
      <c r="C5" s="629" t="s">
        <v>1315</v>
      </c>
      <c r="D5" s="629" t="s">
        <v>1316</v>
      </c>
      <c r="E5" s="629" t="s">
        <v>1317</v>
      </c>
    </row>
    <row r="6" spans="1:6" ht="25.5" x14ac:dyDescent="0.25">
      <c r="A6" s="601" t="s">
        <v>32</v>
      </c>
      <c r="B6" s="630">
        <v>100</v>
      </c>
      <c r="C6" s="630">
        <v>105.46194611954175</v>
      </c>
      <c r="D6" s="630">
        <v>98.13221686689711</v>
      </c>
      <c r="E6" s="630">
        <v>96.407307069761302</v>
      </c>
    </row>
    <row r="7" spans="1:6" ht="25.5" x14ac:dyDescent="0.25">
      <c r="A7" s="602" t="s">
        <v>1114</v>
      </c>
      <c r="B7" s="630">
        <v>34.230581361711408</v>
      </c>
      <c r="C7" s="630">
        <v>111.74483654266893</v>
      </c>
      <c r="D7" s="630">
        <v>109.23161841939488</v>
      </c>
      <c r="E7" s="630">
        <v>104.20011481314589</v>
      </c>
    </row>
    <row r="8" spans="1:6" ht="25.5" x14ac:dyDescent="0.25">
      <c r="A8" s="707" t="s">
        <v>1115</v>
      </c>
      <c r="B8" s="708">
        <v>65.769418638288585</v>
      </c>
      <c r="C8" s="708">
        <v>102.19193102334067</v>
      </c>
      <c r="D8" s="708">
        <v>92.35538356389003</v>
      </c>
      <c r="E8" s="708">
        <v>92.35143513081114</v>
      </c>
    </row>
    <row r="10" spans="1:6" s="114" customFormat="1" ht="31.5" customHeight="1" x14ac:dyDescent="0.25">
      <c r="A10" s="1005" t="s">
        <v>1116</v>
      </c>
      <c r="B10" s="1005"/>
      <c r="C10" s="1005"/>
      <c r="D10" s="1005"/>
      <c r="E10" s="1005"/>
    </row>
    <row r="11" spans="1:6" s="114" customFormat="1" ht="27" customHeight="1" x14ac:dyDescent="0.25">
      <c r="A11" s="1006" t="s">
        <v>1117</v>
      </c>
      <c r="B11" s="1006"/>
      <c r="C11" s="1006"/>
      <c r="D11" s="1006"/>
      <c r="E11" s="1006"/>
    </row>
  </sheetData>
  <mergeCells count="5">
    <mergeCell ref="A4:A5"/>
    <mergeCell ref="B4:B5"/>
    <mergeCell ref="A10:E10"/>
    <mergeCell ref="A11:E11"/>
    <mergeCell ref="C4:E4"/>
  </mergeCells>
  <pageMargins left="0.7" right="0.7" top="0.75" bottom="0.75" header="0.3" footer="0.3"/>
  <pageSetup paperSize="9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4"/>
  <dimension ref="A1:J31"/>
  <sheetViews>
    <sheetView workbookViewId="0">
      <selection activeCell="C30" sqref="C30"/>
    </sheetView>
  </sheetViews>
  <sheetFormatPr defaultRowHeight="12.75" x14ac:dyDescent="0.25"/>
  <cols>
    <col min="1" max="1" width="6.28515625" style="51" customWidth="1"/>
    <col min="2" max="2" width="9.5703125" style="51" customWidth="1"/>
    <col min="3" max="3" width="14" style="51" customWidth="1"/>
    <col min="4" max="4" width="14.5703125" style="51" customWidth="1"/>
    <col min="5" max="6" width="9.7109375" style="51" customWidth="1"/>
    <col min="7" max="7" width="13.140625" style="51" customWidth="1"/>
    <col min="8" max="8" width="13.7109375" style="51" customWidth="1"/>
    <col min="9" max="16384" width="9.140625" style="51"/>
  </cols>
  <sheetData>
    <row r="1" spans="1:10" ht="13.5" x14ac:dyDescent="0.25">
      <c r="A1" s="89" t="s">
        <v>611</v>
      </c>
      <c r="B1" s="106"/>
      <c r="C1" s="106"/>
      <c r="D1" s="106"/>
      <c r="E1" s="106"/>
      <c r="F1" s="106"/>
      <c r="G1" s="106"/>
      <c r="H1" s="53"/>
      <c r="I1" s="53"/>
      <c r="J1" s="53"/>
    </row>
    <row r="2" spans="1:10" ht="13.5" x14ac:dyDescent="0.25">
      <c r="A2" s="210" t="s">
        <v>786</v>
      </c>
      <c r="B2" s="106"/>
      <c r="C2" s="212"/>
      <c r="D2" s="106"/>
      <c r="E2" s="106"/>
      <c r="F2" s="106"/>
      <c r="G2" s="106"/>
      <c r="H2" s="53"/>
      <c r="I2" s="53"/>
      <c r="J2" s="53"/>
    </row>
    <row r="3" spans="1:10" ht="15" x14ac:dyDescent="0.25">
      <c r="A3" s="211"/>
      <c r="B3" s="53"/>
      <c r="C3" s="53"/>
      <c r="D3" s="53"/>
      <c r="E3" s="53"/>
      <c r="F3" s="53"/>
      <c r="G3" s="53"/>
      <c r="H3" s="53"/>
      <c r="I3" s="344" t="s">
        <v>1217</v>
      </c>
      <c r="J3" s="53"/>
    </row>
    <row r="4" spans="1:10" ht="24" customHeight="1" x14ac:dyDescent="0.25">
      <c r="A4" s="1009"/>
      <c r="B4" s="1007" t="s">
        <v>805</v>
      </c>
      <c r="C4" s="1008"/>
      <c r="D4" s="1008"/>
      <c r="E4" s="1008"/>
      <c r="F4" s="1008"/>
      <c r="G4" s="1008"/>
      <c r="H4" s="1008"/>
      <c r="I4" s="1008"/>
      <c r="J4" s="53"/>
    </row>
    <row r="5" spans="1:10" ht="25.5" customHeight="1" x14ac:dyDescent="0.25">
      <c r="A5" s="1009"/>
      <c r="B5" s="1007" t="s">
        <v>787</v>
      </c>
      <c r="C5" s="1008"/>
      <c r="D5" s="1008"/>
      <c r="E5" s="1009"/>
      <c r="F5" s="1007" t="s">
        <v>788</v>
      </c>
      <c r="G5" s="1008"/>
      <c r="H5" s="1008"/>
      <c r="I5" s="1008"/>
      <c r="J5" s="53"/>
    </row>
    <row r="6" spans="1:10" ht="51" x14ac:dyDescent="0.25">
      <c r="A6" s="1009"/>
      <c r="B6" s="345" t="s">
        <v>789</v>
      </c>
      <c r="C6" s="345" t="s">
        <v>790</v>
      </c>
      <c r="D6" s="345" t="s">
        <v>791</v>
      </c>
      <c r="E6" s="346" t="s">
        <v>792</v>
      </c>
      <c r="F6" s="345" t="s">
        <v>789</v>
      </c>
      <c r="G6" s="345" t="s">
        <v>790</v>
      </c>
      <c r="H6" s="345" t="s">
        <v>791</v>
      </c>
      <c r="I6" s="346" t="s">
        <v>792</v>
      </c>
      <c r="J6" s="52"/>
    </row>
    <row r="7" spans="1:10" s="115" customFormat="1" ht="13.5" x14ac:dyDescent="0.25">
      <c r="A7" s="65"/>
      <c r="B7" s="413"/>
      <c r="C7" s="413"/>
      <c r="D7" s="413"/>
      <c r="E7" s="413"/>
      <c r="F7" s="413"/>
      <c r="G7" s="413"/>
      <c r="H7" s="413"/>
      <c r="I7" s="413"/>
      <c r="J7" s="106"/>
    </row>
    <row r="8" spans="1:10" s="115" customFormat="1" x14ac:dyDescent="0.2">
      <c r="A8" s="418">
        <v>2015</v>
      </c>
      <c r="B8" s="838"/>
      <c r="C8" s="838"/>
      <c r="D8" s="838"/>
      <c r="E8" s="838"/>
      <c r="F8" s="838"/>
      <c r="G8" s="838"/>
      <c r="H8" s="838"/>
      <c r="I8" s="838"/>
      <c r="J8" s="106"/>
    </row>
    <row r="9" spans="1:10" s="115" customFormat="1" x14ac:dyDescent="0.2">
      <c r="A9" s="418" t="s">
        <v>18</v>
      </c>
      <c r="B9" s="838">
        <v>89.2</v>
      </c>
      <c r="C9" s="838">
        <v>86.997150895104085</v>
      </c>
      <c r="D9" s="838">
        <v>89.2</v>
      </c>
      <c r="E9" s="838">
        <v>86.34355805925388</v>
      </c>
      <c r="F9" s="838">
        <v>106.1</v>
      </c>
      <c r="G9" s="838">
        <v>99.355798616426</v>
      </c>
      <c r="H9" s="838">
        <v>106.13047099881129</v>
      </c>
      <c r="I9" s="838">
        <v>97.861157734661163</v>
      </c>
      <c r="J9" s="106"/>
    </row>
    <row r="10" spans="1:10" s="115" customFormat="1" x14ac:dyDescent="0.2">
      <c r="A10" s="2"/>
      <c r="B10" s="838"/>
      <c r="C10" s="838"/>
      <c r="D10" s="838"/>
      <c r="E10" s="838"/>
      <c r="F10" s="838"/>
      <c r="G10" s="838"/>
      <c r="H10" s="838"/>
      <c r="I10" s="838"/>
      <c r="J10" s="106"/>
    </row>
    <row r="11" spans="1:10" s="115" customFormat="1" x14ac:dyDescent="0.2">
      <c r="A11" s="418">
        <v>2016</v>
      </c>
      <c r="B11" s="838"/>
      <c r="C11" s="838"/>
      <c r="D11" s="838"/>
      <c r="E11" s="838"/>
      <c r="F11" s="838"/>
      <c r="G11" s="838"/>
      <c r="H11" s="838"/>
      <c r="I11" s="838"/>
      <c r="J11" s="106"/>
    </row>
    <row r="12" spans="1:10" s="115" customFormat="1" x14ac:dyDescent="0.2">
      <c r="A12" s="418" t="s">
        <v>15</v>
      </c>
      <c r="B12" s="838">
        <v>78.568425025182592</v>
      </c>
      <c r="C12" s="838">
        <v>84.038089666968048</v>
      </c>
      <c r="D12" s="838">
        <v>78.568425025182592</v>
      </c>
      <c r="E12" s="838">
        <v>84.454648785586315</v>
      </c>
      <c r="F12" s="838">
        <v>85.503602037165251</v>
      </c>
      <c r="G12" s="838">
        <v>95.994887636671351</v>
      </c>
      <c r="H12" s="838">
        <v>85.503602037165251</v>
      </c>
      <c r="I12" s="838">
        <v>96.841816346804379</v>
      </c>
      <c r="J12" s="106"/>
    </row>
    <row r="13" spans="1:10" s="115" customFormat="1" x14ac:dyDescent="0.2">
      <c r="A13" s="418" t="s">
        <v>16</v>
      </c>
      <c r="B13" s="838">
        <v>85.462695831077156</v>
      </c>
      <c r="C13" s="838">
        <v>82.441769279242422</v>
      </c>
      <c r="D13" s="838">
        <v>85.462695831077156</v>
      </c>
      <c r="E13" s="838">
        <v>82.724924643171434</v>
      </c>
      <c r="F13" s="838">
        <v>93.90650445049792</v>
      </c>
      <c r="G13" s="838">
        <v>95.822541825098384</v>
      </c>
      <c r="H13" s="838">
        <v>93.90650445049792</v>
      </c>
      <c r="I13" s="838">
        <v>95.929187320397006</v>
      </c>
      <c r="J13" s="106"/>
    </row>
    <row r="14" spans="1:10" s="115" customFormat="1" x14ac:dyDescent="0.2">
      <c r="A14" s="418" t="s">
        <v>17</v>
      </c>
      <c r="B14" s="838">
        <v>85.117229153900411</v>
      </c>
      <c r="C14" s="838">
        <v>81.467967622524</v>
      </c>
      <c r="D14" s="838">
        <v>85.117229153900411</v>
      </c>
      <c r="E14" s="838">
        <v>81.937481475336739</v>
      </c>
      <c r="F14" s="838">
        <v>105.71714730115424</v>
      </c>
      <c r="G14" s="838">
        <v>96.485829288541325</v>
      </c>
      <c r="H14" s="838">
        <v>105.74761829996554</v>
      </c>
      <c r="I14" s="838">
        <v>94.797372246619119</v>
      </c>
      <c r="J14" s="106"/>
    </row>
    <row r="15" spans="1:10" s="115" customFormat="1" x14ac:dyDescent="0.2">
      <c r="A15" s="418" t="s">
        <v>18</v>
      </c>
      <c r="B15" s="838">
        <v>83.663186827333533</v>
      </c>
      <c r="C15" s="838">
        <v>82.00249989734678</v>
      </c>
      <c r="D15" s="838">
        <v>83.663186827333533</v>
      </c>
      <c r="E15" s="838">
        <v>82.294899989186547</v>
      </c>
      <c r="F15" s="838">
        <v>97.037858094560647</v>
      </c>
      <c r="G15" s="838">
        <v>91.748704762862289</v>
      </c>
      <c r="H15" s="838">
        <v>96.961680597532407</v>
      </c>
      <c r="I15" s="838">
        <v>92.940342640805611</v>
      </c>
      <c r="J15" s="106"/>
    </row>
    <row r="16" spans="1:10" s="86" customFormat="1" x14ac:dyDescent="0.2">
      <c r="A16" s="2"/>
      <c r="B16" s="2"/>
      <c r="C16" s="2"/>
      <c r="D16" s="2"/>
      <c r="E16" s="2"/>
      <c r="F16" s="2"/>
      <c r="G16" s="2"/>
      <c r="H16" s="2"/>
      <c r="I16" s="2"/>
      <c r="J16" s="2"/>
    </row>
    <row r="17" spans="1:10" ht="13.5" x14ac:dyDescent="0.25">
      <c r="A17" s="418">
        <v>2017</v>
      </c>
      <c r="B17" s="838"/>
      <c r="C17" s="838"/>
      <c r="D17" s="838"/>
      <c r="E17" s="838"/>
      <c r="F17" s="838"/>
      <c r="G17" s="838"/>
      <c r="H17" s="838"/>
      <c r="I17" s="838"/>
    </row>
    <row r="18" spans="1:10" ht="13.5" x14ac:dyDescent="0.25">
      <c r="A18" s="418" t="s">
        <v>15</v>
      </c>
      <c r="B18" s="838">
        <v>77.672543077233001</v>
      </c>
      <c r="C18" s="838">
        <v>83.575838331083204</v>
      </c>
      <c r="D18" s="838">
        <v>77.672543077233001</v>
      </c>
      <c r="E18" s="838">
        <v>83.582788623919839</v>
      </c>
      <c r="F18" s="838">
        <v>77.603340381204717</v>
      </c>
      <c r="G18" s="838">
        <v>91.326226506124115</v>
      </c>
      <c r="H18" s="838">
        <v>77.679517878232957</v>
      </c>
      <c r="I18" s="838">
        <v>91.325461942619427</v>
      </c>
    </row>
    <row r="19" spans="1:10" ht="13.5" x14ac:dyDescent="0.25">
      <c r="A19" s="418" t="s">
        <v>16</v>
      </c>
      <c r="B19" s="838">
        <v>88.965396729862007</v>
      </c>
      <c r="C19" s="838">
        <v>85.328404558681385</v>
      </c>
      <c r="D19" s="838">
        <v>88.965396729862007</v>
      </c>
      <c r="E19" s="838">
        <v>85.303963785979349</v>
      </c>
      <c r="F19" s="838">
        <v>88.080293559054667</v>
      </c>
      <c r="G19" s="838">
        <v>89.998057910168512</v>
      </c>
      <c r="H19" s="838">
        <v>88.080293559054667</v>
      </c>
      <c r="I19" s="838">
        <v>90.194247625576281</v>
      </c>
    </row>
    <row r="20" spans="1:10" ht="13.5" x14ac:dyDescent="0.25">
      <c r="A20" s="389" t="s">
        <v>17</v>
      </c>
      <c r="B20" s="839">
        <v>92.974926958550441</v>
      </c>
      <c r="C20" s="839">
        <v>87.333334814490982</v>
      </c>
      <c r="D20" s="839">
        <v>92.974926958550441</v>
      </c>
      <c r="E20" s="839">
        <v>86.920439534597534</v>
      </c>
      <c r="F20" s="839">
        <v>97.635476882783607</v>
      </c>
      <c r="G20" s="839">
        <v>88.850394259291377</v>
      </c>
      <c r="H20" s="839">
        <v>97.559299385755367</v>
      </c>
      <c r="I20" s="839">
        <v>89.386816730264854</v>
      </c>
      <c r="J20" s="359"/>
    </row>
    <row r="21" spans="1:10" ht="13.5" x14ac:dyDescent="0.25">
      <c r="B21" s="380"/>
      <c r="C21" s="359"/>
      <c r="D21" s="359"/>
      <c r="E21" s="359"/>
      <c r="F21" s="359"/>
      <c r="G21" s="359"/>
      <c r="H21" s="359"/>
      <c r="I21" s="359"/>
      <c r="J21" s="359"/>
    </row>
    <row r="22" spans="1:10" ht="13.5" x14ac:dyDescent="0.25">
      <c r="B22" s="380"/>
      <c r="C22" s="359"/>
      <c r="D22" s="359"/>
      <c r="E22" s="359"/>
      <c r="F22" s="359"/>
      <c r="G22" s="359"/>
      <c r="H22" s="359"/>
      <c r="I22" s="359"/>
      <c r="J22" s="359"/>
    </row>
    <row r="23" spans="1:10" ht="13.5" x14ac:dyDescent="0.25">
      <c r="B23" s="380"/>
      <c r="C23" s="359"/>
      <c r="D23" s="359"/>
      <c r="E23" s="359"/>
      <c r="F23" s="359"/>
      <c r="G23" s="359"/>
      <c r="H23" s="359"/>
      <c r="I23" s="359"/>
      <c r="J23" s="359"/>
    </row>
    <row r="24" spans="1:10" ht="13.5" x14ac:dyDescent="0.25">
      <c r="B24" s="380"/>
      <c r="C24" s="359"/>
      <c r="D24" s="359"/>
      <c r="E24" s="359"/>
      <c r="F24" s="359"/>
      <c r="G24" s="359"/>
      <c r="H24" s="359"/>
      <c r="I24" s="359"/>
      <c r="J24" s="359"/>
    </row>
    <row r="25" spans="1:10" ht="13.5" x14ac:dyDescent="0.25">
      <c r="B25" s="380"/>
      <c r="C25" s="359"/>
      <c r="D25" s="359"/>
      <c r="E25" s="359"/>
      <c r="F25" s="359"/>
      <c r="G25" s="359"/>
      <c r="H25" s="359"/>
      <c r="I25" s="359"/>
      <c r="J25" s="359"/>
    </row>
    <row r="26" spans="1:10" ht="13.5" x14ac:dyDescent="0.25">
      <c r="B26" s="380"/>
      <c r="C26" s="359"/>
      <c r="D26" s="359"/>
      <c r="E26" s="359"/>
      <c r="F26" s="359"/>
      <c r="G26" s="359"/>
      <c r="H26" s="359"/>
      <c r="I26" s="359"/>
      <c r="J26" s="359"/>
    </row>
    <row r="27" spans="1:10" ht="13.5" x14ac:dyDescent="0.25">
      <c r="B27" s="380"/>
      <c r="C27" s="359"/>
      <c r="D27" s="359"/>
      <c r="E27" s="359"/>
      <c r="F27" s="359"/>
      <c r="G27" s="359"/>
      <c r="H27" s="359"/>
      <c r="I27" s="359"/>
      <c r="J27" s="359"/>
    </row>
    <row r="28" spans="1:10" x14ac:dyDescent="0.25">
      <c r="B28" s="381"/>
      <c r="C28" s="359"/>
      <c r="D28" s="359"/>
      <c r="E28" s="359"/>
      <c r="F28" s="359"/>
      <c r="G28" s="359"/>
      <c r="H28" s="359"/>
      <c r="I28" s="359"/>
      <c r="J28" s="359"/>
    </row>
    <row r="29" spans="1:10" ht="13.5" x14ac:dyDescent="0.25">
      <c r="B29" s="380"/>
      <c r="C29" s="359"/>
      <c r="D29" s="359"/>
      <c r="E29" s="359"/>
      <c r="F29" s="359"/>
      <c r="G29" s="359"/>
      <c r="H29" s="359"/>
      <c r="I29" s="359"/>
      <c r="J29" s="359"/>
    </row>
    <row r="30" spans="1:10" ht="13.5" x14ac:dyDescent="0.25">
      <c r="B30" s="380"/>
      <c r="C30" s="359"/>
      <c r="D30" s="359"/>
      <c r="E30" s="359"/>
      <c r="F30" s="359"/>
      <c r="G30" s="359"/>
      <c r="H30" s="359"/>
      <c r="I30" s="359"/>
      <c r="J30" s="359"/>
    </row>
    <row r="31" spans="1:10" ht="13.5" x14ac:dyDescent="0.25">
      <c r="B31" s="380"/>
      <c r="C31" s="359"/>
      <c r="D31" s="359"/>
      <c r="E31" s="359"/>
      <c r="F31" s="359"/>
      <c r="G31" s="359"/>
      <c r="H31" s="359"/>
      <c r="I31" s="359"/>
      <c r="J31" s="359"/>
    </row>
  </sheetData>
  <mergeCells count="4">
    <mergeCell ref="A4:A6"/>
    <mergeCell ref="B5:E5"/>
    <mergeCell ref="F5:I5"/>
    <mergeCell ref="B4:I4"/>
  </mergeCells>
  <pageMargins left="0.25" right="0.25" top="0.75" bottom="0.75" header="0.3" footer="0.3"/>
  <pageSetup paperSize="9" scale="95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7"/>
  <sheetViews>
    <sheetView zoomScale="115" zoomScaleNormal="115" workbookViewId="0">
      <selection activeCell="P24" sqref="P24"/>
    </sheetView>
  </sheetViews>
  <sheetFormatPr defaultRowHeight="15" x14ac:dyDescent="0.25"/>
  <cols>
    <col min="1" max="1" width="7.28515625" style="96" customWidth="1"/>
    <col min="2" max="2" width="6.28515625" style="96" customWidth="1"/>
    <col min="3" max="4" width="9.140625" style="96"/>
    <col min="5" max="5" width="11.28515625" style="96" customWidth="1"/>
    <col min="6" max="16384" width="9.140625" style="96"/>
  </cols>
  <sheetData>
    <row r="1" spans="1:6" x14ac:dyDescent="0.25">
      <c r="A1" s="91" t="s">
        <v>1361</v>
      </c>
    </row>
    <row r="2" spans="1:6" x14ac:dyDescent="0.25">
      <c r="A2" s="100" t="s">
        <v>1362</v>
      </c>
    </row>
    <row r="4" spans="1:6" x14ac:dyDescent="0.25">
      <c r="A4" s="53"/>
      <c r="B4" s="53"/>
      <c r="C4" s="449"/>
      <c r="D4" s="449"/>
      <c r="E4" s="449"/>
      <c r="F4" s="449"/>
    </row>
    <row r="5" spans="1:6" x14ac:dyDescent="0.25">
      <c r="A5" s="1010"/>
      <c r="B5" s="106"/>
      <c r="C5" s="413"/>
      <c r="D5" s="413"/>
      <c r="E5" s="413"/>
      <c r="F5" s="413"/>
    </row>
    <row r="6" spans="1:6" x14ac:dyDescent="0.25">
      <c r="A6" s="1010"/>
      <c r="B6" s="106"/>
      <c r="C6" s="413"/>
      <c r="D6" s="413"/>
      <c r="E6" s="413"/>
      <c r="F6" s="413"/>
    </row>
    <row r="7" spans="1:6" x14ac:dyDescent="0.25">
      <c r="A7" s="1010"/>
      <c r="B7" s="106"/>
      <c r="C7" s="413"/>
      <c r="D7" s="413"/>
      <c r="E7" s="413"/>
      <c r="F7" s="413"/>
    </row>
    <row r="8" spans="1:6" x14ac:dyDescent="0.25">
      <c r="A8" s="1010"/>
      <c r="B8" s="106"/>
      <c r="C8" s="413"/>
      <c r="D8" s="413"/>
      <c r="E8" s="413"/>
      <c r="F8" s="413"/>
    </row>
    <row r="9" spans="1:6" x14ac:dyDescent="0.25">
      <c r="A9" s="1010"/>
      <c r="B9" s="106"/>
      <c r="C9" s="413"/>
      <c r="D9" s="413"/>
      <c r="E9" s="413"/>
      <c r="F9" s="413"/>
    </row>
    <row r="10" spans="1:6" x14ac:dyDescent="0.25">
      <c r="A10" s="1010"/>
      <c r="B10" s="106"/>
      <c r="C10" s="413"/>
      <c r="D10" s="413"/>
      <c r="E10" s="413"/>
      <c r="F10" s="413"/>
    </row>
    <row r="11" spans="1:6" x14ac:dyDescent="0.25">
      <c r="A11" s="1010"/>
      <c r="B11" s="106"/>
      <c r="C11" s="413"/>
      <c r="D11" s="413"/>
      <c r="E11" s="413"/>
      <c r="F11" s="413"/>
    </row>
    <row r="12" spans="1:6" x14ac:dyDescent="0.25">
      <c r="A12" s="1010"/>
      <c r="B12" s="106"/>
      <c r="C12" s="413"/>
      <c r="D12" s="413"/>
      <c r="E12" s="413"/>
      <c r="F12" s="413"/>
    </row>
    <row r="19" spans="8:19" x14ac:dyDescent="0.25">
      <c r="H19" s="450"/>
      <c r="I19" s="450"/>
      <c r="J19" s="450"/>
      <c r="K19" s="450"/>
    </row>
    <row r="20" spans="8:19" x14ac:dyDescent="0.25">
      <c r="H20" s="450"/>
      <c r="I20" s="450"/>
      <c r="J20" s="450"/>
      <c r="K20" s="450"/>
      <c r="L20" s="413"/>
      <c r="M20" s="413"/>
      <c r="N20" s="413"/>
    </row>
    <row r="21" spans="8:19" x14ac:dyDescent="0.25">
      <c r="H21" s="450"/>
      <c r="I21" s="450"/>
      <c r="J21" s="450"/>
      <c r="K21" s="450"/>
      <c r="L21" s="413"/>
      <c r="M21" s="413"/>
      <c r="N21" s="413"/>
      <c r="P21" s="413"/>
      <c r="Q21" s="413"/>
      <c r="R21" s="413"/>
      <c r="S21" s="413"/>
    </row>
    <row r="22" spans="8:19" x14ac:dyDescent="0.25">
      <c r="H22" s="450"/>
      <c r="I22" s="450"/>
      <c r="J22" s="450"/>
      <c r="K22" s="450"/>
      <c r="L22" s="413"/>
      <c r="M22" s="413"/>
      <c r="N22" s="413"/>
      <c r="P22" s="413"/>
      <c r="Q22" s="413"/>
      <c r="R22" s="413"/>
      <c r="S22" s="413"/>
    </row>
    <row r="27" spans="8:19" x14ac:dyDescent="0.25">
      <c r="S27" s="198"/>
    </row>
  </sheetData>
  <mergeCells count="3">
    <mergeCell ref="A5:A6"/>
    <mergeCell ref="A7:A10"/>
    <mergeCell ref="A11:A12"/>
  </mergeCells>
  <pageMargins left="0.15748031496062992" right="0.15748031496062992" top="0.35433070866141736" bottom="0.35433070866141736" header="0.11811023622047245" footer="0.11811023622047245"/>
  <pageSetup paperSize="9" scale="95" orientation="landscape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7"/>
  <sheetViews>
    <sheetView workbookViewId="0">
      <selection activeCell="H19" sqref="H19"/>
    </sheetView>
  </sheetViews>
  <sheetFormatPr defaultColWidth="9.140625" defaultRowHeight="15" x14ac:dyDescent="0.25"/>
  <cols>
    <col min="1" max="1" width="9.140625" style="96"/>
    <col min="2" max="2" width="10" style="96" customWidth="1"/>
    <col min="3" max="3" width="12.42578125" style="96" customWidth="1"/>
    <col min="4" max="4" width="15.28515625" style="96" customWidth="1"/>
    <col min="5" max="5" width="17.28515625" style="96" customWidth="1"/>
    <col min="6" max="16384" width="9.140625" style="96"/>
  </cols>
  <sheetData>
    <row r="1" spans="1:5" x14ac:dyDescent="0.25">
      <c r="A1" s="89" t="s">
        <v>608</v>
      </c>
      <c r="B1" s="95"/>
      <c r="C1" s="95"/>
      <c r="D1" s="95"/>
      <c r="E1" s="95"/>
    </row>
    <row r="2" spans="1:5" x14ac:dyDescent="0.25">
      <c r="A2" s="94" t="s">
        <v>625</v>
      </c>
      <c r="B2" s="95"/>
      <c r="C2" s="95"/>
      <c r="D2" s="95"/>
      <c r="E2" s="95"/>
    </row>
    <row r="3" spans="1:5" ht="25.5" x14ac:dyDescent="0.25">
      <c r="A3" s="1011"/>
      <c r="B3" s="1012" t="s">
        <v>1219</v>
      </c>
      <c r="C3" s="1012"/>
      <c r="D3" s="382" t="s">
        <v>335</v>
      </c>
      <c r="E3" s="383" t="s">
        <v>336</v>
      </c>
    </row>
    <row r="4" spans="1:5" ht="36.75" customHeight="1" x14ac:dyDescent="0.25">
      <c r="A4" s="1011"/>
      <c r="B4" s="347" t="s">
        <v>337</v>
      </c>
      <c r="C4" s="347" t="s">
        <v>338</v>
      </c>
      <c r="D4" s="348" t="s">
        <v>339</v>
      </c>
      <c r="E4" s="349" t="s">
        <v>340</v>
      </c>
    </row>
    <row r="5" spans="1:5" x14ac:dyDescent="0.25">
      <c r="A5" s="97">
        <v>2012</v>
      </c>
      <c r="B5" s="101">
        <v>2374737</v>
      </c>
      <c r="C5" s="101">
        <v>4487548</v>
      </c>
      <c r="D5" s="101">
        <v>-2112811</v>
      </c>
      <c r="E5" s="101" t="s">
        <v>341</v>
      </c>
    </row>
    <row r="6" spans="1:5" x14ac:dyDescent="0.25">
      <c r="A6" s="97">
        <v>2013</v>
      </c>
      <c r="B6" s="101">
        <v>2604090</v>
      </c>
      <c r="C6" s="101">
        <v>4557635</v>
      </c>
      <c r="D6" s="101">
        <v>-1953545</v>
      </c>
      <c r="E6" s="101" t="s">
        <v>615</v>
      </c>
    </row>
    <row r="7" spans="1:5" x14ac:dyDescent="0.25">
      <c r="A7" s="97">
        <v>2014</v>
      </c>
      <c r="B7" s="101">
        <v>2692013</v>
      </c>
      <c r="C7" s="102">
        <v>4946061</v>
      </c>
      <c r="D7" s="65">
        <v>-2254048</v>
      </c>
      <c r="E7" s="162" t="s">
        <v>679</v>
      </c>
    </row>
    <row r="8" spans="1:5" x14ac:dyDescent="0.25">
      <c r="A8" s="97">
        <v>2015</v>
      </c>
      <c r="B8" s="120">
        <v>2613924</v>
      </c>
      <c r="C8" s="149">
        <v>4369179</v>
      </c>
      <c r="D8" s="269">
        <v>-1755255</v>
      </c>
      <c r="E8" s="162">
        <v>59.8</v>
      </c>
    </row>
    <row r="9" spans="1:5" x14ac:dyDescent="0.25">
      <c r="A9" s="97">
        <v>2016</v>
      </c>
      <c r="B9" s="120">
        <v>2869101</v>
      </c>
      <c r="C9" s="149">
        <v>4426945</v>
      </c>
      <c r="D9" s="269">
        <v>-1557844</v>
      </c>
      <c r="E9" s="162" t="s">
        <v>689</v>
      </c>
    </row>
    <row r="10" spans="1:5" x14ac:dyDescent="0.25">
      <c r="A10" s="97"/>
      <c r="B10" s="101"/>
      <c r="C10" s="101"/>
      <c r="D10" s="101"/>
      <c r="E10" s="101"/>
    </row>
    <row r="11" spans="1:5" x14ac:dyDescent="0.25">
      <c r="A11" s="97">
        <v>2016</v>
      </c>
      <c r="B11" s="27"/>
      <c r="C11" s="27"/>
      <c r="D11" s="27"/>
      <c r="E11" s="27"/>
    </row>
    <row r="12" spans="1:5" x14ac:dyDescent="0.25">
      <c r="A12" s="105" t="s">
        <v>442</v>
      </c>
      <c r="B12" s="271">
        <v>265387</v>
      </c>
      <c r="C12" s="271">
        <v>380274</v>
      </c>
      <c r="D12" s="271">
        <v>-114887</v>
      </c>
      <c r="E12" s="141" t="s">
        <v>366</v>
      </c>
    </row>
    <row r="13" spans="1:5" x14ac:dyDescent="0.25">
      <c r="A13" s="291" t="s">
        <v>443</v>
      </c>
      <c r="B13" s="271">
        <v>250954</v>
      </c>
      <c r="C13" s="271">
        <v>374802</v>
      </c>
      <c r="D13" s="271">
        <v>-123848</v>
      </c>
      <c r="E13" s="141" t="s">
        <v>1160</v>
      </c>
    </row>
    <row r="14" spans="1:5" x14ac:dyDescent="0.25">
      <c r="A14" s="291" t="s">
        <v>444</v>
      </c>
      <c r="B14" s="271">
        <v>267945</v>
      </c>
      <c r="C14" s="271">
        <v>413271</v>
      </c>
      <c r="D14" s="271">
        <v>-145327</v>
      </c>
      <c r="E14" s="141" t="s">
        <v>689</v>
      </c>
    </row>
    <row r="15" spans="1:5" x14ac:dyDescent="0.25">
      <c r="A15" s="291" t="s">
        <v>445</v>
      </c>
      <c r="B15" s="271">
        <v>260835</v>
      </c>
      <c r="C15" s="271">
        <v>454746</v>
      </c>
      <c r="D15" s="271">
        <v>-193911</v>
      </c>
      <c r="E15" s="141" t="s">
        <v>1057</v>
      </c>
    </row>
    <row r="16" spans="1:5" x14ac:dyDescent="0.25">
      <c r="A16" s="291"/>
      <c r="B16" s="271"/>
      <c r="C16" s="271"/>
      <c r="D16" s="271"/>
      <c r="E16" s="141"/>
    </row>
    <row r="17" spans="1:5" x14ac:dyDescent="0.25">
      <c r="A17" s="797">
        <v>2017</v>
      </c>
      <c r="B17" s="271"/>
      <c r="C17" s="271"/>
      <c r="D17" s="271"/>
      <c r="E17" s="141"/>
    </row>
    <row r="18" spans="1:5" x14ac:dyDescent="0.25">
      <c r="A18" s="105" t="s">
        <v>430</v>
      </c>
      <c r="B18" s="271">
        <v>227374</v>
      </c>
      <c r="C18" s="271">
        <v>246360</v>
      </c>
      <c r="D18" s="271">
        <v>-18986</v>
      </c>
      <c r="E18" s="141" t="s">
        <v>1318</v>
      </c>
    </row>
    <row r="19" spans="1:5" x14ac:dyDescent="0.25">
      <c r="A19" s="105" t="s">
        <v>446</v>
      </c>
      <c r="B19" s="271">
        <v>250969</v>
      </c>
      <c r="C19" s="271">
        <v>373425</v>
      </c>
      <c r="D19" s="271">
        <v>-122457</v>
      </c>
      <c r="E19" s="141" t="s">
        <v>892</v>
      </c>
    </row>
    <row r="20" spans="1:5" s="98" customFormat="1" x14ac:dyDescent="0.25">
      <c r="A20" s="105" t="s">
        <v>436</v>
      </c>
      <c r="B20" s="271">
        <v>301409</v>
      </c>
      <c r="C20" s="271">
        <v>394461</v>
      </c>
      <c r="D20" s="271">
        <v>-93052</v>
      </c>
      <c r="E20" s="141" t="s">
        <v>1161</v>
      </c>
    </row>
    <row r="21" spans="1:5" x14ac:dyDescent="0.25">
      <c r="A21" s="105" t="s">
        <v>665</v>
      </c>
      <c r="B21" s="271">
        <v>267973</v>
      </c>
      <c r="C21" s="271">
        <v>439274</v>
      </c>
      <c r="D21" s="271">
        <v>-171301</v>
      </c>
      <c r="E21" s="141" t="s">
        <v>1218</v>
      </c>
    </row>
    <row r="22" spans="1:5" x14ac:dyDescent="0.25">
      <c r="A22" s="105" t="s">
        <v>438</v>
      </c>
      <c r="B22" s="271">
        <v>291497</v>
      </c>
      <c r="C22" s="271">
        <v>389725</v>
      </c>
      <c r="D22" s="271">
        <v>-98228</v>
      </c>
      <c r="E22" s="141" t="s">
        <v>1162</v>
      </c>
    </row>
    <row r="23" spans="1:5" x14ac:dyDescent="0.25">
      <c r="A23" s="105" t="s">
        <v>439</v>
      </c>
      <c r="B23" s="271">
        <v>294512</v>
      </c>
      <c r="C23" s="271">
        <v>472809</v>
      </c>
      <c r="D23" s="271">
        <v>-178297</v>
      </c>
      <c r="E23" s="141" t="s">
        <v>1319</v>
      </c>
    </row>
    <row r="24" spans="1:5" x14ac:dyDescent="0.25">
      <c r="A24" s="105" t="s">
        <v>720</v>
      </c>
      <c r="B24" s="271">
        <v>308275</v>
      </c>
      <c r="C24" s="271">
        <v>415285</v>
      </c>
      <c r="D24" s="271">
        <v>-107009</v>
      </c>
      <c r="E24" s="141" t="s">
        <v>1320</v>
      </c>
    </row>
    <row r="25" spans="1:5" x14ac:dyDescent="0.25">
      <c r="A25" s="105" t="s">
        <v>441</v>
      </c>
      <c r="B25" s="271">
        <v>271563</v>
      </c>
      <c r="C25" s="271">
        <v>378754</v>
      </c>
      <c r="D25" s="271">
        <v>-107191</v>
      </c>
      <c r="E25" s="141" t="s">
        <v>1262</v>
      </c>
    </row>
    <row r="26" spans="1:5" x14ac:dyDescent="0.25">
      <c r="A26" s="393" t="s">
        <v>442</v>
      </c>
      <c r="B26" s="402">
        <v>322118</v>
      </c>
      <c r="C26" s="402">
        <v>433782</v>
      </c>
      <c r="D26" s="402">
        <v>-111664</v>
      </c>
      <c r="E26" s="403" t="s">
        <v>1321</v>
      </c>
    </row>
    <row r="27" spans="1:5" x14ac:dyDescent="0.25">
      <c r="B27" s="681"/>
      <c r="C27" s="681"/>
      <c r="D27" s="681"/>
      <c r="E27" s="682"/>
    </row>
    <row r="28" spans="1:5" x14ac:dyDescent="0.25">
      <c r="A28" s="168"/>
      <c r="B28" s="232"/>
      <c r="C28" s="232"/>
      <c r="D28" s="232"/>
      <c r="E28" s="233"/>
    </row>
    <row r="29" spans="1:5" x14ac:dyDescent="0.25">
      <c r="A29" s="168"/>
      <c r="B29" s="232"/>
      <c r="C29" s="232"/>
      <c r="D29" s="232"/>
      <c r="E29" s="233"/>
    </row>
    <row r="30" spans="1:5" x14ac:dyDescent="0.25">
      <c r="B30" s="232"/>
      <c r="C30" s="232"/>
      <c r="D30" s="232"/>
      <c r="E30" s="233"/>
    </row>
    <row r="31" spans="1:5" x14ac:dyDescent="0.25">
      <c r="B31" s="232"/>
      <c r="C31" s="232"/>
      <c r="D31" s="232"/>
      <c r="E31" s="233"/>
    </row>
    <row r="32" spans="1:5" x14ac:dyDescent="0.25">
      <c r="B32" s="232"/>
      <c r="C32" s="232"/>
      <c r="D32" s="232"/>
      <c r="E32" s="233"/>
    </row>
    <row r="33" spans="2:5" x14ac:dyDescent="0.25">
      <c r="B33" s="232"/>
      <c r="C33" s="232"/>
      <c r="D33" s="232"/>
      <c r="E33" s="233"/>
    </row>
    <row r="34" spans="2:5" x14ac:dyDescent="0.25">
      <c r="B34" s="232"/>
      <c r="C34" s="232"/>
      <c r="D34" s="232"/>
      <c r="E34" s="233"/>
    </row>
    <row r="35" spans="2:5" x14ac:dyDescent="0.25">
      <c r="B35" s="232"/>
      <c r="C35" s="232"/>
      <c r="D35" s="232"/>
      <c r="E35" s="233"/>
    </row>
    <row r="36" spans="2:5" x14ac:dyDescent="0.25">
      <c r="B36" s="232"/>
      <c r="C36" s="232"/>
      <c r="D36" s="232"/>
      <c r="E36" s="233"/>
    </row>
    <row r="37" spans="2:5" x14ac:dyDescent="0.25">
      <c r="B37" s="232"/>
      <c r="C37" s="232"/>
      <c r="D37" s="232"/>
      <c r="E37" s="233"/>
    </row>
  </sheetData>
  <mergeCells count="2">
    <mergeCell ref="A3:A4"/>
    <mergeCell ref="B3:C3"/>
  </mergeCells>
  <pageMargins left="0.7" right="0.7" top="0.75" bottom="0.75" header="0.3" footer="0.3"/>
  <pageSetup paperSize="9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9"/>
  <sheetViews>
    <sheetView zoomScaleNormal="100" workbookViewId="0">
      <selection activeCell="R25" sqref="R25"/>
    </sheetView>
  </sheetViews>
  <sheetFormatPr defaultColWidth="9.140625" defaultRowHeight="15" x14ac:dyDescent="0.25"/>
  <cols>
    <col min="1" max="1" width="12.85546875" style="96" customWidth="1"/>
    <col min="2" max="14" width="7.28515625" style="114" customWidth="1"/>
    <col min="15" max="16384" width="9.140625" style="114"/>
  </cols>
  <sheetData>
    <row r="1" spans="1:25" x14ac:dyDescent="0.25">
      <c r="A1" s="91" t="s">
        <v>1363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</row>
    <row r="2" spans="1:25" x14ac:dyDescent="0.25">
      <c r="A2" s="100" t="s">
        <v>1364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</row>
    <row r="3" spans="1:25" x14ac:dyDescent="0.25">
      <c r="A3" s="164"/>
      <c r="B3" s="423"/>
      <c r="C3" s="423"/>
      <c r="D3" s="423"/>
      <c r="E3" s="423"/>
      <c r="F3" s="423"/>
      <c r="G3" s="423"/>
      <c r="H3" s="423"/>
      <c r="I3" s="423"/>
      <c r="J3" s="423"/>
      <c r="K3" s="423"/>
      <c r="L3" s="423"/>
      <c r="M3" s="423"/>
      <c r="N3" s="164"/>
      <c r="O3" s="96"/>
      <c r="P3" s="96"/>
      <c r="Q3" s="96"/>
      <c r="R3" s="96"/>
      <c r="S3" s="96"/>
      <c r="T3" s="96"/>
      <c r="U3" s="96"/>
      <c r="V3" s="96"/>
      <c r="W3" s="96"/>
      <c r="X3" s="96"/>
      <c r="Y3" s="96"/>
    </row>
    <row r="4" spans="1:25" x14ac:dyDescent="0.25">
      <c r="A4" s="164"/>
      <c r="B4" s="97"/>
      <c r="C4" s="423"/>
      <c r="D4" s="423"/>
      <c r="E4" s="423"/>
      <c r="F4" s="423"/>
      <c r="G4" s="423"/>
      <c r="H4" s="423"/>
      <c r="I4" s="518"/>
      <c r="J4" s="518"/>
      <c r="K4" s="518"/>
      <c r="L4" s="518"/>
      <c r="M4" s="518"/>
      <c r="N4" s="518"/>
      <c r="O4" s="96"/>
      <c r="P4" s="96"/>
      <c r="Q4" s="96"/>
      <c r="R4" s="96"/>
      <c r="S4" s="96"/>
      <c r="T4" s="96"/>
      <c r="U4" s="96"/>
      <c r="V4" s="96"/>
      <c r="W4" s="96"/>
      <c r="X4" s="96"/>
      <c r="Y4" s="96"/>
    </row>
    <row r="5" spans="1:25" x14ac:dyDescent="0.25">
      <c r="A5" s="164"/>
      <c r="B5" s="451"/>
      <c r="C5" s="451"/>
      <c r="D5" s="357"/>
      <c r="E5" s="357"/>
      <c r="F5" s="357"/>
      <c r="G5" s="357"/>
      <c r="H5" s="357"/>
      <c r="I5" s="357"/>
      <c r="J5" s="451"/>
      <c r="K5" s="451"/>
      <c r="L5" s="451"/>
      <c r="M5" s="451"/>
      <c r="N5" s="451"/>
      <c r="O5" s="96"/>
      <c r="P5" s="96"/>
      <c r="Q5" s="96"/>
      <c r="R5" s="96"/>
      <c r="S5" s="96"/>
      <c r="T5" s="96"/>
      <c r="U5" s="96"/>
      <c r="V5" s="96"/>
      <c r="W5" s="96"/>
      <c r="X5" s="96"/>
      <c r="Y5" s="96"/>
    </row>
    <row r="6" spans="1:25" x14ac:dyDescent="0.25">
      <c r="A6" s="423"/>
      <c r="B6" s="486"/>
      <c r="C6" s="487"/>
      <c r="D6" s="488"/>
      <c r="E6" s="488"/>
      <c r="F6" s="488"/>
      <c r="G6" s="488"/>
      <c r="H6" s="488"/>
      <c r="I6" s="488"/>
      <c r="J6" s="488"/>
      <c r="K6" s="488"/>
      <c r="L6" s="488"/>
      <c r="M6" s="488"/>
      <c r="N6" s="488"/>
      <c r="O6" s="96"/>
      <c r="P6" s="96"/>
      <c r="Q6" s="96"/>
      <c r="R6" s="96"/>
      <c r="S6" s="96"/>
      <c r="T6" s="96"/>
      <c r="U6" s="96"/>
      <c r="V6" s="96"/>
      <c r="W6" s="96"/>
      <c r="X6" s="96"/>
      <c r="Y6" s="96"/>
    </row>
    <row r="7" spans="1:25" x14ac:dyDescent="0.25">
      <c r="A7" s="423"/>
      <c r="B7" s="486"/>
      <c r="C7" s="487"/>
      <c r="D7" s="488"/>
      <c r="E7" s="488"/>
      <c r="F7" s="488"/>
      <c r="G7" s="488"/>
      <c r="H7" s="488"/>
      <c r="I7" s="488"/>
      <c r="J7" s="488"/>
      <c r="K7" s="488"/>
      <c r="L7" s="488"/>
      <c r="M7" s="488"/>
      <c r="N7" s="488"/>
      <c r="O7" s="96"/>
      <c r="P7" s="96"/>
      <c r="Q7" s="96"/>
      <c r="R7" s="96"/>
      <c r="S7" s="96"/>
      <c r="T7" s="96"/>
      <c r="U7" s="96"/>
      <c r="V7" s="96"/>
      <c r="W7" s="96"/>
      <c r="X7" s="96"/>
      <c r="Y7" s="96"/>
    </row>
    <row r="8" spans="1:25" x14ac:dyDescent="0.25">
      <c r="A8" s="423"/>
      <c r="B8" s="486"/>
      <c r="C8" s="487"/>
      <c r="D8" s="488"/>
      <c r="E8" s="488"/>
      <c r="F8" s="488"/>
      <c r="G8" s="488"/>
      <c r="H8" s="488"/>
      <c r="I8" s="488"/>
      <c r="J8" s="488"/>
      <c r="K8" s="488"/>
      <c r="L8" s="488"/>
      <c r="M8" s="488"/>
      <c r="N8" s="488"/>
      <c r="O8" s="448"/>
      <c r="P8" s="96"/>
      <c r="Q8" s="96"/>
      <c r="R8" s="96"/>
      <c r="S8" s="96"/>
      <c r="T8" s="96"/>
      <c r="U8" s="96"/>
      <c r="V8" s="96"/>
      <c r="W8" s="96"/>
      <c r="X8" s="96"/>
      <c r="Y8" s="96"/>
    </row>
    <row r="9" spans="1:25" x14ac:dyDescent="0.25">
      <c r="A9" s="361"/>
      <c r="B9" s="487"/>
      <c r="C9" s="487"/>
      <c r="D9" s="487"/>
      <c r="E9" s="487"/>
      <c r="F9" s="487"/>
      <c r="G9" s="487"/>
      <c r="H9" s="487"/>
      <c r="I9" s="487"/>
      <c r="J9" s="487"/>
      <c r="K9" s="487"/>
      <c r="L9" s="487"/>
      <c r="M9" s="487"/>
      <c r="N9" s="487"/>
      <c r="O9" s="96"/>
      <c r="P9" s="96"/>
      <c r="Q9" s="96"/>
      <c r="R9" s="96"/>
      <c r="S9" s="96"/>
      <c r="T9" s="96"/>
      <c r="U9" s="96"/>
      <c r="V9" s="96"/>
      <c r="W9" s="96"/>
      <c r="X9" s="96"/>
      <c r="Y9" s="96"/>
    </row>
    <row r="10" spans="1:25" x14ac:dyDescent="0.25">
      <c r="B10" s="96"/>
      <c r="C10" s="96"/>
      <c r="D10" s="96"/>
      <c r="E10" s="96"/>
      <c r="F10" s="96"/>
      <c r="G10" s="96"/>
      <c r="H10" s="96"/>
      <c r="I10" s="96"/>
      <c r="J10" s="96"/>
      <c r="K10" s="96"/>
      <c r="L10" s="96"/>
      <c r="M10" s="96"/>
      <c r="N10" s="96"/>
      <c r="O10" s="96"/>
      <c r="P10" s="96"/>
      <c r="Q10" s="96"/>
      <c r="R10" s="96"/>
      <c r="S10" s="96"/>
      <c r="T10" s="96"/>
      <c r="U10" s="96"/>
      <c r="V10" s="96"/>
      <c r="W10" s="96"/>
      <c r="X10" s="96"/>
      <c r="Y10" s="96"/>
    </row>
    <row r="11" spans="1:25" x14ac:dyDescent="0.25">
      <c r="A11" s="168"/>
      <c r="B11" s="96"/>
      <c r="C11" s="96"/>
      <c r="D11" s="96"/>
      <c r="E11" s="96"/>
      <c r="F11" s="96"/>
      <c r="G11" s="96"/>
      <c r="H11" s="96"/>
      <c r="I11" s="96"/>
      <c r="J11" s="96"/>
      <c r="K11" s="96"/>
      <c r="L11" s="96"/>
      <c r="M11" s="96"/>
      <c r="N11" s="96"/>
      <c r="O11" s="96"/>
      <c r="P11" s="96"/>
      <c r="Q11" s="96"/>
      <c r="R11" s="96"/>
      <c r="S11" s="96"/>
      <c r="T11" s="96"/>
      <c r="U11" s="96"/>
      <c r="V11" s="96"/>
      <c r="W11" s="96"/>
      <c r="X11" s="96"/>
      <c r="Y11" s="96"/>
    </row>
    <row r="12" spans="1:25" x14ac:dyDescent="0.25">
      <c r="A12" s="168"/>
      <c r="B12" s="96"/>
      <c r="C12" s="96"/>
      <c r="D12" s="96"/>
      <c r="E12" s="96"/>
      <c r="F12" s="96"/>
      <c r="G12" s="96"/>
      <c r="H12" s="96"/>
      <c r="I12" s="96"/>
      <c r="J12" s="96"/>
      <c r="K12" s="96"/>
      <c r="L12" s="96"/>
      <c r="M12" s="96"/>
      <c r="N12" s="96"/>
      <c r="O12" s="96"/>
      <c r="P12" s="96"/>
      <c r="Q12" s="96"/>
      <c r="R12" s="96"/>
      <c r="S12" s="96"/>
      <c r="T12" s="96"/>
      <c r="U12" s="96"/>
      <c r="V12" s="96"/>
      <c r="W12" s="96"/>
      <c r="X12" s="96"/>
      <c r="Y12" s="96"/>
    </row>
    <row r="13" spans="1:25" x14ac:dyDescent="0.25">
      <c r="B13" s="96"/>
      <c r="C13" s="96"/>
      <c r="D13" s="96"/>
      <c r="E13" s="96"/>
      <c r="F13" s="96"/>
      <c r="G13" s="96"/>
      <c r="H13" s="96"/>
      <c r="I13" s="96"/>
      <c r="J13" s="96"/>
      <c r="K13" s="96"/>
      <c r="L13" s="96"/>
      <c r="M13" s="96"/>
      <c r="N13" s="96"/>
      <c r="O13" s="96"/>
      <c r="P13" s="96"/>
      <c r="Q13" s="96"/>
      <c r="R13" s="96"/>
      <c r="S13" s="96"/>
      <c r="T13" s="96"/>
      <c r="U13" s="96"/>
      <c r="V13" s="96"/>
      <c r="W13" s="96"/>
      <c r="X13" s="96"/>
      <c r="Y13" s="96"/>
    </row>
    <row r="14" spans="1:25" x14ac:dyDescent="0.25">
      <c r="B14" s="96"/>
      <c r="C14" s="96"/>
      <c r="D14" s="96"/>
      <c r="E14" s="96"/>
      <c r="F14" s="96"/>
      <c r="G14" s="96"/>
      <c r="H14" s="96"/>
      <c r="I14" s="96"/>
      <c r="J14" s="96"/>
      <c r="K14" s="96"/>
      <c r="L14" s="96"/>
      <c r="M14" s="96"/>
      <c r="N14" s="96"/>
      <c r="O14" s="96"/>
      <c r="P14" s="96"/>
      <c r="Q14" s="96"/>
      <c r="R14" s="96"/>
      <c r="S14" s="96"/>
      <c r="T14" s="96"/>
      <c r="U14" s="96"/>
      <c r="V14" s="96"/>
      <c r="W14" s="96"/>
      <c r="X14" s="96"/>
      <c r="Y14" s="96"/>
    </row>
    <row r="15" spans="1:25" x14ac:dyDescent="0.25">
      <c r="B15" s="96"/>
      <c r="C15" s="96"/>
      <c r="D15" s="96"/>
      <c r="E15" s="96"/>
      <c r="F15" s="96"/>
      <c r="G15" s="96"/>
      <c r="H15" s="96"/>
      <c r="I15" s="96"/>
      <c r="J15" s="96"/>
      <c r="K15" s="96"/>
      <c r="L15" s="96"/>
      <c r="M15" s="96"/>
      <c r="N15" s="96"/>
      <c r="O15" s="96"/>
      <c r="P15" s="96"/>
      <c r="Q15" s="96"/>
      <c r="R15" s="96"/>
      <c r="S15" s="96"/>
      <c r="T15" s="96"/>
      <c r="U15" s="96"/>
      <c r="V15" s="96"/>
      <c r="W15" s="96"/>
      <c r="X15" s="96"/>
      <c r="Y15" s="96"/>
    </row>
    <row r="16" spans="1:25" x14ac:dyDescent="0.25">
      <c r="B16" s="96"/>
      <c r="C16" s="96"/>
      <c r="D16" s="96"/>
      <c r="E16" s="96"/>
      <c r="F16" s="96"/>
      <c r="G16" s="96"/>
      <c r="H16" s="96"/>
      <c r="I16" s="96"/>
      <c r="J16" s="96"/>
      <c r="K16" s="96"/>
      <c r="L16" s="96"/>
      <c r="M16" s="96"/>
      <c r="N16" s="96"/>
      <c r="O16" s="96"/>
      <c r="P16" s="96"/>
      <c r="Q16" s="96"/>
      <c r="R16" s="96"/>
      <c r="S16" s="96"/>
      <c r="T16" s="96"/>
      <c r="U16" s="96"/>
      <c r="V16" s="96"/>
      <c r="W16" s="96"/>
      <c r="X16" s="96"/>
      <c r="Y16" s="96"/>
    </row>
    <row r="17" spans="2:16" x14ac:dyDescent="0.25">
      <c r="B17" s="96"/>
      <c r="C17" s="96"/>
      <c r="D17" s="96"/>
      <c r="E17" s="96"/>
      <c r="F17" s="96"/>
      <c r="G17" s="96"/>
      <c r="H17" s="96"/>
      <c r="I17" s="96"/>
      <c r="J17" s="96"/>
      <c r="K17" s="96"/>
      <c r="L17" s="96"/>
      <c r="M17" s="96"/>
      <c r="N17" s="96"/>
      <c r="O17" s="96"/>
      <c r="P17" s="96"/>
    </row>
    <row r="18" spans="2:16" x14ac:dyDescent="0.25">
      <c r="B18" s="96"/>
      <c r="C18" s="96"/>
      <c r="D18" s="96"/>
      <c r="E18" s="96"/>
      <c r="F18" s="96"/>
      <c r="G18" s="96"/>
      <c r="H18" s="96"/>
      <c r="I18" s="96"/>
      <c r="J18" s="96"/>
      <c r="K18" s="96"/>
      <c r="L18" s="96"/>
      <c r="M18" s="96"/>
      <c r="N18" s="96"/>
      <c r="O18" s="96"/>
      <c r="P18" s="96"/>
    </row>
    <row r="19" spans="2:16" x14ac:dyDescent="0.25">
      <c r="B19" s="96"/>
      <c r="C19" s="96"/>
      <c r="D19" s="96"/>
      <c r="E19" s="96"/>
      <c r="F19" s="96"/>
      <c r="G19" s="96"/>
      <c r="H19" s="96"/>
      <c r="I19" s="96"/>
      <c r="J19" s="96"/>
      <c r="K19" s="96"/>
      <c r="L19" s="96"/>
      <c r="M19" s="96"/>
      <c r="N19" s="96"/>
      <c r="O19" s="96"/>
      <c r="P19" s="96"/>
    </row>
  </sheetData>
  <pageMargins left="0.7" right="0.7" top="0.75" bottom="0.75" header="0.3" footer="0.3"/>
  <pageSetup orientation="landscape" r:id="rId1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"/>
  <sheetViews>
    <sheetView zoomScale="85" zoomScaleNormal="85" workbookViewId="0">
      <selection activeCell="L49" sqref="L49"/>
    </sheetView>
  </sheetViews>
  <sheetFormatPr defaultColWidth="9.140625" defaultRowHeight="15" x14ac:dyDescent="0.25"/>
  <cols>
    <col min="1" max="2" width="9.140625" style="96"/>
    <col min="3" max="3" width="14.85546875" style="96" customWidth="1"/>
    <col min="4" max="4" width="9.140625" style="96"/>
    <col min="5" max="5" width="12.85546875" style="96" customWidth="1"/>
    <col min="6" max="6" width="17.85546875" style="96" customWidth="1"/>
    <col min="7" max="7" width="19.7109375" style="96" customWidth="1"/>
    <col min="8" max="8" width="14.42578125" style="96" customWidth="1"/>
    <col min="9" max="9" width="17.42578125" style="96" customWidth="1"/>
    <col min="10" max="10" width="13.7109375" style="96" customWidth="1"/>
    <col min="11" max="16384" width="9.140625" style="96"/>
  </cols>
  <sheetData>
    <row r="1" spans="1:10" x14ac:dyDescent="0.25">
      <c r="A1" s="89" t="s">
        <v>607</v>
      </c>
      <c r="B1" s="95"/>
      <c r="C1" s="95"/>
      <c r="D1" s="95"/>
      <c r="E1" s="95"/>
      <c r="F1" s="95"/>
      <c r="G1" s="95"/>
      <c r="H1" s="95"/>
      <c r="I1" s="95"/>
      <c r="J1" s="95"/>
    </row>
    <row r="2" spans="1:10" x14ac:dyDescent="0.25">
      <c r="A2" s="94" t="s">
        <v>343</v>
      </c>
      <c r="B2" s="95"/>
      <c r="C2" s="95"/>
      <c r="D2" s="95"/>
      <c r="E2" s="95"/>
      <c r="F2" s="95"/>
      <c r="G2" s="95"/>
      <c r="H2" s="95"/>
      <c r="I2" s="95"/>
    </row>
    <row r="3" spans="1:10" ht="15" customHeight="1" x14ac:dyDescent="0.25">
      <c r="A3" s="94"/>
      <c r="B3" s="95"/>
      <c r="C3" s="95"/>
      <c r="D3" s="95"/>
      <c r="E3" s="95"/>
      <c r="F3" s="95"/>
      <c r="G3" s="95"/>
      <c r="H3" s="95"/>
      <c r="I3" s="1013" t="s">
        <v>1077</v>
      </c>
      <c r="J3" s="1013"/>
    </row>
    <row r="4" spans="1:10" ht="87.75" customHeight="1" x14ac:dyDescent="0.25">
      <c r="A4" s="384"/>
      <c r="B4" s="385" t="s">
        <v>345</v>
      </c>
      <c r="C4" s="385" t="s">
        <v>346</v>
      </c>
      <c r="D4" s="385" t="s">
        <v>347</v>
      </c>
      <c r="E4" s="385" t="s">
        <v>348</v>
      </c>
      <c r="F4" s="385" t="s">
        <v>349</v>
      </c>
      <c r="G4" s="385" t="s">
        <v>350</v>
      </c>
      <c r="H4" s="385" t="s">
        <v>351</v>
      </c>
      <c r="I4" s="385" t="s">
        <v>352</v>
      </c>
      <c r="J4" s="386" t="s">
        <v>353</v>
      </c>
    </row>
    <row r="5" spans="1:10" x14ac:dyDescent="0.25">
      <c r="A5" s="97">
        <v>2012</v>
      </c>
      <c r="B5" s="120">
        <v>2374737</v>
      </c>
      <c r="C5" s="120">
        <v>86758</v>
      </c>
      <c r="D5" s="120">
        <v>96218</v>
      </c>
      <c r="E5" s="120">
        <v>2033375</v>
      </c>
      <c r="F5" s="120">
        <v>47736</v>
      </c>
      <c r="G5" s="120">
        <v>108041</v>
      </c>
      <c r="H5" s="120">
        <v>1826</v>
      </c>
      <c r="I5" s="120">
        <v>782</v>
      </c>
      <c r="J5" s="120" t="s">
        <v>138</v>
      </c>
    </row>
    <row r="6" spans="1:10" x14ac:dyDescent="0.25">
      <c r="A6" s="97">
        <v>2013</v>
      </c>
      <c r="B6" s="120">
        <v>2604090</v>
      </c>
      <c r="C6" s="120">
        <v>100345</v>
      </c>
      <c r="D6" s="120">
        <v>71008</v>
      </c>
      <c r="E6" s="120">
        <v>2130882</v>
      </c>
      <c r="F6" s="120">
        <v>171925</v>
      </c>
      <c r="G6" s="120">
        <v>128248</v>
      </c>
      <c r="H6" s="120">
        <v>1673</v>
      </c>
      <c r="I6" s="120">
        <v>8</v>
      </c>
      <c r="J6" s="120">
        <v>2</v>
      </c>
    </row>
    <row r="7" spans="1:10" x14ac:dyDescent="0.25">
      <c r="A7" s="97">
        <v>2014</v>
      </c>
      <c r="B7" s="101">
        <v>2692013</v>
      </c>
      <c r="C7" s="120">
        <v>105316</v>
      </c>
      <c r="D7" s="120">
        <v>71240</v>
      </c>
      <c r="E7" s="120">
        <v>2303461</v>
      </c>
      <c r="F7" s="120">
        <v>114094</v>
      </c>
      <c r="G7" s="120">
        <v>95356</v>
      </c>
      <c r="H7" s="120">
        <v>2395</v>
      </c>
      <c r="I7" s="120">
        <v>151</v>
      </c>
      <c r="J7" s="120" t="s">
        <v>138</v>
      </c>
    </row>
    <row r="8" spans="1:10" x14ac:dyDescent="0.25">
      <c r="A8" s="97">
        <v>2015</v>
      </c>
      <c r="B8" s="120">
        <v>2613924</v>
      </c>
      <c r="C8" s="120">
        <v>122036</v>
      </c>
      <c r="D8" s="120">
        <v>55278</v>
      </c>
      <c r="E8" s="120">
        <v>2304518</v>
      </c>
      <c r="F8" s="120">
        <v>60763</v>
      </c>
      <c r="G8" s="120">
        <v>69526</v>
      </c>
      <c r="H8" s="120">
        <v>1803</v>
      </c>
      <c r="I8" s="120">
        <v>0</v>
      </c>
      <c r="J8" s="120">
        <v>1</v>
      </c>
    </row>
    <row r="9" spans="1:10" x14ac:dyDescent="0.25">
      <c r="A9" s="97">
        <v>2016</v>
      </c>
      <c r="B9" s="120">
        <v>2869101</v>
      </c>
      <c r="C9" s="120">
        <v>157770</v>
      </c>
      <c r="D9" s="120">
        <v>57533</v>
      </c>
      <c r="E9" s="120">
        <v>2508904</v>
      </c>
      <c r="F9" s="120">
        <v>75476</v>
      </c>
      <c r="G9" s="120">
        <v>67558</v>
      </c>
      <c r="H9" s="120">
        <v>1860</v>
      </c>
      <c r="I9" s="120" t="s">
        <v>138</v>
      </c>
      <c r="J9" s="120" t="s">
        <v>138</v>
      </c>
    </row>
    <row r="10" spans="1:10" x14ac:dyDescent="0.25">
      <c r="A10" s="97"/>
      <c r="B10" s="120"/>
      <c r="C10" s="120"/>
      <c r="D10" s="120"/>
      <c r="E10" s="120"/>
      <c r="F10" s="120"/>
      <c r="G10" s="120"/>
      <c r="H10" s="120"/>
      <c r="I10" s="120"/>
      <c r="J10" s="120"/>
    </row>
    <row r="11" spans="1:10" x14ac:dyDescent="0.25">
      <c r="A11" s="97">
        <v>2016</v>
      </c>
      <c r="B11" s="270"/>
      <c r="C11" s="270"/>
      <c r="D11" s="270"/>
      <c r="E11" s="270"/>
      <c r="F11" s="270"/>
      <c r="G11" s="270"/>
      <c r="H11" s="270"/>
      <c r="I11" s="270"/>
      <c r="J11" s="270"/>
    </row>
    <row r="12" spans="1:10" x14ac:dyDescent="0.25">
      <c r="A12" s="105" t="s">
        <v>442</v>
      </c>
      <c r="B12" s="153">
        <v>265387</v>
      </c>
      <c r="C12" s="360">
        <v>14456</v>
      </c>
      <c r="D12" s="360">
        <v>5697</v>
      </c>
      <c r="E12" s="360">
        <v>226349</v>
      </c>
      <c r="F12" s="360">
        <v>12636</v>
      </c>
      <c r="G12" s="360">
        <v>6109</v>
      </c>
      <c r="H12" s="360">
        <v>140</v>
      </c>
      <c r="I12" s="153" t="s">
        <v>138</v>
      </c>
      <c r="J12" s="153" t="s">
        <v>138</v>
      </c>
    </row>
    <row r="13" spans="1:10" x14ac:dyDescent="0.25">
      <c r="A13" s="105" t="s">
        <v>443</v>
      </c>
      <c r="B13" s="153">
        <v>250954</v>
      </c>
      <c r="C13" s="360">
        <v>14472</v>
      </c>
      <c r="D13" s="360">
        <v>6585</v>
      </c>
      <c r="E13" s="360">
        <v>212091</v>
      </c>
      <c r="F13" s="360">
        <v>11133</v>
      </c>
      <c r="G13" s="360">
        <v>6393</v>
      </c>
      <c r="H13" s="360">
        <v>281</v>
      </c>
      <c r="I13" s="153" t="s">
        <v>138</v>
      </c>
      <c r="J13" s="153" t="s">
        <v>138</v>
      </c>
    </row>
    <row r="14" spans="1:10" x14ac:dyDescent="0.25">
      <c r="A14" s="105" t="s">
        <v>444</v>
      </c>
      <c r="B14" s="153">
        <v>267945</v>
      </c>
      <c r="C14" s="360">
        <v>14341</v>
      </c>
      <c r="D14" s="360">
        <v>5937</v>
      </c>
      <c r="E14" s="360">
        <v>230042</v>
      </c>
      <c r="F14" s="360">
        <v>9226</v>
      </c>
      <c r="G14" s="360">
        <v>8161</v>
      </c>
      <c r="H14" s="360">
        <v>236</v>
      </c>
      <c r="I14" s="153" t="s">
        <v>138</v>
      </c>
      <c r="J14" s="153" t="s">
        <v>138</v>
      </c>
    </row>
    <row r="15" spans="1:10" x14ac:dyDescent="0.25">
      <c r="A15" s="105" t="s">
        <v>445</v>
      </c>
      <c r="B15" s="153">
        <v>260835</v>
      </c>
      <c r="C15" s="360">
        <v>17260</v>
      </c>
      <c r="D15" s="360">
        <v>4844</v>
      </c>
      <c r="E15" s="360">
        <v>218559</v>
      </c>
      <c r="F15" s="360">
        <v>12986</v>
      </c>
      <c r="G15" s="360">
        <v>6962</v>
      </c>
      <c r="H15" s="360">
        <v>224</v>
      </c>
      <c r="I15" s="153" t="s">
        <v>138</v>
      </c>
      <c r="J15" s="153" t="s">
        <v>138</v>
      </c>
    </row>
    <row r="16" spans="1:10" x14ac:dyDescent="0.25">
      <c r="A16" s="105"/>
      <c r="B16" s="153"/>
      <c r="C16" s="360"/>
      <c r="D16" s="360"/>
      <c r="E16" s="360"/>
      <c r="F16" s="360"/>
      <c r="G16" s="360"/>
      <c r="H16" s="360"/>
      <c r="I16" s="153"/>
      <c r="J16" s="153"/>
    </row>
    <row r="17" spans="1:10" x14ac:dyDescent="0.25">
      <c r="A17" s="797">
        <v>2017</v>
      </c>
      <c r="B17" s="153"/>
      <c r="C17" s="360"/>
      <c r="D17" s="360"/>
      <c r="E17" s="360"/>
      <c r="F17" s="360"/>
      <c r="G17" s="360"/>
      <c r="H17" s="360"/>
      <c r="I17" s="153"/>
      <c r="J17" s="153"/>
    </row>
    <row r="18" spans="1:10" x14ac:dyDescent="0.25">
      <c r="A18" s="272" t="s">
        <v>430</v>
      </c>
      <c r="B18" s="153">
        <v>227374</v>
      </c>
      <c r="C18" s="360">
        <v>8707</v>
      </c>
      <c r="D18" s="360">
        <v>6207</v>
      </c>
      <c r="E18" s="360">
        <v>190170</v>
      </c>
      <c r="F18" s="360">
        <v>18981</v>
      </c>
      <c r="G18" s="360">
        <v>3063</v>
      </c>
      <c r="H18" s="360">
        <v>246</v>
      </c>
      <c r="I18" s="153" t="s">
        <v>138</v>
      </c>
      <c r="J18" s="153" t="s">
        <v>138</v>
      </c>
    </row>
    <row r="19" spans="1:10" x14ac:dyDescent="0.25">
      <c r="A19" s="272" t="s">
        <v>446</v>
      </c>
      <c r="B19" s="153">
        <v>250969</v>
      </c>
      <c r="C19" s="360">
        <v>11986</v>
      </c>
      <c r="D19" s="360">
        <v>6461</v>
      </c>
      <c r="E19" s="360">
        <v>209490</v>
      </c>
      <c r="F19" s="360">
        <v>18655</v>
      </c>
      <c r="G19" s="360">
        <v>4045</v>
      </c>
      <c r="H19" s="360">
        <v>333</v>
      </c>
      <c r="I19" s="153" t="s">
        <v>138</v>
      </c>
      <c r="J19" s="153" t="s">
        <v>138</v>
      </c>
    </row>
    <row r="20" spans="1:10" x14ac:dyDescent="0.25">
      <c r="A20" s="272" t="s">
        <v>436</v>
      </c>
      <c r="B20" s="153">
        <v>301409</v>
      </c>
      <c r="C20" s="360">
        <v>13364</v>
      </c>
      <c r="D20" s="360">
        <v>6305</v>
      </c>
      <c r="E20" s="360">
        <v>255692</v>
      </c>
      <c r="F20" s="360">
        <v>19418</v>
      </c>
      <c r="G20" s="360">
        <v>6431</v>
      </c>
      <c r="H20" s="360">
        <v>197</v>
      </c>
      <c r="I20" s="153" t="s">
        <v>138</v>
      </c>
      <c r="J20" s="153" t="s">
        <v>138</v>
      </c>
    </row>
    <row r="21" spans="1:10" x14ac:dyDescent="0.25">
      <c r="A21" s="272" t="s">
        <v>665</v>
      </c>
      <c r="B21" s="153">
        <v>267973</v>
      </c>
      <c r="C21" s="360">
        <v>13124</v>
      </c>
      <c r="D21" s="360">
        <v>5825</v>
      </c>
      <c r="E21" s="360">
        <v>221566</v>
      </c>
      <c r="F21" s="360">
        <v>22649</v>
      </c>
      <c r="G21" s="360">
        <v>4631</v>
      </c>
      <c r="H21" s="360">
        <v>178</v>
      </c>
      <c r="I21" s="153" t="s">
        <v>138</v>
      </c>
      <c r="J21" s="153" t="s">
        <v>138</v>
      </c>
    </row>
    <row r="22" spans="1:10" x14ac:dyDescent="0.25">
      <c r="A22" s="105" t="s">
        <v>438</v>
      </c>
      <c r="B22" s="153">
        <v>291497</v>
      </c>
      <c r="C22" s="360">
        <v>10852</v>
      </c>
      <c r="D22" s="360">
        <v>5600</v>
      </c>
      <c r="E22" s="360">
        <v>251074</v>
      </c>
      <c r="F22" s="360">
        <v>18870</v>
      </c>
      <c r="G22" s="360">
        <v>4830</v>
      </c>
      <c r="H22" s="360">
        <v>272</v>
      </c>
      <c r="I22" s="153" t="s">
        <v>138</v>
      </c>
      <c r="J22" s="153" t="s">
        <v>138</v>
      </c>
    </row>
    <row r="23" spans="1:10" x14ac:dyDescent="0.25">
      <c r="A23" s="105" t="s">
        <v>439</v>
      </c>
      <c r="B23" s="153">
        <v>294512</v>
      </c>
      <c r="C23" s="360">
        <v>17644</v>
      </c>
      <c r="D23" s="360">
        <v>6084</v>
      </c>
      <c r="E23" s="360">
        <v>255075</v>
      </c>
      <c r="F23" s="360">
        <v>10219</v>
      </c>
      <c r="G23" s="360">
        <v>5297.2454400000006</v>
      </c>
      <c r="H23" s="360">
        <v>193.57177999999999</v>
      </c>
      <c r="I23" s="153" t="s">
        <v>138</v>
      </c>
      <c r="J23" s="153" t="s">
        <v>138</v>
      </c>
    </row>
    <row r="24" spans="1:10" x14ac:dyDescent="0.25">
      <c r="A24" s="105" t="s">
        <v>720</v>
      </c>
      <c r="B24" s="153">
        <v>308275</v>
      </c>
      <c r="C24" s="360">
        <v>15454</v>
      </c>
      <c r="D24" s="360">
        <v>5937</v>
      </c>
      <c r="E24" s="360">
        <v>261219</v>
      </c>
      <c r="F24" s="360">
        <v>21026</v>
      </c>
      <c r="G24" s="360">
        <v>4467</v>
      </c>
      <c r="H24" s="360">
        <v>173</v>
      </c>
      <c r="I24" s="153" t="s">
        <v>138</v>
      </c>
      <c r="J24" s="153" t="s">
        <v>138</v>
      </c>
    </row>
    <row r="25" spans="1:10" x14ac:dyDescent="0.25">
      <c r="A25" s="105" t="s">
        <v>441</v>
      </c>
      <c r="B25" s="153">
        <v>271563</v>
      </c>
      <c r="C25" s="360">
        <v>13152</v>
      </c>
      <c r="D25" s="360">
        <v>6333</v>
      </c>
      <c r="E25" s="360">
        <v>222876</v>
      </c>
      <c r="F25" s="360">
        <v>23274</v>
      </c>
      <c r="G25" s="360">
        <v>5663</v>
      </c>
      <c r="H25" s="360">
        <v>264</v>
      </c>
      <c r="I25" s="153" t="s">
        <v>138</v>
      </c>
      <c r="J25" s="153" t="s">
        <v>138</v>
      </c>
    </row>
    <row r="26" spans="1:10" x14ac:dyDescent="0.25">
      <c r="A26" s="105" t="s">
        <v>442</v>
      </c>
      <c r="B26" s="153">
        <v>322118</v>
      </c>
      <c r="C26" s="360">
        <v>15776</v>
      </c>
      <c r="D26" s="360">
        <v>6787</v>
      </c>
      <c r="E26" s="360">
        <v>266745</v>
      </c>
      <c r="F26" s="360">
        <v>24980</v>
      </c>
      <c r="G26" s="360">
        <v>7665</v>
      </c>
      <c r="H26" s="360">
        <v>162</v>
      </c>
      <c r="I26" s="153">
        <v>4</v>
      </c>
      <c r="J26" s="153" t="s">
        <v>138</v>
      </c>
    </row>
    <row r="27" spans="1:10" x14ac:dyDescent="0.25">
      <c r="A27" s="286" t="s">
        <v>199</v>
      </c>
      <c r="B27" s="28"/>
      <c r="C27" s="28"/>
      <c r="D27" s="28"/>
      <c r="E27" s="28"/>
      <c r="F27" s="28"/>
      <c r="G27" s="28"/>
      <c r="H27" s="28"/>
      <c r="I27" s="28"/>
      <c r="J27" s="28"/>
    </row>
    <row r="28" spans="1:10" x14ac:dyDescent="0.25">
      <c r="A28" s="287" t="s">
        <v>200</v>
      </c>
      <c r="B28" s="288"/>
      <c r="C28" s="288"/>
      <c r="D28" s="288"/>
      <c r="E28" s="288"/>
      <c r="F28" s="288"/>
      <c r="G28" s="288"/>
      <c r="H28" s="288"/>
      <c r="I28" s="288"/>
      <c r="J28" s="288"/>
    </row>
    <row r="29" spans="1:10" x14ac:dyDescent="0.25">
      <c r="A29" s="797">
        <v>2012</v>
      </c>
      <c r="B29" s="289" t="s">
        <v>356</v>
      </c>
      <c r="C29" s="289" t="s">
        <v>650</v>
      </c>
      <c r="D29" s="289" t="s">
        <v>651</v>
      </c>
      <c r="E29" s="289" t="s">
        <v>652</v>
      </c>
      <c r="F29" s="289" t="s">
        <v>653</v>
      </c>
      <c r="G29" s="289" t="s">
        <v>94</v>
      </c>
      <c r="H29" s="289" t="s">
        <v>357</v>
      </c>
      <c r="I29" s="289" t="s">
        <v>138</v>
      </c>
      <c r="J29" s="289" t="s">
        <v>138</v>
      </c>
    </row>
    <row r="30" spans="1:10" x14ac:dyDescent="0.25">
      <c r="A30" s="290">
        <v>2013</v>
      </c>
      <c r="B30" s="289" t="s">
        <v>393</v>
      </c>
      <c r="C30" s="289" t="s">
        <v>654</v>
      </c>
      <c r="D30" s="289" t="s">
        <v>655</v>
      </c>
      <c r="E30" s="289" t="s">
        <v>289</v>
      </c>
      <c r="F30" s="289" t="s">
        <v>656</v>
      </c>
      <c r="G30" s="289" t="s">
        <v>616</v>
      </c>
      <c r="H30" s="289" t="s">
        <v>657</v>
      </c>
      <c r="I30" s="289" t="s">
        <v>658</v>
      </c>
      <c r="J30" s="289" t="s">
        <v>138</v>
      </c>
    </row>
    <row r="31" spans="1:10" x14ac:dyDescent="0.25">
      <c r="A31" s="290">
        <v>2014</v>
      </c>
      <c r="B31" s="156" t="s">
        <v>635</v>
      </c>
      <c r="C31" s="156" t="s">
        <v>639</v>
      </c>
      <c r="D31" s="156" t="s">
        <v>96</v>
      </c>
      <c r="E31" s="156" t="s">
        <v>301</v>
      </c>
      <c r="F31" s="156" t="s">
        <v>680</v>
      </c>
      <c r="G31" s="156" t="s">
        <v>681</v>
      </c>
      <c r="H31" s="156" t="s">
        <v>682</v>
      </c>
      <c r="I31" s="416" t="s">
        <v>311</v>
      </c>
      <c r="J31" s="289" t="s">
        <v>138</v>
      </c>
    </row>
    <row r="32" spans="1:10" x14ac:dyDescent="0.25">
      <c r="A32" s="97">
        <v>2015</v>
      </c>
      <c r="B32" s="156" t="s">
        <v>806</v>
      </c>
      <c r="C32" s="156" t="s">
        <v>798</v>
      </c>
      <c r="D32" s="156" t="s">
        <v>728</v>
      </c>
      <c r="E32" s="156" t="s">
        <v>82</v>
      </c>
      <c r="F32" s="156" t="s">
        <v>764</v>
      </c>
      <c r="G32" s="156" t="s">
        <v>807</v>
      </c>
      <c r="H32" s="156" t="s">
        <v>808</v>
      </c>
      <c r="I32" s="156" t="s">
        <v>729</v>
      </c>
      <c r="J32" s="289" t="s">
        <v>138</v>
      </c>
    </row>
    <row r="33" spans="1:10" x14ac:dyDescent="0.25">
      <c r="A33" s="97">
        <v>2016</v>
      </c>
      <c r="B33" s="156" t="s">
        <v>1158</v>
      </c>
      <c r="C33" s="156" t="s">
        <v>1043</v>
      </c>
      <c r="D33" s="156" t="s">
        <v>355</v>
      </c>
      <c r="E33" s="156" t="s">
        <v>1060</v>
      </c>
      <c r="F33" s="156" t="s">
        <v>648</v>
      </c>
      <c r="G33" s="156" t="s">
        <v>1044</v>
      </c>
      <c r="H33" s="156" t="s">
        <v>770</v>
      </c>
      <c r="I33" s="156" t="s">
        <v>138</v>
      </c>
      <c r="J33" s="289" t="s">
        <v>138</v>
      </c>
    </row>
    <row r="34" spans="1:10" x14ac:dyDescent="0.25">
      <c r="A34" s="797"/>
      <c r="B34" s="289"/>
      <c r="C34" s="289"/>
      <c r="D34" s="289"/>
      <c r="E34" s="289"/>
      <c r="F34" s="289"/>
      <c r="G34" s="289"/>
      <c r="H34" s="289"/>
      <c r="I34" s="289"/>
      <c r="J34" s="289"/>
    </row>
    <row r="35" spans="1:10" x14ac:dyDescent="0.25">
      <c r="A35" s="97">
        <v>2016</v>
      </c>
      <c r="B35" s="289"/>
      <c r="C35" s="289"/>
      <c r="D35" s="289"/>
      <c r="E35" s="289"/>
      <c r="F35" s="289"/>
      <c r="G35" s="289"/>
      <c r="H35" s="289"/>
      <c r="I35" s="289"/>
      <c r="J35" s="289"/>
    </row>
    <row r="36" spans="1:10" x14ac:dyDescent="0.25">
      <c r="A36" s="105" t="s">
        <v>442</v>
      </c>
      <c r="B36" s="401" t="s">
        <v>1163</v>
      </c>
      <c r="C36" s="401" t="s">
        <v>293</v>
      </c>
      <c r="D36" s="401" t="s">
        <v>852</v>
      </c>
      <c r="E36" s="401" t="s">
        <v>814</v>
      </c>
      <c r="F36" s="401" t="s">
        <v>847</v>
      </c>
      <c r="G36" s="401" t="s">
        <v>848</v>
      </c>
      <c r="H36" s="401" t="s">
        <v>849</v>
      </c>
      <c r="I36" s="155" t="s">
        <v>138</v>
      </c>
      <c r="J36" s="155" t="s">
        <v>138</v>
      </c>
    </row>
    <row r="37" spans="1:10" x14ac:dyDescent="0.25">
      <c r="A37" s="105" t="s">
        <v>443</v>
      </c>
      <c r="B37" s="401" t="s">
        <v>1059</v>
      </c>
      <c r="C37" s="401" t="s">
        <v>743</v>
      </c>
      <c r="D37" s="401" t="s">
        <v>1164</v>
      </c>
      <c r="E37" s="401" t="s">
        <v>1165</v>
      </c>
      <c r="F37" s="401" t="s">
        <v>862</v>
      </c>
      <c r="G37" s="401" t="s">
        <v>863</v>
      </c>
      <c r="H37" s="401" t="s">
        <v>864</v>
      </c>
      <c r="I37" s="155" t="s">
        <v>138</v>
      </c>
      <c r="J37" s="155" t="s">
        <v>138</v>
      </c>
    </row>
    <row r="38" spans="1:10" x14ac:dyDescent="0.25">
      <c r="A38" s="105" t="s">
        <v>444</v>
      </c>
      <c r="B38" s="401" t="s">
        <v>852</v>
      </c>
      <c r="C38" s="401" t="s">
        <v>358</v>
      </c>
      <c r="D38" s="401" t="s">
        <v>1166</v>
      </c>
      <c r="E38" s="401" t="s">
        <v>909</v>
      </c>
      <c r="F38" s="401" t="s">
        <v>879</v>
      </c>
      <c r="G38" s="401" t="s">
        <v>880</v>
      </c>
      <c r="H38" s="401" t="s">
        <v>881</v>
      </c>
      <c r="I38" s="155" t="s">
        <v>138</v>
      </c>
      <c r="J38" s="155" t="s">
        <v>138</v>
      </c>
    </row>
    <row r="39" spans="1:10" x14ac:dyDescent="0.25">
      <c r="A39" s="105" t="s">
        <v>445</v>
      </c>
      <c r="B39" s="401" t="s">
        <v>1167</v>
      </c>
      <c r="C39" s="401" t="s">
        <v>893</v>
      </c>
      <c r="D39" s="401" t="s">
        <v>1168</v>
      </c>
      <c r="E39" s="401" t="s">
        <v>1154</v>
      </c>
      <c r="F39" s="401" t="s">
        <v>894</v>
      </c>
      <c r="G39" s="401" t="s">
        <v>895</v>
      </c>
      <c r="H39" s="401" t="s">
        <v>896</v>
      </c>
      <c r="I39" s="155" t="s">
        <v>138</v>
      </c>
      <c r="J39" s="155" t="s">
        <v>138</v>
      </c>
    </row>
    <row r="40" spans="1:10" x14ac:dyDescent="0.25">
      <c r="A40" s="105"/>
      <c r="B40" s="401"/>
      <c r="C40" s="401"/>
      <c r="D40" s="401"/>
      <c r="E40" s="401"/>
      <c r="F40" s="401"/>
      <c r="G40" s="401"/>
      <c r="H40" s="401"/>
      <c r="I40" s="155"/>
      <c r="J40" s="155"/>
    </row>
    <row r="41" spans="1:10" x14ac:dyDescent="0.25">
      <c r="A41" s="797">
        <v>2017</v>
      </c>
      <c r="B41" s="401"/>
      <c r="C41" s="401"/>
      <c r="D41" s="401"/>
      <c r="E41" s="401"/>
      <c r="F41" s="401"/>
      <c r="G41" s="401"/>
      <c r="H41" s="401"/>
      <c r="I41" s="155"/>
      <c r="J41" s="155"/>
    </row>
    <row r="42" spans="1:10" x14ac:dyDescent="0.25">
      <c r="A42" s="272" t="s">
        <v>430</v>
      </c>
      <c r="B42" s="574" t="s">
        <v>1091</v>
      </c>
      <c r="C42" s="574" t="s">
        <v>1046</v>
      </c>
      <c r="D42" s="574" t="s">
        <v>1092</v>
      </c>
      <c r="E42" s="574" t="s">
        <v>1047</v>
      </c>
      <c r="F42" s="574" t="s">
        <v>1048</v>
      </c>
      <c r="G42" s="574" t="s">
        <v>1049</v>
      </c>
      <c r="H42" s="574" t="s">
        <v>1050</v>
      </c>
      <c r="I42" s="155" t="s">
        <v>138</v>
      </c>
      <c r="J42" s="155" t="s">
        <v>138</v>
      </c>
    </row>
    <row r="43" spans="1:10" s="98" customFormat="1" x14ac:dyDescent="0.25">
      <c r="A43" s="272" t="s">
        <v>446</v>
      </c>
      <c r="B43" s="574" t="s">
        <v>644</v>
      </c>
      <c r="C43" s="574" t="s">
        <v>765</v>
      </c>
      <c r="D43" s="574" t="s">
        <v>1137</v>
      </c>
      <c r="E43" s="574" t="s">
        <v>364</v>
      </c>
      <c r="F43" s="574" t="s">
        <v>1079</v>
      </c>
      <c r="G43" s="574" t="s">
        <v>1080</v>
      </c>
      <c r="H43" s="574" t="s">
        <v>1081</v>
      </c>
      <c r="I43" s="155" t="s">
        <v>138</v>
      </c>
      <c r="J43" s="155" t="s">
        <v>138</v>
      </c>
    </row>
    <row r="44" spans="1:10" s="98" customFormat="1" x14ac:dyDescent="0.25">
      <c r="A44" s="272" t="s">
        <v>436</v>
      </c>
      <c r="B44" s="574" t="s">
        <v>1138</v>
      </c>
      <c r="C44" s="574" t="s">
        <v>1063</v>
      </c>
      <c r="D44" s="574" t="s">
        <v>1139</v>
      </c>
      <c r="E44" s="574" t="s">
        <v>1093</v>
      </c>
      <c r="F44" s="574" t="s">
        <v>1094</v>
      </c>
      <c r="G44" s="574" t="s">
        <v>1095</v>
      </c>
      <c r="H44" s="574" t="s">
        <v>1096</v>
      </c>
      <c r="I44" s="155" t="s">
        <v>138</v>
      </c>
      <c r="J44" s="155" t="s">
        <v>138</v>
      </c>
    </row>
    <row r="45" spans="1:10" s="98" customFormat="1" x14ac:dyDescent="0.25">
      <c r="A45" s="272" t="s">
        <v>665</v>
      </c>
      <c r="B45" s="574" t="s">
        <v>1121</v>
      </c>
      <c r="C45" s="574" t="s">
        <v>1063</v>
      </c>
      <c r="D45" s="574" t="s">
        <v>1220</v>
      </c>
      <c r="E45" s="574" t="s">
        <v>633</v>
      </c>
      <c r="F45" s="574" t="s">
        <v>1122</v>
      </c>
      <c r="G45" s="574" t="s">
        <v>821</v>
      </c>
      <c r="H45" s="574" t="s">
        <v>1123</v>
      </c>
      <c r="I45" s="155" t="s">
        <v>138</v>
      </c>
      <c r="J45" s="155" t="s">
        <v>138</v>
      </c>
    </row>
    <row r="46" spans="1:10" s="98" customFormat="1" ht="15.75" x14ac:dyDescent="0.25">
      <c r="A46" s="272" t="s">
        <v>438</v>
      </c>
      <c r="B46" s="574" t="s">
        <v>1140</v>
      </c>
      <c r="C46" s="574" t="s">
        <v>301</v>
      </c>
      <c r="D46" s="574" t="s">
        <v>1263</v>
      </c>
      <c r="E46" s="574" t="s">
        <v>1121</v>
      </c>
      <c r="F46" s="683" t="s">
        <v>311</v>
      </c>
      <c r="G46" s="574" t="s">
        <v>1131</v>
      </c>
      <c r="H46" s="574" t="s">
        <v>1141</v>
      </c>
      <c r="I46" s="155" t="s">
        <v>138</v>
      </c>
      <c r="J46" s="155" t="s">
        <v>138</v>
      </c>
    </row>
    <row r="47" spans="1:10" s="98" customFormat="1" x14ac:dyDescent="0.25">
      <c r="A47" s="272" t="s">
        <v>439</v>
      </c>
      <c r="B47" s="574" t="s">
        <v>839</v>
      </c>
      <c r="C47" s="574" t="s">
        <v>1065</v>
      </c>
      <c r="D47" s="574" t="s">
        <v>1152</v>
      </c>
      <c r="E47" s="574" t="s">
        <v>830</v>
      </c>
      <c r="F47" s="574" t="s">
        <v>1169</v>
      </c>
      <c r="G47" s="574" t="s">
        <v>829</v>
      </c>
      <c r="H47" s="574" t="s">
        <v>1170</v>
      </c>
      <c r="I47" s="155" t="s">
        <v>138</v>
      </c>
      <c r="J47" s="155" t="s">
        <v>138</v>
      </c>
    </row>
    <row r="48" spans="1:10" x14ac:dyDescent="0.25">
      <c r="A48" s="272" t="s">
        <v>720</v>
      </c>
      <c r="B48" s="574" t="s">
        <v>837</v>
      </c>
      <c r="C48" s="574" t="s">
        <v>377</v>
      </c>
      <c r="D48" s="574" t="s">
        <v>393</v>
      </c>
      <c r="E48" s="574" t="s">
        <v>1221</v>
      </c>
      <c r="F48" s="574" t="s">
        <v>1222</v>
      </c>
      <c r="G48" s="574" t="s">
        <v>1223</v>
      </c>
      <c r="H48" s="574" t="s">
        <v>809</v>
      </c>
      <c r="I48" s="155" t="s">
        <v>138</v>
      </c>
      <c r="J48" s="155" t="s">
        <v>138</v>
      </c>
    </row>
    <row r="49" spans="1:10" x14ac:dyDescent="0.25">
      <c r="A49" s="272" t="s">
        <v>441</v>
      </c>
      <c r="B49" s="574" t="s">
        <v>1093</v>
      </c>
      <c r="C49" s="574" t="s">
        <v>296</v>
      </c>
      <c r="D49" s="574" t="s">
        <v>363</v>
      </c>
      <c r="E49" s="574" t="s">
        <v>1209</v>
      </c>
      <c r="F49" s="574" t="s">
        <v>1264</v>
      </c>
      <c r="G49" s="574" t="s">
        <v>886</v>
      </c>
      <c r="H49" s="574" t="s">
        <v>1265</v>
      </c>
      <c r="I49" s="155" t="s">
        <v>138</v>
      </c>
      <c r="J49" s="155" t="s">
        <v>138</v>
      </c>
    </row>
    <row r="50" spans="1:10" x14ac:dyDescent="0.25">
      <c r="A50" s="608" t="s">
        <v>442</v>
      </c>
      <c r="B50" s="519" t="s">
        <v>1130</v>
      </c>
      <c r="C50" s="519" t="s">
        <v>1107</v>
      </c>
      <c r="D50" s="519" t="s">
        <v>1306</v>
      </c>
      <c r="E50" s="519" t="s">
        <v>1322</v>
      </c>
      <c r="F50" s="519" t="s">
        <v>1323</v>
      </c>
      <c r="G50" s="519" t="s">
        <v>1324</v>
      </c>
      <c r="H50" s="519" t="s">
        <v>1190</v>
      </c>
      <c r="I50" s="609" t="s">
        <v>138</v>
      </c>
      <c r="J50" s="609" t="s">
        <v>138</v>
      </c>
    </row>
    <row r="51" spans="1:10" s="98" customFormat="1" x14ac:dyDescent="0.25">
      <c r="A51" s="272"/>
      <c r="B51" s="155"/>
      <c r="C51" s="684"/>
      <c r="D51" s="684"/>
      <c r="E51" s="684"/>
      <c r="F51" s="684"/>
      <c r="G51" s="684"/>
      <c r="H51" s="684"/>
      <c r="I51" s="155"/>
      <c r="J51" s="155"/>
    </row>
    <row r="52" spans="1:10" x14ac:dyDescent="0.25">
      <c r="A52" s="168" t="s">
        <v>834</v>
      </c>
    </row>
    <row r="53" spans="1:10" x14ac:dyDescent="0.25">
      <c r="A53" s="104" t="s">
        <v>1266</v>
      </c>
    </row>
  </sheetData>
  <mergeCells count="1">
    <mergeCell ref="I3:J3"/>
  </mergeCells>
  <pageMargins left="0.7" right="0.7" top="0.75" bottom="0.75" header="0.3" footer="0.3"/>
  <pageSetup paperSize="9" scale="8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K17"/>
  <sheetViews>
    <sheetView workbookViewId="0">
      <selection activeCell="E22" sqref="E22"/>
    </sheetView>
  </sheetViews>
  <sheetFormatPr defaultRowHeight="15" x14ac:dyDescent="0.25"/>
  <cols>
    <col min="1" max="16384" width="9.140625" style="1"/>
  </cols>
  <sheetData>
    <row r="1" spans="1:11" x14ac:dyDescent="0.25">
      <c r="A1" s="92" t="s">
        <v>19</v>
      </c>
      <c r="B1" s="115"/>
      <c r="C1" s="115"/>
      <c r="D1" s="115"/>
      <c r="E1" s="115"/>
      <c r="F1" s="115"/>
      <c r="G1" s="115"/>
      <c r="H1" s="115"/>
      <c r="I1" s="115"/>
      <c r="J1" s="115"/>
    </row>
    <row r="2" spans="1:11" x14ac:dyDescent="0.25">
      <c r="A2" s="75" t="s">
        <v>20</v>
      </c>
      <c r="B2" s="115"/>
      <c r="C2" s="115"/>
      <c r="D2" s="115"/>
      <c r="E2" s="115"/>
      <c r="F2" s="115"/>
      <c r="G2" s="115"/>
      <c r="H2" s="115"/>
      <c r="I2" s="115"/>
      <c r="J2" s="115"/>
    </row>
    <row r="3" spans="1:11" x14ac:dyDescent="0.25">
      <c r="A3" s="857"/>
      <c r="B3" s="866" t="s">
        <v>21</v>
      </c>
      <c r="C3" s="866"/>
      <c r="D3" s="866"/>
      <c r="E3" s="866" t="s">
        <v>22</v>
      </c>
      <c r="F3" s="866"/>
      <c r="G3" s="866"/>
      <c r="H3" s="867" t="s">
        <v>23</v>
      </c>
      <c r="I3" s="867"/>
      <c r="J3" s="868"/>
    </row>
    <row r="4" spans="1:11" x14ac:dyDescent="0.25">
      <c r="A4" s="858"/>
      <c r="B4" s="869" t="s">
        <v>24</v>
      </c>
      <c r="C4" s="869"/>
      <c r="D4" s="869"/>
      <c r="E4" s="869" t="s">
        <v>25</v>
      </c>
      <c r="F4" s="869"/>
      <c r="G4" s="869"/>
      <c r="H4" s="869" t="s">
        <v>26</v>
      </c>
      <c r="I4" s="869"/>
      <c r="J4" s="870"/>
    </row>
    <row r="5" spans="1:11" x14ac:dyDescent="0.25">
      <c r="A5" s="858"/>
      <c r="B5" s="292" t="s">
        <v>5</v>
      </c>
      <c r="C5" s="292" t="s">
        <v>6</v>
      </c>
      <c r="D5" s="292" t="s">
        <v>7</v>
      </c>
      <c r="E5" s="292" t="s">
        <v>5</v>
      </c>
      <c r="F5" s="292" t="s">
        <v>6</v>
      </c>
      <c r="G5" s="292" t="s">
        <v>7</v>
      </c>
      <c r="H5" s="292" t="s">
        <v>5</v>
      </c>
      <c r="I5" s="292" t="s">
        <v>6</v>
      </c>
      <c r="J5" s="293" t="s">
        <v>7</v>
      </c>
    </row>
    <row r="6" spans="1:11" x14ac:dyDescent="0.25">
      <c r="A6" s="859"/>
      <c r="B6" s="294" t="s">
        <v>10</v>
      </c>
      <c r="C6" s="294" t="s">
        <v>11</v>
      </c>
      <c r="D6" s="294" t="s">
        <v>12</v>
      </c>
      <c r="E6" s="294" t="s">
        <v>10</v>
      </c>
      <c r="F6" s="294" t="s">
        <v>11</v>
      </c>
      <c r="G6" s="294" t="s">
        <v>12</v>
      </c>
      <c r="H6" s="294" t="s">
        <v>10</v>
      </c>
      <c r="I6" s="294" t="s">
        <v>11</v>
      </c>
      <c r="J6" s="295" t="s">
        <v>12</v>
      </c>
    </row>
    <row r="7" spans="1:11" x14ac:dyDescent="0.25">
      <c r="A7" s="411">
        <v>2015</v>
      </c>
      <c r="B7" s="411"/>
      <c r="C7" s="411"/>
      <c r="D7" s="411"/>
      <c r="E7" s="411"/>
      <c r="F7" s="411"/>
      <c r="G7" s="411"/>
      <c r="H7" s="411"/>
      <c r="I7" s="411"/>
      <c r="J7" s="411"/>
    </row>
    <row r="8" spans="1:11" x14ac:dyDescent="0.25">
      <c r="A8" s="388" t="s">
        <v>18</v>
      </c>
      <c r="B8" s="411">
        <v>1985</v>
      </c>
      <c r="C8" s="411">
        <v>855</v>
      </c>
      <c r="D8" s="411">
        <v>1130</v>
      </c>
      <c r="E8" s="411">
        <v>1868</v>
      </c>
      <c r="F8" s="411">
        <v>775</v>
      </c>
      <c r="G8" s="411">
        <v>1093</v>
      </c>
      <c r="H8" s="411">
        <v>117</v>
      </c>
      <c r="I8" s="411">
        <v>80</v>
      </c>
      <c r="J8" s="411">
        <v>37</v>
      </c>
    </row>
    <row r="9" spans="1:11" x14ac:dyDescent="0.25">
      <c r="A9" s="411">
        <v>2016</v>
      </c>
      <c r="B9" s="411"/>
      <c r="C9" s="411"/>
      <c r="D9" s="411"/>
      <c r="E9" s="411"/>
      <c r="F9" s="411"/>
      <c r="G9" s="411"/>
      <c r="H9" s="411"/>
      <c r="I9" s="411"/>
      <c r="J9" s="411"/>
    </row>
    <row r="10" spans="1:11" x14ac:dyDescent="0.25">
      <c r="A10" s="388" t="s">
        <v>15</v>
      </c>
      <c r="B10" s="179">
        <v>2119</v>
      </c>
      <c r="C10" s="179">
        <v>1000</v>
      </c>
      <c r="D10" s="179">
        <v>1119</v>
      </c>
      <c r="E10" s="179">
        <v>1897</v>
      </c>
      <c r="F10" s="179">
        <v>871</v>
      </c>
      <c r="G10" s="179">
        <v>1026</v>
      </c>
      <c r="H10" s="179">
        <v>222</v>
      </c>
      <c r="I10" s="179">
        <v>129</v>
      </c>
      <c r="J10" s="179">
        <v>93</v>
      </c>
    </row>
    <row r="11" spans="1:11" x14ac:dyDescent="0.25">
      <c r="A11" s="388" t="s">
        <v>16</v>
      </c>
      <c r="B11" s="179">
        <v>2121</v>
      </c>
      <c r="C11" s="179">
        <v>953</v>
      </c>
      <c r="D11" s="179">
        <v>1168</v>
      </c>
      <c r="E11" s="179">
        <v>1946</v>
      </c>
      <c r="F11" s="179">
        <v>885</v>
      </c>
      <c r="G11" s="179">
        <v>1061</v>
      </c>
      <c r="H11" s="179">
        <f>B11-E11</f>
        <v>175</v>
      </c>
      <c r="I11" s="179">
        <f>C11-F11</f>
        <v>68</v>
      </c>
      <c r="J11" s="179">
        <f t="shared" ref="J11" si="0">D11-G11</f>
        <v>107</v>
      </c>
    </row>
    <row r="12" spans="1:11" x14ac:dyDescent="0.25">
      <c r="A12" s="388" t="s">
        <v>17</v>
      </c>
      <c r="B12" s="179">
        <v>3028</v>
      </c>
      <c r="C12" s="179">
        <v>1362</v>
      </c>
      <c r="D12" s="179">
        <v>1666</v>
      </c>
      <c r="E12" s="179">
        <v>2622</v>
      </c>
      <c r="F12" s="179">
        <v>1177</v>
      </c>
      <c r="G12" s="179">
        <v>1445</v>
      </c>
      <c r="H12" s="179">
        <v>406</v>
      </c>
      <c r="I12" s="179">
        <v>185</v>
      </c>
      <c r="J12" s="179">
        <v>221</v>
      </c>
    </row>
    <row r="13" spans="1:11" s="114" customFormat="1" x14ac:dyDescent="0.25">
      <c r="A13" s="388" t="s">
        <v>18</v>
      </c>
      <c r="B13" s="179">
        <v>1917</v>
      </c>
      <c r="C13" s="179">
        <v>793</v>
      </c>
      <c r="D13" s="179">
        <v>1124</v>
      </c>
      <c r="E13" s="179">
        <v>1967</v>
      </c>
      <c r="F13" s="179">
        <v>859</v>
      </c>
      <c r="G13" s="179">
        <v>1108</v>
      </c>
      <c r="H13" s="179">
        <v>-50</v>
      </c>
      <c r="I13" s="179">
        <v>-66</v>
      </c>
      <c r="J13" s="179">
        <v>16</v>
      </c>
    </row>
    <row r="14" spans="1:11" x14ac:dyDescent="0.25">
      <c r="A14" s="411">
        <v>2017</v>
      </c>
      <c r="B14" s="411"/>
      <c r="C14" s="411"/>
      <c r="D14" s="411"/>
      <c r="E14" s="411"/>
      <c r="F14" s="411"/>
      <c r="G14" s="411"/>
      <c r="H14" s="411"/>
      <c r="I14" s="411"/>
      <c r="J14" s="411"/>
    </row>
    <row r="15" spans="1:11" x14ac:dyDescent="0.25">
      <c r="A15" s="388" t="s">
        <v>15</v>
      </c>
      <c r="B15" s="179">
        <v>1966</v>
      </c>
      <c r="C15" s="179">
        <v>897</v>
      </c>
      <c r="D15" s="179">
        <v>1069</v>
      </c>
      <c r="E15" s="179">
        <v>2082</v>
      </c>
      <c r="F15" s="179">
        <v>958</v>
      </c>
      <c r="G15" s="179">
        <v>1124</v>
      </c>
      <c r="H15" s="179">
        <v>-116</v>
      </c>
      <c r="I15" s="179">
        <v>-61</v>
      </c>
      <c r="J15" s="179">
        <v>-55</v>
      </c>
    </row>
    <row r="16" spans="1:11" x14ac:dyDescent="0.25">
      <c r="A16" s="388" t="s">
        <v>16</v>
      </c>
      <c r="B16" s="179">
        <v>2122</v>
      </c>
      <c r="C16" s="179">
        <v>957</v>
      </c>
      <c r="D16" s="179">
        <v>1165</v>
      </c>
      <c r="E16" s="179">
        <v>2056</v>
      </c>
      <c r="F16" s="179">
        <v>916</v>
      </c>
      <c r="G16" s="179">
        <v>1140</v>
      </c>
      <c r="H16" s="179">
        <v>66</v>
      </c>
      <c r="I16" s="179">
        <v>41</v>
      </c>
      <c r="J16" s="179">
        <v>25</v>
      </c>
      <c r="K16" s="74"/>
    </row>
    <row r="17" spans="1:10" x14ac:dyDescent="0.25">
      <c r="A17" s="800" t="s">
        <v>17</v>
      </c>
      <c r="B17" s="801">
        <v>3060</v>
      </c>
      <c r="C17" s="801">
        <v>1118</v>
      </c>
      <c r="D17" s="801">
        <v>1942</v>
      </c>
      <c r="E17" s="801">
        <v>2532</v>
      </c>
      <c r="F17" s="801">
        <v>1079</v>
      </c>
      <c r="G17" s="801">
        <v>1453</v>
      </c>
      <c r="H17" s="801">
        <v>528</v>
      </c>
      <c r="I17" s="801">
        <v>39</v>
      </c>
      <c r="J17" s="801">
        <v>489</v>
      </c>
    </row>
  </sheetData>
  <mergeCells count="7">
    <mergeCell ref="A3:A6"/>
    <mergeCell ref="B3:D3"/>
    <mergeCell ref="E3:G3"/>
    <mergeCell ref="H3:J3"/>
    <mergeCell ref="B4:D4"/>
    <mergeCell ref="E4:G4"/>
    <mergeCell ref="H4:J4"/>
  </mergeCells>
  <pageMargins left="0.7" right="0.7" top="0.75" bottom="0.75" header="0.3" footer="0.3"/>
  <pageSetup paperSize="9" orientation="landscape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4"/>
  <sheetViews>
    <sheetView zoomScale="85" zoomScaleNormal="85" workbookViewId="0">
      <selection activeCell="O15" sqref="O15"/>
    </sheetView>
  </sheetViews>
  <sheetFormatPr defaultColWidth="9.140625" defaultRowHeight="15" x14ac:dyDescent="0.25"/>
  <cols>
    <col min="1" max="2" width="9.140625" style="114"/>
    <col min="3" max="3" width="13.140625" style="114" customWidth="1"/>
    <col min="4" max="4" width="9.140625" style="114"/>
    <col min="5" max="5" width="11.7109375" style="114" customWidth="1"/>
    <col min="6" max="6" width="15.85546875" style="114" customWidth="1"/>
    <col min="7" max="7" width="19.5703125" style="114" customWidth="1"/>
    <col min="8" max="9" width="14.140625" style="114" customWidth="1"/>
    <col min="10" max="10" width="15" style="114" customWidth="1"/>
    <col min="11" max="16384" width="9.140625" style="114"/>
  </cols>
  <sheetData>
    <row r="1" spans="1:12" x14ac:dyDescent="0.25">
      <c r="A1" s="89" t="s">
        <v>606</v>
      </c>
      <c r="B1" s="95"/>
      <c r="C1" s="95"/>
      <c r="D1" s="95"/>
      <c r="E1" s="95"/>
      <c r="F1" s="95"/>
      <c r="G1" s="95"/>
      <c r="H1" s="95"/>
      <c r="I1" s="95"/>
      <c r="J1" s="95"/>
      <c r="K1" s="96"/>
      <c r="L1" s="96"/>
    </row>
    <row r="2" spans="1:12" x14ac:dyDescent="0.25">
      <c r="A2" s="94" t="s">
        <v>362</v>
      </c>
      <c r="B2" s="95"/>
      <c r="C2" s="95"/>
      <c r="D2" s="95"/>
      <c r="E2" s="95"/>
      <c r="F2" s="95"/>
      <c r="G2" s="95"/>
      <c r="H2" s="95"/>
      <c r="I2" s="95"/>
      <c r="J2" s="96"/>
      <c r="K2" s="96"/>
      <c r="L2" s="96"/>
    </row>
    <row r="3" spans="1:12" x14ac:dyDescent="0.25">
      <c r="A3" s="94"/>
      <c r="B3" s="95"/>
      <c r="C3" s="95"/>
      <c r="D3" s="95"/>
      <c r="E3" s="95"/>
      <c r="F3" s="95"/>
      <c r="G3" s="95"/>
      <c r="H3" s="95"/>
      <c r="I3" s="95"/>
      <c r="J3" s="90" t="s">
        <v>344</v>
      </c>
      <c r="K3" s="96"/>
      <c r="L3" s="96"/>
    </row>
    <row r="4" spans="1:12" x14ac:dyDescent="0.25">
      <c r="A4" s="907"/>
      <c r="B4" s="902" t="s">
        <v>345</v>
      </c>
      <c r="C4" s="902" t="s">
        <v>346</v>
      </c>
      <c r="D4" s="902" t="s">
        <v>347</v>
      </c>
      <c r="E4" s="902" t="s">
        <v>348</v>
      </c>
      <c r="F4" s="902" t="s">
        <v>349</v>
      </c>
      <c r="G4" s="902" t="s">
        <v>350</v>
      </c>
      <c r="H4" s="902" t="s">
        <v>351</v>
      </c>
      <c r="I4" s="902" t="s">
        <v>352</v>
      </c>
      <c r="J4" s="904" t="s">
        <v>353</v>
      </c>
      <c r="K4" s="96"/>
      <c r="L4" s="96"/>
    </row>
    <row r="5" spans="1:12" ht="68.25" customHeight="1" x14ac:dyDescent="0.25">
      <c r="A5" s="908"/>
      <c r="B5" s="903"/>
      <c r="C5" s="903"/>
      <c r="D5" s="903"/>
      <c r="E5" s="903"/>
      <c r="F5" s="903"/>
      <c r="G5" s="903"/>
      <c r="H5" s="903"/>
      <c r="I5" s="903"/>
      <c r="J5" s="905"/>
      <c r="K5" s="96"/>
      <c r="L5" s="96"/>
    </row>
    <row r="6" spans="1:12" x14ac:dyDescent="0.25">
      <c r="A6" s="97">
        <v>2012</v>
      </c>
      <c r="B6" s="190">
        <v>4487548</v>
      </c>
      <c r="C6" s="190">
        <v>209333</v>
      </c>
      <c r="D6" s="190">
        <v>1211699</v>
      </c>
      <c r="E6" s="190">
        <v>2996290</v>
      </c>
      <c r="F6" s="190">
        <v>39057</v>
      </c>
      <c r="G6" s="190">
        <v>9472</v>
      </c>
      <c r="H6" s="190">
        <v>18802</v>
      </c>
      <c r="I6" s="190">
        <v>2856</v>
      </c>
      <c r="J6" s="190">
        <v>39</v>
      </c>
      <c r="K6" s="96"/>
      <c r="L6" s="96"/>
    </row>
    <row r="7" spans="1:12" x14ac:dyDescent="0.25">
      <c r="A7" s="273">
        <v>2013</v>
      </c>
      <c r="B7" s="190">
        <v>4557635</v>
      </c>
      <c r="C7" s="190">
        <v>207477.31314999997</v>
      </c>
      <c r="D7" s="190">
        <v>1225880.6148399999</v>
      </c>
      <c r="E7" s="190">
        <v>3074468.3754199981</v>
      </c>
      <c r="F7" s="190">
        <v>13497.138299999999</v>
      </c>
      <c r="G7" s="190">
        <v>18536.380519999995</v>
      </c>
      <c r="H7" s="190">
        <v>16262.185599999997</v>
      </c>
      <c r="I7" s="190">
        <v>1415</v>
      </c>
      <c r="J7" s="190">
        <v>98</v>
      </c>
      <c r="K7" s="96"/>
      <c r="L7" s="96"/>
    </row>
    <row r="8" spans="1:12" s="96" customFormat="1" x14ac:dyDescent="0.25">
      <c r="A8" s="273">
        <v>2014</v>
      </c>
      <c r="B8" s="190">
        <v>4946061</v>
      </c>
      <c r="C8" s="190">
        <v>220662</v>
      </c>
      <c r="D8" s="190">
        <v>1066122</v>
      </c>
      <c r="E8" s="190">
        <v>3599918</v>
      </c>
      <c r="F8" s="190">
        <v>35558</v>
      </c>
      <c r="G8" s="190">
        <v>6385</v>
      </c>
      <c r="H8" s="190">
        <v>16541</v>
      </c>
      <c r="I8" s="190">
        <v>811</v>
      </c>
      <c r="J8" s="190">
        <v>64</v>
      </c>
    </row>
    <row r="9" spans="1:12" s="96" customFormat="1" x14ac:dyDescent="0.25">
      <c r="A9" s="97">
        <v>2015</v>
      </c>
      <c r="B9" s="190">
        <v>4369179</v>
      </c>
      <c r="C9" s="190">
        <v>236729</v>
      </c>
      <c r="D9" s="190">
        <v>681188</v>
      </c>
      <c r="E9" s="190">
        <v>3408818</v>
      </c>
      <c r="F9" s="190">
        <v>20208</v>
      </c>
      <c r="G9" s="190">
        <v>3197</v>
      </c>
      <c r="H9" s="190">
        <v>18090</v>
      </c>
      <c r="I9" s="190">
        <v>902</v>
      </c>
      <c r="J9" s="190">
        <v>46</v>
      </c>
    </row>
    <row r="10" spans="1:12" s="96" customFormat="1" x14ac:dyDescent="0.25">
      <c r="A10" s="97">
        <v>2016</v>
      </c>
      <c r="B10" s="190">
        <v>4426945</v>
      </c>
      <c r="C10" s="709">
        <v>249221</v>
      </c>
      <c r="D10" s="709">
        <v>575883</v>
      </c>
      <c r="E10" s="709">
        <v>3547887</v>
      </c>
      <c r="F10" s="709">
        <v>31126</v>
      </c>
      <c r="G10" s="709">
        <v>2118</v>
      </c>
      <c r="H10" s="709">
        <v>19054</v>
      </c>
      <c r="I10" s="709">
        <v>1630</v>
      </c>
      <c r="J10" s="709">
        <v>25</v>
      </c>
    </row>
    <row r="11" spans="1:12" s="96" customFormat="1" x14ac:dyDescent="0.25">
      <c r="A11" s="97"/>
      <c r="B11" s="120"/>
      <c r="C11" s="120"/>
      <c r="D11" s="120"/>
      <c r="E11" s="120"/>
      <c r="F11" s="120"/>
      <c r="G11" s="120"/>
      <c r="H11" s="120"/>
      <c r="I11" s="120"/>
      <c r="J11" s="120"/>
    </row>
    <row r="12" spans="1:12" s="96" customFormat="1" x14ac:dyDescent="0.25">
      <c r="A12" s="97">
        <v>2016</v>
      </c>
      <c r="B12" s="270"/>
      <c r="C12" s="270"/>
      <c r="D12" s="270"/>
      <c r="E12" s="270"/>
      <c r="F12" s="270"/>
      <c r="G12" s="270"/>
      <c r="H12" s="270"/>
      <c r="I12" s="270"/>
      <c r="J12" s="270"/>
    </row>
    <row r="13" spans="1:12" s="96" customFormat="1" x14ac:dyDescent="0.25">
      <c r="A13" s="105" t="s">
        <v>442</v>
      </c>
      <c r="B13" s="360">
        <v>380274</v>
      </c>
      <c r="C13" s="397">
        <v>23244</v>
      </c>
      <c r="D13" s="397">
        <v>32158</v>
      </c>
      <c r="E13" s="399">
        <v>317409</v>
      </c>
      <c r="F13" s="399">
        <v>5582</v>
      </c>
      <c r="G13" s="399">
        <v>108</v>
      </c>
      <c r="H13" s="399">
        <v>1769</v>
      </c>
      <c r="I13" s="399">
        <v>3</v>
      </c>
      <c r="J13" s="398">
        <v>1</v>
      </c>
    </row>
    <row r="14" spans="1:12" s="96" customFormat="1" x14ac:dyDescent="0.25">
      <c r="A14" s="105" t="s">
        <v>443</v>
      </c>
      <c r="B14" s="360">
        <v>374802</v>
      </c>
      <c r="C14" s="397">
        <v>19749</v>
      </c>
      <c r="D14" s="397">
        <v>25322</v>
      </c>
      <c r="E14" s="399">
        <v>323067</v>
      </c>
      <c r="F14" s="399">
        <v>5141</v>
      </c>
      <c r="G14" s="399">
        <v>60</v>
      </c>
      <c r="H14" s="399">
        <v>1427</v>
      </c>
      <c r="I14" s="399">
        <v>35</v>
      </c>
      <c r="J14" s="398">
        <v>1</v>
      </c>
    </row>
    <row r="15" spans="1:12" s="96" customFormat="1" x14ac:dyDescent="0.25">
      <c r="A15" s="105" t="s">
        <v>444</v>
      </c>
      <c r="B15" s="360">
        <v>413271</v>
      </c>
      <c r="C15" s="397">
        <v>23861</v>
      </c>
      <c r="D15" s="397">
        <v>66986</v>
      </c>
      <c r="E15" s="399">
        <v>318143</v>
      </c>
      <c r="F15" s="399">
        <v>2398</v>
      </c>
      <c r="G15" s="399">
        <v>444</v>
      </c>
      <c r="H15" s="399">
        <v>1386</v>
      </c>
      <c r="I15" s="399">
        <v>40</v>
      </c>
      <c r="J15" s="398">
        <v>14</v>
      </c>
    </row>
    <row r="16" spans="1:12" s="96" customFormat="1" x14ac:dyDescent="0.25">
      <c r="A16" s="105" t="s">
        <v>445</v>
      </c>
      <c r="B16" s="360">
        <v>454746</v>
      </c>
      <c r="C16" s="397">
        <v>23987</v>
      </c>
      <c r="D16" s="397">
        <v>89104</v>
      </c>
      <c r="E16" s="399">
        <v>334630</v>
      </c>
      <c r="F16" s="399">
        <v>3690</v>
      </c>
      <c r="G16" s="399">
        <v>187</v>
      </c>
      <c r="H16" s="399">
        <v>3130</v>
      </c>
      <c r="I16" s="399">
        <v>12</v>
      </c>
      <c r="J16" s="398">
        <v>5</v>
      </c>
    </row>
    <row r="17" spans="1:10" s="96" customFormat="1" x14ac:dyDescent="0.25">
      <c r="A17" s="105"/>
      <c r="B17" s="360"/>
      <c r="C17" s="397"/>
      <c r="D17" s="397"/>
      <c r="E17" s="399"/>
      <c r="F17" s="399"/>
      <c r="G17" s="399"/>
      <c r="H17" s="399"/>
      <c r="I17" s="399"/>
      <c r="J17" s="398"/>
    </row>
    <row r="18" spans="1:10" s="96" customFormat="1" x14ac:dyDescent="0.25">
      <c r="A18" s="797">
        <v>2017</v>
      </c>
      <c r="B18" s="360"/>
      <c r="C18" s="397"/>
      <c r="D18" s="397"/>
      <c r="E18" s="399"/>
      <c r="F18" s="399"/>
      <c r="G18" s="399"/>
      <c r="H18" s="399"/>
      <c r="I18" s="399"/>
      <c r="J18" s="398"/>
    </row>
    <row r="19" spans="1:10" s="96" customFormat="1" x14ac:dyDescent="0.25">
      <c r="A19" s="272" t="s">
        <v>430</v>
      </c>
      <c r="B19" s="360">
        <v>246360</v>
      </c>
      <c r="C19" s="397">
        <v>15479</v>
      </c>
      <c r="D19" s="397">
        <v>17071</v>
      </c>
      <c r="E19" s="399">
        <v>206474</v>
      </c>
      <c r="F19" s="399">
        <v>6100</v>
      </c>
      <c r="G19" s="399">
        <v>94</v>
      </c>
      <c r="H19" s="399">
        <v>1122</v>
      </c>
      <c r="I19" s="399">
        <v>22</v>
      </c>
      <c r="J19" s="398">
        <v>0</v>
      </c>
    </row>
    <row r="20" spans="1:10" s="96" customFormat="1" x14ac:dyDescent="0.25">
      <c r="A20" s="272" t="s">
        <v>446</v>
      </c>
      <c r="B20" s="360">
        <v>373425</v>
      </c>
      <c r="C20" s="397">
        <v>24462</v>
      </c>
      <c r="D20" s="397">
        <v>59848</v>
      </c>
      <c r="E20" s="399">
        <v>282659</v>
      </c>
      <c r="F20" s="399">
        <v>4450</v>
      </c>
      <c r="G20" s="399">
        <v>685</v>
      </c>
      <c r="H20" s="399">
        <v>1317</v>
      </c>
      <c r="I20" s="399">
        <v>2</v>
      </c>
      <c r="J20" s="398">
        <v>3</v>
      </c>
    </row>
    <row r="21" spans="1:10" s="96" customFormat="1" x14ac:dyDescent="0.25">
      <c r="A21" s="105" t="s">
        <v>436</v>
      </c>
      <c r="B21" s="360">
        <v>394461</v>
      </c>
      <c r="C21" s="397">
        <v>26219</v>
      </c>
      <c r="D21" s="397">
        <v>5051</v>
      </c>
      <c r="E21" s="399">
        <v>356003</v>
      </c>
      <c r="F21" s="399">
        <v>5500</v>
      </c>
      <c r="G21" s="399">
        <v>308</v>
      </c>
      <c r="H21" s="399">
        <v>1331</v>
      </c>
      <c r="I21" s="399">
        <v>49</v>
      </c>
      <c r="J21" s="398" t="s">
        <v>138</v>
      </c>
    </row>
    <row r="22" spans="1:10" s="96" customFormat="1" x14ac:dyDescent="0.25">
      <c r="A22" s="105" t="s">
        <v>437</v>
      </c>
      <c r="B22" s="360">
        <v>439274</v>
      </c>
      <c r="C22" s="397">
        <v>20942</v>
      </c>
      <c r="D22" s="397">
        <v>89452</v>
      </c>
      <c r="E22" s="399">
        <v>321858</v>
      </c>
      <c r="F22" s="399">
        <v>5268</v>
      </c>
      <c r="G22" s="399">
        <v>495</v>
      </c>
      <c r="H22" s="399">
        <v>1248</v>
      </c>
      <c r="I22" s="399">
        <v>12</v>
      </c>
      <c r="J22" s="398" t="s">
        <v>138</v>
      </c>
    </row>
    <row r="23" spans="1:10" s="96" customFormat="1" x14ac:dyDescent="0.25">
      <c r="A23" s="105" t="s">
        <v>438</v>
      </c>
      <c r="B23" s="360">
        <v>389725</v>
      </c>
      <c r="C23" s="397">
        <v>21646</v>
      </c>
      <c r="D23" s="397">
        <v>36489</v>
      </c>
      <c r="E23" s="399">
        <v>323714</v>
      </c>
      <c r="F23" s="399">
        <v>5943</v>
      </c>
      <c r="G23" s="399">
        <v>607</v>
      </c>
      <c r="H23" s="399">
        <v>1293</v>
      </c>
      <c r="I23" s="399">
        <v>31</v>
      </c>
      <c r="J23" s="398">
        <v>2</v>
      </c>
    </row>
    <row r="24" spans="1:10" s="96" customFormat="1" x14ac:dyDescent="0.25">
      <c r="A24" s="105" t="s">
        <v>439</v>
      </c>
      <c r="B24" s="360">
        <v>472809</v>
      </c>
      <c r="C24" s="397">
        <v>20417</v>
      </c>
      <c r="D24" s="397">
        <v>87205</v>
      </c>
      <c r="E24" s="399">
        <v>357087</v>
      </c>
      <c r="F24" s="399">
        <v>6531</v>
      </c>
      <c r="G24" s="399">
        <v>131</v>
      </c>
      <c r="H24" s="399">
        <v>1417</v>
      </c>
      <c r="I24" s="399">
        <v>22</v>
      </c>
      <c r="J24" s="398" t="s">
        <v>138</v>
      </c>
    </row>
    <row r="25" spans="1:10" s="96" customFormat="1" x14ac:dyDescent="0.25">
      <c r="A25" s="105" t="s">
        <v>720</v>
      </c>
      <c r="B25" s="360">
        <v>415285</v>
      </c>
      <c r="C25" s="397">
        <v>16961</v>
      </c>
      <c r="D25" s="397">
        <v>48758</v>
      </c>
      <c r="E25" s="399">
        <v>344928</v>
      </c>
      <c r="F25" s="399">
        <v>3266</v>
      </c>
      <c r="G25" s="399">
        <v>281</v>
      </c>
      <c r="H25" s="399">
        <v>1090</v>
      </c>
      <c r="I25" s="399">
        <v>1</v>
      </c>
      <c r="J25" s="398" t="s">
        <v>138</v>
      </c>
    </row>
    <row r="26" spans="1:10" s="96" customFormat="1" x14ac:dyDescent="0.25">
      <c r="A26" s="105" t="s">
        <v>727</v>
      </c>
      <c r="B26" s="360">
        <v>378754</v>
      </c>
      <c r="C26" s="397">
        <v>18127</v>
      </c>
      <c r="D26" s="397">
        <v>37423</v>
      </c>
      <c r="E26" s="399">
        <v>319373</v>
      </c>
      <c r="F26" s="399">
        <v>1703</v>
      </c>
      <c r="G26" s="399">
        <v>322</v>
      </c>
      <c r="H26" s="399">
        <v>1789</v>
      </c>
      <c r="I26" s="399">
        <v>14</v>
      </c>
      <c r="J26" s="398">
        <v>2</v>
      </c>
    </row>
    <row r="27" spans="1:10" s="96" customFormat="1" x14ac:dyDescent="0.25">
      <c r="A27" s="105" t="s">
        <v>442</v>
      </c>
      <c r="B27" s="360">
        <v>433782</v>
      </c>
      <c r="C27" s="397">
        <v>20356</v>
      </c>
      <c r="D27" s="397">
        <v>48245</v>
      </c>
      <c r="E27" s="399">
        <v>361310</v>
      </c>
      <c r="F27" s="399">
        <v>1378</v>
      </c>
      <c r="G27" s="399">
        <v>796</v>
      </c>
      <c r="H27" s="399">
        <v>1480</v>
      </c>
      <c r="I27" s="399">
        <v>216</v>
      </c>
      <c r="J27" s="398">
        <v>1</v>
      </c>
    </row>
    <row r="28" spans="1:10" s="96" customFormat="1" x14ac:dyDescent="0.25">
      <c r="A28" s="286" t="s">
        <v>199</v>
      </c>
      <c r="B28" s="286"/>
      <c r="C28" s="286"/>
      <c r="D28" s="286"/>
      <c r="E28" s="286"/>
      <c r="F28" s="286"/>
      <c r="G28" s="286"/>
      <c r="H28" s="286"/>
      <c r="I28" s="286"/>
      <c r="J28" s="286"/>
    </row>
    <row r="29" spans="1:10" x14ac:dyDescent="0.25">
      <c r="A29" s="287" t="s">
        <v>200</v>
      </c>
      <c r="B29" s="287"/>
      <c r="C29" s="287"/>
      <c r="D29" s="287"/>
      <c r="E29" s="287"/>
      <c r="F29" s="287"/>
      <c r="G29" s="287"/>
      <c r="H29" s="287"/>
      <c r="I29" s="287"/>
      <c r="J29" s="287"/>
    </row>
    <row r="30" spans="1:10" x14ac:dyDescent="0.25">
      <c r="A30" s="797">
        <v>2012</v>
      </c>
      <c r="B30" s="27" t="s">
        <v>84</v>
      </c>
      <c r="C30" s="27" t="s">
        <v>367</v>
      </c>
      <c r="D30" s="27" t="s">
        <v>368</v>
      </c>
      <c r="E30" s="27" t="s">
        <v>89</v>
      </c>
      <c r="F30" s="27" t="s">
        <v>290</v>
      </c>
      <c r="G30" s="27" t="s">
        <v>369</v>
      </c>
      <c r="H30" s="27" t="s">
        <v>370</v>
      </c>
      <c r="I30" s="27" t="s">
        <v>371</v>
      </c>
      <c r="J30" s="27" t="s">
        <v>372</v>
      </c>
    </row>
    <row r="31" spans="1:10" s="96" customFormat="1" x14ac:dyDescent="0.25">
      <c r="A31" s="290">
        <v>2013</v>
      </c>
      <c r="B31" s="27" t="s">
        <v>135</v>
      </c>
      <c r="C31" s="27" t="s">
        <v>80</v>
      </c>
      <c r="D31" s="27" t="s">
        <v>94</v>
      </c>
      <c r="E31" s="27" t="s">
        <v>140</v>
      </c>
      <c r="F31" s="27" t="s">
        <v>373</v>
      </c>
      <c r="G31" s="27" t="s">
        <v>374</v>
      </c>
      <c r="H31" s="27" t="s">
        <v>428</v>
      </c>
      <c r="I31" s="27" t="s">
        <v>375</v>
      </c>
      <c r="J31" s="27" t="s">
        <v>376</v>
      </c>
    </row>
    <row r="32" spans="1:10" s="96" customFormat="1" x14ac:dyDescent="0.25">
      <c r="A32" s="290">
        <v>2014</v>
      </c>
      <c r="B32" s="72" t="s">
        <v>678</v>
      </c>
      <c r="C32" s="72" t="s">
        <v>638</v>
      </c>
      <c r="D32" s="72" t="s">
        <v>683</v>
      </c>
      <c r="E32" s="72" t="s">
        <v>684</v>
      </c>
      <c r="F32" s="72" t="s">
        <v>685</v>
      </c>
      <c r="G32" s="72" t="s">
        <v>686</v>
      </c>
      <c r="H32" s="72" t="s">
        <v>687</v>
      </c>
      <c r="I32" s="72" t="s">
        <v>688</v>
      </c>
      <c r="J32" s="72" t="s">
        <v>689</v>
      </c>
    </row>
    <row r="33" spans="1:10" s="96" customFormat="1" x14ac:dyDescent="0.25">
      <c r="A33" s="97">
        <v>2015</v>
      </c>
      <c r="B33" s="72" t="s">
        <v>813</v>
      </c>
      <c r="C33" s="72" t="s">
        <v>814</v>
      </c>
      <c r="D33" s="72" t="s">
        <v>766</v>
      </c>
      <c r="E33" s="72" t="s">
        <v>745</v>
      </c>
      <c r="F33" s="72" t="s">
        <v>767</v>
      </c>
      <c r="G33" s="72" t="s">
        <v>815</v>
      </c>
      <c r="H33" s="72" t="s">
        <v>730</v>
      </c>
      <c r="I33" s="72" t="s">
        <v>799</v>
      </c>
      <c r="J33" s="72" t="s">
        <v>768</v>
      </c>
    </row>
    <row r="34" spans="1:10" s="96" customFormat="1" x14ac:dyDescent="0.25">
      <c r="A34" s="97">
        <v>2016</v>
      </c>
      <c r="B34" s="72" t="s">
        <v>97</v>
      </c>
      <c r="C34" s="72" t="s">
        <v>1051</v>
      </c>
      <c r="D34" s="72" t="s">
        <v>1171</v>
      </c>
      <c r="E34" s="72" t="s">
        <v>355</v>
      </c>
      <c r="F34" s="72" t="s">
        <v>1052</v>
      </c>
      <c r="G34" s="72" t="s">
        <v>1053</v>
      </c>
      <c r="H34" s="72" t="s">
        <v>1051</v>
      </c>
      <c r="I34" s="72" t="s">
        <v>1054</v>
      </c>
      <c r="J34" s="72" t="s">
        <v>1055</v>
      </c>
    </row>
    <row r="35" spans="1:10" s="96" customFormat="1" x14ac:dyDescent="0.25">
      <c r="A35" s="797"/>
      <c r="B35" s="27"/>
      <c r="C35" s="27"/>
      <c r="D35" s="27"/>
      <c r="E35" s="27"/>
      <c r="F35" s="27"/>
      <c r="G35" s="27"/>
      <c r="H35" s="27"/>
      <c r="I35" s="27"/>
      <c r="J35" s="27"/>
    </row>
    <row r="36" spans="1:10" s="96" customFormat="1" x14ac:dyDescent="0.25">
      <c r="A36" s="97">
        <v>2016</v>
      </c>
      <c r="B36" s="27"/>
      <c r="C36" s="27"/>
      <c r="D36" s="27"/>
      <c r="E36" s="27"/>
      <c r="F36" s="27"/>
      <c r="G36" s="27"/>
      <c r="H36" s="27"/>
      <c r="I36" s="27"/>
      <c r="J36" s="27"/>
    </row>
    <row r="37" spans="1:10" s="96" customFormat="1" x14ac:dyDescent="0.25">
      <c r="A37" s="105" t="s">
        <v>442</v>
      </c>
      <c r="B37" s="401" t="s">
        <v>829</v>
      </c>
      <c r="C37" s="401" t="s">
        <v>755</v>
      </c>
      <c r="D37" s="401" t="s">
        <v>897</v>
      </c>
      <c r="E37" s="401" t="s">
        <v>86</v>
      </c>
      <c r="F37" s="401" t="s">
        <v>850</v>
      </c>
      <c r="G37" s="401" t="s">
        <v>753</v>
      </c>
      <c r="H37" s="401" t="s">
        <v>851</v>
      </c>
      <c r="I37" s="400" t="s">
        <v>311</v>
      </c>
      <c r="J37" s="401" t="s">
        <v>138</v>
      </c>
    </row>
    <row r="38" spans="1:10" s="96" customFormat="1" x14ac:dyDescent="0.25">
      <c r="A38" s="105" t="s">
        <v>443</v>
      </c>
      <c r="B38" s="401" t="s">
        <v>865</v>
      </c>
      <c r="C38" s="401" t="s">
        <v>866</v>
      </c>
      <c r="D38" s="401" t="s">
        <v>1172</v>
      </c>
      <c r="E38" s="401" t="s">
        <v>639</v>
      </c>
      <c r="F38" s="400" t="s">
        <v>311</v>
      </c>
      <c r="G38" s="401" t="s">
        <v>816</v>
      </c>
      <c r="H38" s="401" t="s">
        <v>867</v>
      </c>
      <c r="I38" s="401" t="s">
        <v>868</v>
      </c>
      <c r="J38" s="401" t="s">
        <v>869</v>
      </c>
    </row>
    <row r="39" spans="1:10" s="96" customFormat="1" x14ac:dyDescent="0.25">
      <c r="A39" s="105" t="s">
        <v>444</v>
      </c>
      <c r="B39" s="401" t="s">
        <v>1173</v>
      </c>
      <c r="C39" s="401" t="s">
        <v>882</v>
      </c>
      <c r="D39" s="401" t="s">
        <v>623</v>
      </c>
      <c r="E39" s="401" t="s">
        <v>358</v>
      </c>
      <c r="F39" s="72" t="s">
        <v>883</v>
      </c>
      <c r="G39" s="401" t="s">
        <v>884</v>
      </c>
      <c r="H39" s="401" t="s">
        <v>305</v>
      </c>
      <c r="I39" s="400" t="s">
        <v>311</v>
      </c>
      <c r="J39" s="400" t="s">
        <v>311</v>
      </c>
    </row>
    <row r="40" spans="1:10" s="96" customFormat="1" x14ac:dyDescent="0.25">
      <c r="A40" s="105" t="s">
        <v>445</v>
      </c>
      <c r="B40" s="401" t="s">
        <v>1174</v>
      </c>
      <c r="C40" s="401" t="s">
        <v>898</v>
      </c>
      <c r="D40" s="401" t="s">
        <v>1175</v>
      </c>
      <c r="E40" s="401" t="s">
        <v>899</v>
      </c>
      <c r="F40" s="72" t="s">
        <v>900</v>
      </c>
      <c r="G40" s="401" t="s">
        <v>98</v>
      </c>
      <c r="H40" s="401" t="s">
        <v>901</v>
      </c>
      <c r="I40" s="401" t="s">
        <v>902</v>
      </c>
      <c r="J40" s="400" t="s">
        <v>311</v>
      </c>
    </row>
    <row r="41" spans="1:10" s="96" customFormat="1" x14ac:dyDescent="0.25">
      <c r="A41" s="105"/>
      <c r="B41" s="401"/>
      <c r="C41" s="401"/>
      <c r="D41" s="401"/>
      <c r="E41" s="401"/>
      <c r="F41" s="400"/>
      <c r="G41" s="401"/>
      <c r="H41" s="401"/>
      <c r="I41" s="401"/>
      <c r="J41" s="401"/>
    </row>
    <row r="42" spans="1:10" s="96" customFormat="1" ht="15.75" x14ac:dyDescent="0.25">
      <c r="A42" s="797">
        <v>2017</v>
      </c>
      <c r="B42" s="401"/>
      <c r="C42" s="401"/>
      <c r="D42" s="401"/>
      <c r="E42" s="401"/>
      <c r="F42" s="72"/>
      <c r="G42" s="401"/>
      <c r="H42" s="401"/>
      <c r="I42" s="484"/>
      <c r="J42" s="484"/>
    </row>
    <row r="43" spans="1:10" s="96" customFormat="1" x14ac:dyDescent="0.25">
      <c r="A43" s="272" t="s">
        <v>430</v>
      </c>
      <c r="B43" s="574" t="s">
        <v>1325</v>
      </c>
      <c r="C43" s="574" t="s">
        <v>388</v>
      </c>
      <c r="D43" s="574" t="s">
        <v>1142</v>
      </c>
      <c r="E43" s="574" t="s">
        <v>1326</v>
      </c>
      <c r="F43" s="72" t="s">
        <v>1056</v>
      </c>
      <c r="G43" s="574" t="s">
        <v>1057</v>
      </c>
      <c r="H43" s="574" t="s">
        <v>364</v>
      </c>
      <c r="I43" s="574" t="s">
        <v>636</v>
      </c>
      <c r="J43" s="574" t="s">
        <v>1058</v>
      </c>
    </row>
    <row r="44" spans="1:10" s="96" customFormat="1" x14ac:dyDescent="0.25">
      <c r="A44" s="272" t="s">
        <v>446</v>
      </c>
      <c r="B44" s="574" t="s">
        <v>822</v>
      </c>
      <c r="C44" s="574" t="s">
        <v>1046</v>
      </c>
      <c r="D44" s="574" t="s">
        <v>1176</v>
      </c>
      <c r="E44" s="574" t="s">
        <v>643</v>
      </c>
      <c r="F44" s="72" t="s">
        <v>1082</v>
      </c>
      <c r="G44" s="574" t="s">
        <v>1083</v>
      </c>
      <c r="H44" s="574" t="s">
        <v>1084</v>
      </c>
      <c r="I44" s="574" t="s">
        <v>1085</v>
      </c>
      <c r="J44" s="574" t="s">
        <v>138</v>
      </c>
    </row>
    <row r="45" spans="1:10" s="98" customFormat="1" x14ac:dyDescent="0.25">
      <c r="A45" s="272" t="s">
        <v>436</v>
      </c>
      <c r="B45" s="574" t="s">
        <v>799</v>
      </c>
      <c r="C45" s="574" t="s">
        <v>1097</v>
      </c>
      <c r="D45" s="574" t="s">
        <v>1098</v>
      </c>
      <c r="E45" s="574" t="s">
        <v>1099</v>
      </c>
      <c r="F45" s="72" t="s">
        <v>1100</v>
      </c>
      <c r="G45" s="574" t="s">
        <v>1101</v>
      </c>
      <c r="H45" s="574" t="s">
        <v>96</v>
      </c>
      <c r="I45" s="574" t="s">
        <v>79</v>
      </c>
      <c r="J45" s="574" t="s">
        <v>138</v>
      </c>
    </row>
    <row r="46" spans="1:10" s="96" customFormat="1" x14ac:dyDescent="0.25">
      <c r="A46" s="272" t="s">
        <v>665</v>
      </c>
      <c r="B46" s="574" t="s">
        <v>810</v>
      </c>
      <c r="C46" s="574" t="s">
        <v>395</v>
      </c>
      <c r="D46" s="574" t="s">
        <v>1184</v>
      </c>
      <c r="E46" s="574" t="s">
        <v>141</v>
      </c>
      <c r="F46" s="72" t="s">
        <v>1124</v>
      </c>
      <c r="G46" s="574" t="s">
        <v>1125</v>
      </c>
      <c r="H46" s="574" t="s">
        <v>1177</v>
      </c>
      <c r="I46" s="574" t="s">
        <v>1126</v>
      </c>
      <c r="J46" s="574" t="s">
        <v>138</v>
      </c>
    </row>
    <row r="47" spans="1:10" s="96" customFormat="1" x14ac:dyDescent="0.25">
      <c r="A47" s="272" t="s">
        <v>438</v>
      </c>
      <c r="B47" s="574" t="s">
        <v>1109</v>
      </c>
      <c r="C47" s="574" t="s">
        <v>899</v>
      </c>
      <c r="D47" s="574" t="s">
        <v>1224</v>
      </c>
      <c r="E47" s="574" t="s">
        <v>835</v>
      </c>
      <c r="F47" s="72" t="s">
        <v>1143</v>
      </c>
      <c r="G47" s="574" t="s">
        <v>1144</v>
      </c>
      <c r="H47" s="574" t="s">
        <v>1145</v>
      </c>
      <c r="I47" s="400" t="s">
        <v>311</v>
      </c>
      <c r="J47" s="574" t="s">
        <v>138</v>
      </c>
    </row>
    <row r="48" spans="1:10" s="96" customFormat="1" x14ac:dyDescent="0.25">
      <c r="A48" s="272" t="s">
        <v>439</v>
      </c>
      <c r="B48" s="574" t="s">
        <v>1327</v>
      </c>
      <c r="C48" s="574" t="s">
        <v>303</v>
      </c>
      <c r="D48" s="574" t="s">
        <v>822</v>
      </c>
      <c r="E48" s="574" t="s">
        <v>826</v>
      </c>
      <c r="F48" s="72" t="s">
        <v>1178</v>
      </c>
      <c r="G48" s="574" t="s">
        <v>841</v>
      </c>
      <c r="H48" s="574" t="s">
        <v>1179</v>
      </c>
      <c r="I48" s="574" t="s">
        <v>1180</v>
      </c>
      <c r="J48" s="574" t="s">
        <v>138</v>
      </c>
    </row>
    <row r="49" spans="1:10" s="96" customFormat="1" x14ac:dyDescent="0.25">
      <c r="A49" s="272" t="s">
        <v>720</v>
      </c>
      <c r="B49" s="574" t="s">
        <v>365</v>
      </c>
      <c r="C49" s="574" t="s">
        <v>1225</v>
      </c>
      <c r="D49" s="574" t="s">
        <v>650</v>
      </c>
      <c r="E49" s="574" t="s">
        <v>619</v>
      </c>
      <c r="F49" s="72" t="s">
        <v>1226</v>
      </c>
      <c r="G49" s="574" t="s">
        <v>1227</v>
      </c>
      <c r="H49" s="574" t="s">
        <v>1228</v>
      </c>
      <c r="I49" s="574" t="s">
        <v>1229</v>
      </c>
      <c r="J49" s="574" t="s">
        <v>138</v>
      </c>
    </row>
    <row r="50" spans="1:10" s="98" customFormat="1" x14ac:dyDescent="0.25">
      <c r="A50" s="272" t="s">
        <v>441</v>
      </c>
      <c r="B50" s="574" t="s">
        <v>1328</v>
      </c>
      <c r="C50" s="574" t="s">
        <v>84</v>
      </c>
      <c r="D50" s="574" t="s">
        <v>680</v>
      </c>
      <c r="E50" s="574" t="s">
        <v>903</v>
      </c>
      <c r="F50" s="72" t="s">
        <v>1267</v>
      </c>
      <c r="G50" s="574" t="s">
        <v>1268</v>
      </c>
      <c r="H50" s="574" t="s">
        <v>1269</v>
      </c>
      <c r="I50" s="574" t="s">
        <v>1270</v>
      </c>
      <c r="J50" s="574" t="s">
        <v>138</v>
      </c>
    </row>
    <row r="51" spans="1:10" s="98" customFormat="1" ht="15.75" x14ac:dyDescent="0.25">
      <c r="A51" s="608" t="s">
        <v>442</v>
      </c>
      <c r="B51" s="519" t="s">
        <v>744</v>
      </c>
      <c r="C51" s="519" t="s">
        <v>1329</v>
      </c>
      <c r="D51" s="519" t="s">
        <v>1330</v>
      </c>
      <c r="E51" s="519" t="s">
        <v>1099</v>
      </c>
      <c r="F51" s="454" t="s">
        <v>1126</v>
      </c>
      <c r="G51" s="519" t="s">
        <v>1331</v>
      </c>
      <c r="H51" s="519" t="s">
        <v>1332</v>
      </c>
      <c r="I51" s="840" t="s">
        <v>311</v>
      </c>
      <c r="J51" s="519" t="s">
        <v>1327</v>
      </c>
    </row>
    <row r="52" spans="1:10" s="98" customFormat="1" x14ac:dyDescent="0.25">
      <c r="A52" s="105"/>
      <c r="B52" s="418"/>
      <c r="C52" s="685"/>
      <c r="D52" s="685"/>
      <c r="E52" s="685"/>
      <c r="F52" s="685"/>
      <c r="G52" s="685"/>
      <c r="H52" s="685"/>
      <c r="I52" s="161"/>
      <c r="J52" s="161"/>
    </row>
    <row r="53" spans="1:10" x14ac:dyDescent="0.25">
      <c r="A53" s="168" t="s">
        <v>834</v>
      </c>
      <c r="B53" s="418"/>
      <c r="C53" s="685"/>
      <c r="D53" s="685"/>
      <c r="E53" s="685"/>
      <c r="F53" s="685"/>
      <c r="G53" s="685"/>
      <c r="H53" s="685"/>
      <c r="I53" s="161"/>
      <c r="J53" s="161"/>
    </row>
    <row r="54" spans="1:10" x14ac:dyDescent="0.25">
      <c r="A54" s="168" t="s">
        <v>1181</v>
      </c>
      <c r="B54" s="418"/>
      <c r="C54" s="685"/>
      <c r="D54" s="685"/>
      <c r="E54" s="685"/>
      <c r="F54" s="685"/>
      <c r="G54" s="685"/>
      <c r="H54" s="685"/>
      <c r="I54" s="161"/>
      <c r="J54" s="161"/>
    </row>
  </sheetData>
  <mergeCells count="10">
    <mergeCell ref="H4:H5"/>
    <mergeCell ref="I4:I5"/>
    <mergeCell ref="J4:J5"/>
    <mergeCell ref="A4:A5"/>
    <mergeCell ref="B4:B5"/>
    <mergeCell ref="C4:C5"/>
    <mergeCell ref="D4:D5"/>
    <mergeCell ref="E4:E5"/>
    <mergeCell ref="F4:F5"/>
    <mergeCell ref="G4:G5"/>
  </mergeCells>
  <pageMargins left="0.7" right="0.7" top="0.75" bottom="0.75" header="0.3" footer="0.3"/>
  <pageSetup paperSize="9" scale="94" orientation="landscape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1"/>
  <sheetViews>
    <sheetView zoomScaleNormal="100" workbookViewId="0">
      <selection activeCell="O20" sqref="O20"/>
    </sheetView>
  </sheetViews>
  <sheetFormatPr defaultColWidth="9.140625" defaultRowHeight="15" x14ac:dyDescent="0.25"/>
  <cols>
    <col min="1" max="9" width="9.140625" style="114"/>
    <col min="10" max="10" width="12.42578125" style="114" customWidth="1"/>
    <col min="11" max="16384" width="9.140625" style="114"/>
  </cols>
  <sheetData>
    <row r="1" spans="1:12" x14ac:dyDescent="0.25">
      <c r="A1" s="89" t="s">
        <v>742</v>
      </c>
      <c r="B1" s="95"/>
      <c r="C1" s="95"/>
      <c r="D1" s="95"/>
      <c r="E1" s="95"/>
      <c r="F1" s="95"/>
      <c r="G1" s="95"/>
      <c r="H1" s="95"/>
      <c r="I1" s="95"/>
      <c r="J1" s="95"/>
      <c r="K1" s="96"/>
      <c r="L1" s="96"/>
    </row>
    <row r="2" spans="1:12" x14ac:dyDescent="0.25">
      <c r="A2" s="94" t="s">
        <v>634</v>
      </c>
      <c r="B2" s="95"/>
      <c r="C2" s="95"/>
      <c r="D2" s="95"/>
      <c r="E2" s="95"/>
      <c r="F2" s="95"/>
      <c r="G2" s="95"/>
      <c r="H2" s="95"/>
      <c r="I2" s="95"/>
      <c r="J2" s="96"/>
      <c r="K2" s="96"/>
      <c r="L2" s="96"/>
    </row>
    <row r="3" spans="1:12" x14ac:dyDescent="0.25">
      <c r="A3" s="94"/>
      <c r="B3" s="95"/>
      <c r="C3" s="95"/>
      <c r="D3" s="95"/>
      <c r="E3" s="95"/>
      <c r="F3" s="95"/>
      <c r="G3" s="95"/>
      <c r="H3" s="95"/>
      <c r="I3" s="95"/>
      <c r="J3" s="90" t="s">
        <v>344</v>
      </c>
    </row>
    <row r="4" spans="1:12" ht="38.25" x14ac:dyDescent="0.25">
      <c r="A4" s="298"/>
      <c r="B4" s="299" t="s">
        <v>378</v>
      </c>
      <c r="C4" s="299" t="s">
        <v>379</v>
      </c>
      <c r="D4" s="299" t="s">
        <v>380</v>
      </c>
      <c r="E4" s="299" t="s">
        <v>381</v>
      </c>
      <c r="F4" s="299" t="s">
        <v>433</v>
      </c>
      <c r="G4" s="299" t="s">
        <v>382</v>
      </c>
      <c r="H4" s="299" t="s">
        <v>383</v>
      </c>
      <c r="I4" s="299" t="s">
        <v>384</v>
      </c>
      <c r="J4" s="300" t="s">
        <v>385</v>
      </c>
    </row>
    <row r="5" spans="1:12" x14ac:dyDescent="0.25">
      <c r="A5" s="97">
        <v>2012</v>
      </c>
      <c r="B5" s="120">
        <v>2374737</v>
      </c>
      <c r="C5" s="120">
        <v>225532</v>
      </c>
      <c r="D5" s="120">
        <v>380676</v>
      </c>
      <c r="E5" s="120">
        <v>197076</v>
      </c>
      <c r="F5" s="120">
        <v>4169</v>
      </c>
      <c r="G5" s="120">
        <v>196130</v>
      </c>
      <c r="H5" s="120">
        <v>371103</v>
      </c>
      <c r="I5" s="120">
        <v>320170</v>
      </c>
      <c r="J5" s="120">
        <v>679881</v>
      </c>
      <c r="K5" s="181"/>
      <c r="L5" s="181"/>
    </row>
    <row r="6" spans="1:12" x14ac:dyDescent="0.25">
      <c r="A6" s="97">
        <v>2013</v>
      </c>
      <c r="B6" s="120">
        <v>2604090</v>
      </c>
      <c r="C6" s="120">
        <v>213769</v>
      </c>
      <c r="D6" s="120">
        <v>413354</v>
      </c>
      <c r="E6" s="120">
        <v>263328</v>
      </c>
      <c r="F6" s="120">
        <v>4915</v>
      </c>
      <c r="G6" s="120">
        <v>233285</v>
      </c>
      <c r="H6" s="120">
        <v>414095</v>
      </c>
      <c r="I6" s="120">
        <v>324049</v>
      </c>
      <c r="J6" s="120">
        <v>737295</v>
      </c>
      <c r="K6" s="148"/>
      <c r="L6" s="148"/>
    </row>
    <row r="7" spans="1:12" x14ac:dyDescent="0.25">
      <c r="A7" s="97">
        <v>2014</v>
      </c>
      <c r="B7" s="149">
        <v>2692013</v>
      </c>
      <c r="C7" s="149">
        <v>212166</v>
      </c>
      <c r="D7" s="149">
        <v>492792</v>
      </c>
      <c r="E7" s="149">
        <v>251181</v>
      </c>
      <c r="F7" s="149">
        <v>9924</v>
      </c>
      <c r="G7" s="149">
        <v>236902</v>
      </c>
      <c r="H7" s="149">
        <v>400165</v>
      </c>
      <c r="I7" s="149">
        <v>278421</v>
      </c>
      <c r="J7" s="149">
        <v>810462</v>
      </c>
    </row>
    <row r="8" spans="1:12" x14ac:dyDescent="0.25">
      <c r="A8" s="97">
        <v>2015</v>
      </c>
      <c r="B8" s="149">
        <v>2613924</v>
      </c>
      <c r="C8" s="149">
        <v>220977</v>
      </c>
      <c r="D8" s="149">
        <v>477619</v>
      </c>
      <c r="E8" s="149">
        <v>276714</v>
      </c>
      <c r="F8" s="149">
        <v>22664</v>
      </c>
      <c r="G8" s="149">
        <v>254366</v>
      </c>
      <c r="H8" s="149">
        <v>342399</v>
      </c>
      <c r="I8" s="149">
        <v>229175</v>
      </c>
      <c r="J8" s="149">
        <v>790008</v>
      </c>
    </row>
    <row r="9" spans="1:12" s="96" customFormat="1" x14ac:dyDescent="0.25">
      <c r="A9" s="97">
        <v>2016</v>
      </c>
      <c r="B9" s="149">
        <v>2869101</v>
      </c>
      <c r="C9" s="149">
        <v>219069</v>
      </c>
      <c r="D9" s="149">
        <v>499128</v>
      </c>
      <c r="E9" s="149">
        <v>301350</v>
      </c>
      <c r="F9" s="149">
        <v>26823</v>
      </c>
      <c r="G9" s="149">
        <v>279864</v>
      </c>
      <c r="H9" s="710">
        <v>358869</v>
      </c>
      <c r="I9" s="149">
        <v>253976</v>
      </c>
      <c r="J9" s="149">
        <v>930021</v>
      </c>
    </row>
    <row r="10" spans="1:12" s="96" customFormat="1" x14ac:dyDescent="0.25">
      <c r="A10" s="97"/>
      <c r="B10" s="120"/>
      <c r="C10" s="120"/>
      <c r="D10" s="120"/>
      <c r="E10" s="120"/>
      <c r="F10" s="120"/>
      <c r="G10" s="120"/>
      <c r="H10" s="120"/>
      <c r="I10" s="120"/>
      <c r="J10" s="120"/>
    </row>
    <row r="11" spans="1:12" s="96" customFormat="1" x14ac:dyDescent="0.25">
      <c r="A11" s="97">
        <v>2016</v>
      </c>
      <c r="B11" s="120"/>
      <c r="C11" s="120"/>
      <c r="D11" s="120"/>
      <c r="E11" s="120"/>
      <c r="F11" s="120"/>
      <c r="G11" s="120"/>
      <c r="H11" s="120"/>
      <c r="I11" s="120"/>
      <c r="J11" s="120"/>
    </row>
    <row r="12" spans="1:12" s="96" customFormat="1" x14ac:dyDescent="0.25">
      <c r="A12" s="102" t="s">
        <v>442</v>
      </c>
      <c r="B12" s="360">
        <v>265387</v>
      </c>
      <c r="C12" s="360">
        <v>22251</v>
      </c>
      <c r="D12" s="360">
        <v>43760</v>
      </c>
      <c r="E12" s="360">
        <v>22663</v>
      </c>
      <c r="F12" s="360">
        <v>183</v>
      </c>
      <c r="G12" s="360">
        <v>27231</v>
      </c>
      <c r="H12" s="360">
        <v>39031</v>
      </c>
      <c r="I12" s="360">
        <v>22777</v>
      </c>
      <c r="J12" s="360">
        <v>87491</v>
      </c>
    </row>
    <row r="13" spans="1:12" s="96" customFormat="1" x14ac:dyDescent="0.25">
      <c r="A13" s="102" t="s">
        <v>443</v>
      </c>
      <c r="B13" s="360">
        <v>250954</v>
      </c>
      <c r="C13" s="360">
        <v>19556</v>
      </c>
      <c r="D13" s="360">
        <v>41746</v>
      </c>
      <c r="E13" s="360">
        <v>22397</v>
      </c>
      <c r="F13" s="360">
        <v>243</v>
      </c>
      <c r="G13" s="360">
        <v>25522</v>
      </c>
      <c r="H13" s="360">
        <v>36046</v>
      </c>
      <c r="I13" s="360">
        <v>19775</v>
      </c>
      <c r="J13" s="360">
        <v>85668</v>
      </c>
    </row>
    <row r="14" spans="1:12" s="96" customFormat="1" x14ac:dyDescent="0.25">
      <c r="A14" s="102" t="s">
        <v>444</v>
      </c>
      <c r="B14" s="360">
        <v>267945</v>
      </c>
      <c r="C14" s="360">
        <v>20679</v>
      </c>
      <c r="D14" s="360">
        <v>45075</v>
      </c>
      <c r="E14" s="360">
        <v>23599</v>
      </c>
      <c r="F14" s="360">
        <v>2415</v>
      </c>
      <c r="G14" s="360">
        <v>27341</v>
      </c>
      <c r="H14" s="360">
        <v>30858</v>
      </c>
      <c r="I14" s="360">
        <v>20311</v>
      </c>
      <c r="J14" s="360">
        <v>97667</v>
      </c>
    </row>
    <row r="15" spans="1:12" s="96" customFormat="1" x14ac:dyDescent="0.25">
      <c r="A15" s="102" t="s">
        <v>445</v>
      </c>
      <c r="B15" s="360">
        <v>260835</v>
      </c>
      <c r="C15" s="360">
        <v>16280</v>
      </c>
      <c r="D15" s="360">
        <v>41872</v>
      </c>
      <c r="E15" s="360">
        <v>22333</v>
      </c>
      <c r="F15" s="360">
        <v>3969</v>
      </c>
      <c r="G15" s="360">
        <v>23680</v>
      </c>
      <c r="H15" s="360">
        <v>35194</v>
      </c>
      <c r="I15" s="360">
        <v>26471</v>
      </c>
      <c r="J15" s="360">
        <v>91035</v>
      </c>
    </row>
    <row r="16" spans="1:12" s="96" customFormat="1" x14ac:dyDescent="0.25">
      <c r="A16" s="102"/>
      <c r="B16" s="360"/>
      <c r="C16" s="360"/>
      <c r="D16" s="360"/>
      <c r="E16" s="360"/>
      <c r="F16" s="360"/>
      <c r="G16" s="360"/>
      <c r="H16" s="360"/>
      <c r="I16" s="360"/>
      <c r="J16" s="360"/>
    </row>
    <row r="17" spans="1:10" s="96" customFormat="1" x14ac:dyDescent="0.25">
      <c r="A17" s="797">
        <v>2017</v>
      </c>
      <c r="B17" s="360"/>
      <c r="C17" s="360"/>
      <c r="D17" s="360"/>
      <c r="E17" s="360"/>
      <c r="F17" s="360"/>
      <c r="G17" s="360"/>
      <c r="H17" s="360"/>
      <c r="I17" s="360"/>
      <c r="J17" s="360"/>
    </row>
    <row r="18" spans="1:10" s="96" customFormat="1" x14ac:dyDescent="0.25">
      <c r="A18" s="272" t="s">
        <v>430</v>
      </c>
      <c r="B18" s="652">
        <v>227374</v>
      </c>
      <c r="C18" s="652">
        <v>14240</v>
      </c>
      <c r="D18" s="652">
        <v>36139</v>
      </c>
      <c r="E18" s="652">
        <v>23782</v>
      </c>
      <c r="F18" s="652">
        <v>3950</v>
      </c>
      <c r="G18" s="652">
        <v>22339</v>
      </c>
      <c r="H18" s="652">
        <v>20275</v>
      </c>
      <c r="I18" s="652">
        <v>36519</v>
      </c>
      <c r="J18" s="652">
        <v>70130</v>
      </c>
    </row>
    <row r="19" spans="1:10" s="96" customFormat="1" x14ac:dyDescent="0.25">
      <c r="A19" s="272" t="s">
        <v>446</v>
      </c>
      <c r="B19" s="652">
        <v>250969</v>
      </c>
      <c r="C19" s="652">
        <v>18540</v>
      </c>
      <c r="D19" s="652">
        <v>43105</v>
      </c>
      <c r="E19" s="652">
        <v>21122</v>
      </c>
      <c r="F19" s="652">
        <v>6123</v>
      </c>
      <c r="G19" s="652">
        <v>22684</v>
      </c>
      <c r="H19" s="652">
        <v>22330</v>
      </c>
      <c r="I19" s="652">
        <v>35001</v>
      </c>
      <c r="J19" s="652">
        <v>82064</v>
      </c>
    </row>
    <row r="20" spans="1:10" s="96" customFormat="1" x14ac:dyDescent="0.25">
      <c r="A20" s="166" t="s">
        <v>436</v>
      </c>
      <c r="B20" s="652">
        <v>301409</v>
      </c>
      <c r="C20" s="652">
        <v>21967</v>
      </c>
      <c r="D20" s="652">
        <v>48734</v>
      </c>
      <c r="E20" s="652">
        <v>23787</v>
      </c>
      <c r="F20" s="652">
        <v>5477</v>
      </c>
      <c r="G20" s="652">
        <v>29675</v>
      </c>
      <c r="H20" s="652">
        <v>38259</v>
      </c>
      <c r="I20" s="652">
        <v>36203</v>
      </c>
      <c r="J20" s="652">
        <v>97306</v>
      </c>
    </row>
    <row r="21" spans="1:10" s="96" customFormat="1" x14ac:dyDescent="0.25">
      <c r="A21" s="166" t="s">
        <v>665</v>
      </c>
      <c r="B21" s="652">
        <v>267973</v>
      </c>
      <c r="C21" s="652">
        <v>21862</v>
      </c>
      <c r="D21" s="652">
        <v>41823</v>
      </c>
      <c r="E21" s="652">
        <v>22787</v>
      </c>
      <c r="F21" s="652">
        <v>3820</v>
      </c>
      <c r="G21" s="652">
        <v>25473</v>
      </c>
      <c r="H21" s="652">
        <v>33888</v>
      </c>
      <c r="I21" s="652">
        <v>34262</v>
      </c>
      <c r="J21" s="652">
        <v>84059</v>
      </c>
    </row>
    <row r="22" spans="1:10" s="96" customFormat="1" x14ac:dyDescent="0.25">
      <c r="A22" s="166" t="s">
        <v>438</v>
      </c>
      <c r="B22" s="652">
        <v>291497</v>
      </c>
      <c r="C22" s="652">
        <v>23561</v>
      </c>
      <c r="D22" s="652">
        <v>50264</v>
      </c>
      <c r="E22" s="652">
        <v>25358</v>
      </c>
      <c r="F22" s="652">
        <v>3543</v>
      </c>
      <c r="G22" s="652">
        <v>27911</v>
      </c>
      <c r="H22" s="652">
        <v>34720</v>
      </c>
      <c r="I22" s="652">
        <v>37894</v>
      </c>
      <c r="J22" s="652">
        <v>88247</v>
      </c>
    </row>
    <row r="23" spans="1:10" s="96" customFormat="1" x14ac:dyDescent="0.25">
      <c r="A23" s="166" t="s">
        <v>439</v>
      </c>
      <c r="B23" s="652">
        <v>294512</v>
      </c>
      <c r="C23" s="652">
        <v>22752</v>
      </c>
      <c r="D23" s="652">
        <v>50215</v>
      </c>
      <c r="E23" s="652">
        <v>25381</v>
      </c>
      <c r="F23" s="652">
        <v>5438</v>
      </c>
      <c r="G23" s="652">
        <v>30691</v>
      </c>
      <c r="H23" s="652">
        <v>44275</v>
      </c>
      <c r="I23" s="652">
        <v>23697</v>
      </c>
      <c r="J23" s="652">
        <v>92063</v>
      </c>
    </row>
    <row r="24" spans="1:10" s="96" customFormat="1" x14ac:dyDescent="0.25">
      <c r="A24" s="166" t="s">
        <v>720</v>
      </c>
      <c r="B24" s="652">
        <v>308275</v>
      </c>
      <c r="C24" s="652">
        <v>21926</v>
      </c>
      <c r="D24" s="652">
        <v>52053</v>
      </c>
      <c r="E24" s="652">
        <v>25846</v>
      </c>
      <c r="F24" s="652">
        <v>2839</v>
      </c>
      <c r="G24" s="652">
        <v>32178</v>
      </c>
      <c r="H24" s="652">
        <v>42682</v>
      </c>
      <c r="I24" s="652">
        <v>41498</v>
      </c>
      <c r="J24" s="652">
        <v>89253</v>
      </c>
    </row>
    <row r="25" spans="1:10" s="96" customFormat="1" x14ac:dyDescent="0.25">
      <c r="A25" s="166" t="s">
        <v>441</v>
      </c>
      <c r="B25" s="652">
        <v>271563</v>
      </c>
      <c r="C25" s="652">
        <v>22605</v>
      </c>
      <c r="D25" s="652">
        <v>30624</v>
      </c>
      <c r="E25" s="652">
        <v>22116</v>
      </c>
      <c r="F25" s="652">
        <v>1571</v>
      </c>
      <c r="G25" s="652">
        <v>27555</v>
      </c>
      <c r="H25" s="652">
        <v>36414</v>
      </c>
      <c r="I25" s="652">
        <v>43148</v>
      </c>
      <c r="J25" s="652">
        <v>87529</v>
      </c>
    </row>
    <row r="26" spans="1:10" s="96" customFormat="1" x14ac:dyDescent="0.25">
      <c r="A26" s="166" t="s">
        <v>731</v>
      </c>
      <c r="B26" s="652">
        <v>322118</v>
      </c>
      <c r="C26" s="652">
        <v>21575</v>
      </c>
      <c r="D26" s="652">
        <v>49800</v>
      </c>
      <c r="E26" s="652">
        <v>30827</v>
      </c>
      <c r="F26" s="652">
        <v>2725</v>
      </c>
      <c r="G26" s="652">
        <v>30972</v>
      </c>
      <c r="H26" s="652">
        <v>41104</v>
      </c>
      <c r="I26" s="652">
        <v>46085</v>
      </c>
      <c r="J26" s="652">
        <v>99029</v>
      </c>
    </row>
    <row r="27" spans="1:10" x14ac:dyDescent="0.25">
      <c r="A27" s="99" t="s">
        <v>199</v>
      </c>
      <c r="B27" s="99"/>
      <c r="C27" s="99"/>
      <c r="D27" s="99"/>
      <c r="E27" s="99"/>
      <c r="F27" s="99"/>
      <c r="G27" s="99"/>
      <c r="H27" s="99"/>
      <c r="I27" s="99"/>
      <c r="J27" s="99"/>
    </row>
    <row r="28" spans="1:10" x14ac:dyDescent="0.25">
      <c r="A28" s="350" t="s">
        <v>200</v>
      </c>
      <c r="B28" s="350"/>
      <c r="C28" s="350"/>
      <c r="D28" s="350"/>
      <c r="E28" s="350"/>
      <c r="F28" s="350"/>
      <c r="G28" s="350"/>
      <c r="H28" s="350"/>
      <c r="I28" s="350"/>
      <c r="J28" s="350"/>
    </row>
    <row r="29" spans="1:10" x14ac:dyDescent="0.25">
      <c r="A29" s="97">
        <v>2012</v>
      </c>
      <c r="B29" s="101" t="s">
        <v>356</v>
      </c>
      <c r="C29" s="101" t="s">
        <v>363</v>
      </c>
      <c r="D29" s="101" t="s">
        <v>389</v>
      </c>
      <c r="E29" s="101" t="s">
        <v>377</v>
      </c>
      <c r="F29" s="101" t="s">
        <v>141</v>
      </c>
      <c r="G29" s="101" t="s">
        <v>88</v>
      </c>
      <c r="H29" s="101" t="s">
        <v>342</v>
      </c>
      <c r="I29" s="101" t="s">
        <v>390</v>
      </c>
      <c r="J29" s="101" t="s">
        <v>299</v>
      </c>
    </row>
    <row r="30" spans="1:10" x14ac:dyDescent="0.25">
      <c r="A30" s="97">
        <v>2013</v>
      </c>
      <c r="B30" s="101" t="s">
        <v>393</v>
      </c>
      <c r="C30" s="101" t="s">
        <v>288</v>
      </c>
      <c r="D30" s="101" t="s">
        <v>617</v>
      </c>
      <c r="E30" s="101" t="s">
        <v>621</v>
      </c>
      <c r="F30" s="101" t="s">
        <v>391</v>
      </c>
      <c r="G30" s="101" t="s">
        <v>618</v>
      </c>
      <c r="H30" s="101" t="s">
        <v>619</v>
      </c>
      <c r="I30" s="101" t="s">
        <v>94</v>
      </c>
      <c r="J30" s="101" t="s">
        <v>622</v>
      </c>
    </row>
    <row r="31" spans="1:10" x14ac:dyDescent="0.25">
      <c r="A31" s="97">
        <v>2014</v>
      </c>
      <c r="B31" s="26" t="s">
        <v>635</v>
      </c>
      <c r="C31" s="26" t="s">
        <v>92</v>
      </c>
      <c r="D31" s="26" t="s">
        <v>302</v>
      </c>
      <c r="E31" s="26" t="s">
        <v>620</v>
      </c>
      <c r="F31" s="26" t="s">
        <v>690</v>
      </c>
      <c r="G31" s="26" t="s">
        <v>135</v>
      </c>
      <c r="H31" s="26" t="s">
        <v>691</v>
      </c>
      <c r="I31" s="26" t="s">
        <v>692</v>
      </c>
      <c r="J31" s="26" t="s">
        <v>636</v>
      </c>
    </row>
    <row r="32" spans="1:10" x14ac:dyDescent="0.25">
      <c r="A32" s="97">
        <v>2015</v>
      </c>
      <c r="B32" s="26" t="s">
        <v>806</v>
      </c>
      <c r="C32" s="26" t="s">
        <v>304</v>
      </c>
      <c r="D32" s="26" t="s">
        <v>649</v>
      </c>
      <c r="E32" s="26" t="s">
        <v>812</v>
      </c>
      <c r="F32" s="26" t="s">
        <v>769</v>
      </c>
      <c r="G32" s="26" t="s">
        <v>743</v>
      </c>
      <c r="H32" s="26" t="s">
        <v>818</v>
      </c>
      <c r="I32" s="26" t="s">
        <v>819</v>
      </c>
      <c r="J32" s="26" t="s">
        <v>732</v>
      </c>
    </row>
    <row r="33" spans="1:10" s="96" customFormat="1" x14ac:dyDescent="0.25">
      <c r="A33" s="97">
        <v>2016</v>
      </c>
      <c r="B33" s="26" t="s">
        <v>1158</v>
      </c>
      <c r="C33" s="26" t="s">
        <v>80</v>
      </c>
      <c r="D33" s="26" t="s">
        <v>1059</v>
      </c>
      <c r="E33" s="26" t="s">
        <v>1060</v>
      </c>
      <c r="F33" s="26" t="s">
        <v>1061</v>
      </c>
      <c r="G33" s="26" t="s">
        <v>1041</v>
      </c>
      <c r="H33" s="26" t="s">
        <v>289</v>
      </c>
      <c r="I33" s="26" t="s">
        <v>1182</v>
      </c>
      <c r="J33" s="26" t="s">
        <v>1183</v>
      </c>
    </row>
    <row r="34" spans="1:10" s="96" customFormat="1" x14ac:dyDescent="0.25">
      <c r="A34" s="97"/>
      <c r="B34" s="101"/>
      <c r="C34" s="101"/>
      <c r="D34" s="101"/>
      <c r="E34" s="101"/>
      <c r="F34" s="101"/>
      <c r="G34" s="101"/>
      <c r="H34" s="101"/>
      <c r="I34" s="101"/>
      <c r="J34" s="101"/>
    </row>
    <row r="35" spans="1:10" s="96" customFormat="1" x14ac:dyDescent="0.25">
      <c r="A35" s="97">
        <v>2016</v>
      </c>
      <c r="B35" s="351"/>
      <c r="C35" s="101"/>
      <c r="D35" s="101"/>
      <c r="E35" s="101"/>
      <c r="F35" s="101"/>
      <c r="G35" s="101"/>
      <c r="H35" s="101"/>
      <c r="I35" s="101"/>
      <c r="J35" s="101"/>
    </row>
    <row r="36" spans="1:10" s="96" customFormat="1" x14ac:dyDescent="0.25">
      <c r="A36" s="166" t="s">
        <v>731</v>
      </c>
      <c r="B36" s="401" t="s">
        <v>1163</v>
      </c>
      <c r="C36" s="401" t="s">
        <v>840</v>
      </c>
      <c r="D36" s="401" t="s">
        <v>853</v>
      </c>
      <c r="E36" s="401" t="s">
        <v>854</v>
      </c>
      <c r="F36" s="401" t="s">
        <v>855</v>
      </c>
      <c r="G36" s="401" t="s">
        <v>827</v>
      </c>
      <c r="H36" s="401" t="s">
        <v>856</v>
      </c>
      <c r="I36" s="401" t="s">
        <v>398</v>
      </c>
      <c r="J36" s="401" t="s">
        <v>1185</v>
      </c>
    </row>
    <row r="37" spans="1:10" s="96" customFormat="1" x14ac:dyDescent="0.25">
      <c r="A37" s="166" t="s">
        <v>443</v>
      </c>
      <c r="B37" s="401" t="s">
        <v>1059</v>
      </c>
      <c r="C37" s="401" t="s">
        <v>646</v>
      </c>
      <c r="D37" s="401" t="s">
        <v>85</v>
      </c>
      <c r="E37" s="401" t="s">
        <v>870</v>
      </c>
      <c r="F37" s="401" t="s">
        <v>871</v>
      </c>
      <c r="G37" s="401" t="s">
        <v>814</v>
      </c>
      <c r="H37" s="401" t="s">
        <v>872</v>
      </c>
      <c r="I37" s="401" t="s">
        <v>98</v>
      </c>
      <c r="J37" s="401" t="s">
        <v>717</v>
      </c>
    </row>
    <row r="38" spans="1:10" s="96" customFormat="1" x14ac:dyDescent="0.25">
      <c r="A38" s="166" t="s">
        <v>444</v>
      </c>
      <c r="B38" s="401" t="s">
        <v>852</v>
      </c>
      <c r="C38" s="401" t="s">
        <v>744</v>
      </c>
      <c r="D38" s="401" t="s">
        <v>886</v>
      </c>
      <c r="E38" s="401" t="s">
        <v>865</v>
      </c>
      <c r="F38" s="401" t="s">
        <v>814</v>
      </c>
      <c r="G38" s="401" t="s">
        <v>887</v>
      </c>
      <c r="H38" s="401" t="s">
        <v>817</v>
      </c>
      <c r="I38" s="401" t="s">
        <v>291</v>
      </c>
      <c r="J38" s="401" t="s">
        <v>888</v>
      </c>
    </row>
    <row r="39" spans="1:10" s="96" customFormat="1" x14ac:dyDescent="0.25">
      <c r="A39" s="166" t="s">
        <v>445</v>
      </c>
      <c r="B39" s="401" t="s">
        <v>1167</v>
      </c>
      <c r="C39" s="401" t="s">
        <v>796</v>
      </c>
      <c r="D39" s="401" t="s">
        <v>904</v>
      </c>
      <c r="E39" s="401" t="s">
        <v>820</v>
      </c>
      <c r="F39" s="401" t="s">
        <v>905</v>
      </c>
      <c r="G39" s="401" t="s">
        <v>899</v>
      </c>
      <c r="H39" s="401" t="s">
        <v>906</v>
      </c>
      <c r="I39" s="401" t="s">
        <v>1186</v>
      </c>
      <c r="J39" s="401" t="s">
        <v>1187</v>
      </c>
    </row>
    <row r="40" spans="1:10" s="96" customFormat="1" x14ac:dyDescent="0.25">
      <c r="A40" s="166"/>
      <c r="B40" s="401"/>
      <c r="C40" s="401"/>
      <c r="D40" s="401"/>
      <c r="E40" s="401"/>
      <c r="F40" s="401"/>
      <c r="G40" s="401"/>
      <c r="H40" s="401"/>
      <c r="I40" s="401"/>
      <c r="J40" s="401"/>
    </row>
    <row r="41" spans="1:10" s="96" customFormat="1" x14ac:dyDescent="0.25">
      <c r="A41" s="797">
        <v>2017</v>
      </c>
      <c r="B41" s="401"/>
      <c r="C41" s="401"/>
      <c r="D41" s="401"/>
      <c r="E41" s="401"/>
      <c r="F41" s="401"/>
      <c r="G41" s="401"/>
      <c r="H41" s="401"/>
      <c r="I41" s="401"/>
      <c r="J41" s="401"/>
    </row>
    <row r="42" spans="1:10" s="96" customFormat="1" x14ac:dyDescent="0.25">
      <c r="A42" s="272" t="s">
        <v>430</v>
      </c>
      <c r="B42" s="574" t="s">
        <v>1091</v>
      </c>
      <c r="C42" s="574" t="s">
        <v>846</v>
      </c>
      <c r="D42" s="574" t="s">
        <v>1062</v>
      </c>
      <c r="E42" s="574" t="s">
        <v>360</v>
      </c>
      <c r="F42" s="574" t="s">
        <v>1063</v>
      </c>
      <c r="G42" s="574" t="s">
        <v>885</v>
      </c>
      <c r="H42" s="574" t="s">
        <v>1064</v>
      </c>
      <c r="I42" s="574" t="s">
        <v>1230</v>
      </c>
      <c r="J42" s="574" t="s">
        <v>1231</v>
      </c>
    </row>
    <row r="43" spans="1:10" s="98" customFormat="1" x14ac:dyDescent="0.25">
      <c r="A43" s="272" t="s">
        <v>446</v>
      </c>
      <c r="B43" s="574" t="s">
        <v>644</v>
      </c>
      <c r="C43" s="574" t="s">
        <v>811</v>
      </c>
      <c r="D43" s="574" t="s">
        <v>842</v>
      </c>
      <c r="E43" s="574" t="s">
        <v>1086</v>
      </c>
      <c r="F43" s="574" t="s">
        <v>1087</v>
      </c>
      <c r="G43" s="574" t="s">
        <v>1059</v>
      </c>
      <c r="H43" s="574" t="s">
        <v>907</v>
      </c>
      <c r="I43" s="574" t="s">
        <v>1232</v>
      </c>
      <c r="J43" s="574" t="s">
        <v>1188</v>
      </c>
    </row>
    <row r="44" spans="1:10" s="98" customFormat="1" x14ac:dyDescent="0.25">
      <c r="A44" s="272" t="s">
        <v>436</v>
      </c>
      <c r="B44" s="574" t="s">
        <v>1138</v>
      </c>
      <c r="C44" s="574" t="s">
        <v>1103</v>
      </c>
      <c r="D44" s="574" t="s">
        <v>793</v>
      </c>
      <c r="E44" s="574" t="s">
        <v>692</v>
      </c>
      <c r="F44" s="574" t="s">
        <v>1104</v>
      </c>
      <c r="G44" s="574" t="s">
        <v>1045</v>
      </c>
      <c r="H44" s="574" t="s">
        <v>1105</v>
      </c>
      <c r="I44" s="574" t="s">
        <v>1233</v>
      </c>
      <c r="J44" s="574" t="s">
        <v>1234</v>
      </c>
    </row>
    <row r="45" spans="1:10" s="98" customFormat="1" x14ac:dyDescent="0.25">
      <c r="A45" s="272" t="s">
        <v>665</v>
      </c>
      <c r="B45" s="574" t="s">
        <v>1121</v>
      </c>
      <c r="C45" s="574" t="s">
        <v>1097</v>
      </c>
      <c r="D45" s="574" t="s">
        <v>94</v>
      </c>
      <c r="E45" s="574" t="s">
        <v>1127</v>
      </c>
      <c r="F45" s="574" t="s">
        <v>1128</v>
      </c>
      <c r="G45" s="574" t="s">
        <v>651</v>
      </c>
      <c r="H45" s="574" t="s">
        <v>826</v>
      </c>
      <c r="I45" s="574" t="s">
        <v>1129</v>
      </c>
      <c r="J45" s="574" t="s">
        <v>1189</v>
      </c>
    </row>
    <row r="46" spans="1:10" s="98" customFormat="1" x14ac:dyDescent="0.25">
      <c r="A46" s="272" t="s">
        <v>438</v>
      </c>
      <c r="B46" s="574" t="s">
        <v>1140</v>
      </c>
      <c r="C46" s="574" t="s">
        <v>878</v>
      </c>
      <c r="D46" s="574" t="s">
        <v>1146</v>
      </c>
      <c r="E46" s="574" t="s">
        <v>1147</v>
      </c>
      <c r="F46" s="574" t="s">
        <v>1148</v>
      </c>
      <c r="G46" s="574" t="s">
        <v>1149</v>
      </c>
      <c r="H46" s="574" t="s">
        <v>1091</v>
      </c>
      <c r="I46" s="574" t="s">
        <v>1235</v>
      </c>
      <c r="J46" s="574" t="s">
        <v>1236</v>
      </c>
    </row>
    <row r="47" spans="1:10" s="98" customFormat="1" x14ac:dyDescent="0.25">
      <c r="A47" s="272" t="s">
        <v>439</v>
      </c>
      <c r="B47" s="574" t="s">
        <v>839</v>
      </c>
      <c r="C47" s="574" t="s">
        <v>1190</v>
      </c>
      <c r="D47" s="574" t="s">
        <v>830</v>
      </c>
      <c r="E47" s="574" t="s">
        <v>1191</v>
      </c>
      <c r="F47" s="574" t="s">
        <v>1192</v>
      </c>
      <c r="G47" s="574" t="s">
        <v>1121</v>
      </c>
      <c r="H47" s="574" t="s">
        <v>1193</v>
      </c>
      <c r="I47" s="574" t="s">
        <v>388</v>
      </c>
      <c r="J47" s="574" t="s">
        <v>890</v>
      </c>
    </row>
    <row r="48" spans="1:10" s="98" customFormat="1" x14ac:dyDescent="0.25">
      <c r="A48" s="166" t="s">
        <v>720</v>
      </c>
      <c r="B48" s="574" t="s">
        <v>837</v>
      </c>
      <c r="C48" s="574" t="s">
        <v>888</v>
      </c>
      <c r="D48" s="574" t="s">
        <v>616</v>
      </c>
      <c r="E48" s="574" t="s">
        <v>80</v>
      </c>
      <c r="F48" s="574" t="s">
        <v>1237</v>
      </c>
      <c r="G48" s="574" t="s">
        <v>1238</v>
      </c>
      <c r="H48" s="574" t="s">
        <v>1239</v>
      </c>
      <c r="I48" s="574" t="s">
        <v>1240</v>
      </c>
      <c r="J48" s="574" t="s">
        <v>909</v>
      </c>
    </row>
    <row r="49" spans="1:11" s="96" customFormat="1" x14ac:dyDescent="0.25">
      <c r="A49" s="272" t="s">
        <v>441</v>
      </c>
      <c r="B49" s="574" t="s">
        <v>1093</v>
      </c>
      <c r="C49" s="574" t="s">
        <v>1271</v>
      </c>
      <c r="D49" s="574" t="s">
        <v>295</v>
      </c>
      <c r="E49" s="574" t="s">
        <v>388</v>
      </c>
      <c r="F49" s="574" t="s">
        <v>1272</v>
      </c>
      <c r="G49" s="574" t="s">
        <v>1273</v>
      </c>
      <c r="H49" s="574" t="s">
        <v>887</v>
      </c>
      <c r="I49" s="574" t="s">
        <v>1274</v>
      </c>
      <c r="J49" s="574" t="s">
        <v>1123</v>
      </c>
      <c r="K49" s="98"/>
    </row>
    <row r="50" spans="1:11" s="96" customFormat="1" ht="15.75" x14ac:dyDescent="0.25">
      <c r="A50" s="608" t="s">
        <v>442</v>
      </c>
      <c r="B50" s="519" t="s">
        <v>1130</v>
      </c>
      <c r="C50" s="519" t="s">
        <v>1333</v>
      </c>
      <c r="D50" s="519" t="s">
        <v>1099</v>
      </c>
      <c r="E50" s="519" t="s">
        <v>1334</v>
      </c>
      <c r="F50" s="840" t="s">
        <v>311</v>
      </c>
      <c r="G50" s="519" t="s">
        <v>1173</v>
      </c>
      <c r="H50" s="519" t="s">
        <v>1051</v>
      </c>
      <c r="I50" s="519" t="s">
        <v>1335</v>
      </c>
      <c r="J50" s="519" t="s">
        <v>305</v>
      </c>
    </row>
    <row r="51" spans="1:11" x14ac:dyDescent="0.25">
      <c r="A51" s="168"/>
      <c r="B51" s="98"/>
      <c r="C51" s="98"/>
      <c r="D51" s="98"/>
      <c r="E51" s="98"/>
      <c r="F51" s="98"/>
      <c r="G51" s="98"/>
      <c r="H51" s="98"/>
      <c r="I51" s="98"/>
      <c r="J51" s="98"/>
    </row>
  </sheetData>
  <pageMargins left="0.31496062992125984" right="0.31496062992125984" top="0.35433070866141736" bottom="0.35433070866141736" header="0.11811023622047245" footer="0.11811023622047245"/>
  <pageSetup paperSize="9" scale="95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"/>
  <sheetViews>
    <sheetView workbookViewId="0">
      <selection activeCell="J25" sqref="J25"/>
    </sheetView>
  </sheetViews>
  <sheetFormatPr defaultColWidth="9.140625" defaultRowHeight="15" x14ac:dyDescent="0.25"/>
  <cols>
    <col min="1" max="1" width="9.28515625" style="96" customWidth="1"/>
    <col min="2" max="2" width="8.5703125" style="96" customWidth="1"/>
    <col min="3" max="3" width="8.7109375" style="96" customWidth="1"/>
    <col min="4" max="16384" width="9.140625" style="96"/>
  </cols>
  <sheetData>
    <row r="1" spans="1:16" x14ac:dyDescent="0.25">
      <c r="A1" s="91" t="s">
        <v>1336</v>
      </c>
    </row>
    <row r="2" spans="1:16" x14ac:dyDescent="0.25">
      <c r="A2" s="100" t="s">
        <v>1337</v>
      </c>
    </row>
    <row r="4" spans="1:16" ht="25.5" customHeight="1" x14ac:dyDescent="0.25">
      <c r="A4" s="106"/>
      <c r="B4" s="452"/>
    </row>
    <row r="5" spans="1:16" ht="25.5" customHeight="1" x14ac:dyDescent="0.25">
      <c r="A5" s="477"/>
      <c r="B5" s="475"/>
      <c r="P5" s="363"/>
    </row>
    <row r="6" spans="1:16" ht="25.5" customHeight="1" x14ac:dyDescent="0.25">
      <c r="A6" s="477"/>
      <c r="B6" s="475"/>
      <c r="P6" s="363"/>
    </row>
    <row r="7" spans="1:16" ht="25.5" customHeight="1" x14ac:dyDescent="0.25">
      <c r="A7" s="477"/>
      <c r="B7" s="475"/>
      <c r="P7" s="363"/>
    </row>
    <row r="8" spans="1:16" ht="25.5" customHeight="1" x14ac:dyDescent="0.25">
      <c r="A8" s="477"/>
      <c r="B8" s="475"/>
      <c r="P8" s="363"/>
    </row>
    <row r="9" spans="1:16" ht="25.5" customHeight="1" x14ac:dyDescent="0.25">
      <c r="A9" s="477"/>
      <c r="B9" s="475"/>
      <c r="P9" s="363"/>
    </row>
    <row r="10" spans="1:16" ht="25.5" customHeight="1" x14ac:dyDescent="0.25">
      <c r="A10" s="477"/>
      <c r="B10" s="475"/>
      <c r="P10" s="363"/>
    </row>
    <row r="11" spans="1:16" ht="42" customHeight="1" x14ac:dyDescent="0.25">
      <c r="A11" s="478"/>
      <c r="B11" s="475"/>
      <c r="P11" s="363"/>
    </row>
    <row r="12" spans="1:16" ht="39" customHeight="1" x14ac:dyDescent="0.25">
      <c r="A12" s="477"/>
      <c r="B12" s="362"/>
    </row>
    <row r="13" spans="1:16" x14ac:dyDescent="0.25">
      <c r="A13" s="589"/>
      <c r="B13" s="590"/>
    </row>
    <row r="14" spans="1:16" x14ac:dyDescent="0.25">
      <c r="A14" s="589"/>
      <c r="B14" s="590"/>
    </row>
    <row r="15" spans="1:16" x14ac:dyDescent="0.25">
      <c r="A15" s="589"/>
      <c r="B15" s="590"/>
    </row>
    <row r="16" spans="1:16" x14ac:dyDescent="0.25">
      <c r="A16" s="589"/>
      <c r="B16" s="590"/>
    </row>
    <row r="17" spans="1:2" x14ac:dyDescent="0.25">
      <c r="A17" s="589"/>
      <c r="B17" s="590"/>
    </row>
    <row r="18" spans="1:2" x14ac:dyDescent="0.25">
      <c r="A18" s="589"/>
      <c r="B18" s="590"/>
    </row>
    <row r="19" spans="1:2" x14ac:dyDescent="0.25">
      <c r="A19" s="591"/>
      <c r="B19" s="590"/>
    </row>
  </sheetData>
  <pageMargins left="0.7" right="0.7" top="0.75" bottom="0.75" header="0.3" footer="0.3"/>
  <drawing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4"/>
  <sheetViews>
    <sheetView zoomScaleNormal="100" zoomScaleSheetLayoutView="202" workbookViewId="0">
      <selection activeCell="O30" sqref="O30"/>
    </sheetView>
  </sheetViews>
  <sheetFormatPr defaultColWidth="9.140625" defaultRowHeight="15" x14ac:dyDescent="0.25"/>
  <cols>
    <col min="1" max="5" width="9.140625" style="114"/>
    <col min="6" max="6" width="10" style="114" customWidth="1"/>
    <col min="7" max="9" width="9.140625" style="114"/>
    <col min="10" max="10" width="11.5703125" style="114" customWidth="1"/>
    <col min="11" max="16384" width="9.140625" style="114"/>
  </cols>
  <sheetData>
    <row r="1" spans="1:11" x14ac:dyDescent="0.25">
      <c r="A1" s="89" t="s">
        <v>605</v>
      </c>
      <c r="B1" s="95"/>
      <c r="C1" s="95"/>
      <c r="D1" s="95"/>
      <c r="E1" s="95"/>
      <c r="F1" s="95"/>
      <c r="G1" s="95"/>
      <c r="H1" s="95"/>
      <c r="I1" s="95"/>
      <c r="J1" s="95"/>
      <c r="K1" s="96"/>
    </row>
    <row r="2" spans="1:11" x14ac:dyDescent="0.25">
      <c r="A2" s="94" t="s">
        <v>394</v>
      </c>
      <c r="B2" s="95"/>
      <c r="C2" s="95"/>
      <c r="D2" s="95"/>
      <c r="E2" s="95"/>
      <c r="F2" s="95"/>
      <c r="G2" s="95"/>
      <c r="H2" s="95"/>
      <c r="I2" s="95"/>
      <c r="J2" s="96"/>
      <c r="K2" s="96"/>
    </row>
    <row r="3" spans="1:11" x14ac:dyDescent="0.25">
      <c r="A3" s="94"/>
      <c r="B3" s="95"/>
      <c r="C3" s="95"/>
      <c r="D3" s="95"/>
      <c r="E3" s="95"/>
      <c r="F3" s="95"/>
      <c r="G3" s="95"/>
      <c r="H3" s="95"/>
      <c r="I3" s="1014" t="s">
        <v>344</v>
      </c>
      <c r="J3" s="1014"/>
    </row>
    <row r="4" spans="1:11" ht="25.5" customHeight="1" x14ac:dyDescent="0.25">
      <c r="A4" s="907"/>
      <c r="B4" s="902" t="s">
        <v>378</v>
      </c>
      <c r="C4" s="902" t="s">
        <v>379</v>
      </c>
      <c r="D4" s="902" t="s">
        <v>380</v>
      </c>
      <c r="E4" s="902" t="s">
        <v>381</v>
      </c>
      <c r="F4" s="902" t="s">
        <v>433</v>
      </c>
      <c r="G4" s="902" t="s">
        <v>382</v>
      </c>
      <c r="H4" s="902" t="s">
        <v>383</v>
      </c>
      <c r="I4" s="902" t="s">
        <v>384</v>
      </c>
      <c r="J4" s="904" t="s">
        <v>385</v>
      </c>
    </row>
    <row r="5" spans="1:11" ht="25.5" customHeight="1" x14ac:dyDescent="0.25">
      <c r="A5" s="908"/>
      <c r="B5" s="903"/>
      <c r="C5" s="903"/>
      <c r="D5" s="903"/>
      <c r="E5" s="903"/>
      <c r="F5" s="903"/>
      <c r="G5" s="903"/>
      <c r="H5" s="903"/>
      <c r="I5" s="903"/>
      <c r="J5" s="905"/>
    </row>
    <row r="6" spans="1:11" x14ac:dyDescent="0.25">
      <c r="A6" s="97">
        <v>2012</v>
      </c>
      <c r="B6" s="120">
        <v>4487548</v>
      </c>
      <c r="C6" s="120">
        <v>129757</v>
      </c>
      <c r="D6" s="120">
        <v>411748</v>
      </c>
      <c r="E6" s="120">
        <v>270356</v>
      </c>
      <c r="F6" s="120">
        <v>1165178</v>
      </c>
      <c r="G6" s="120">
        <v>202605</v>
      </c>
      <c r="H6" s="120">
        <v>770018</v>
      </c>
      <c r="I6" s="120">
        <v>241290</v>
      </c>
      <c r="J6" s="120">
        <v>1296595</v>
      </c>
    </row>
    <row r="7" spans="1:11" x14ac:dyDescent="0.25">
      <c r="A7" s="273">
        <v>2013</v>
      </c>
      <c r="B7" s="120">
        <v>4557635</v>
      </c>
      <c r="C7" s="120">
        <v>122058</v>
      </c>
      <c r="D7" s="120">
        <v>444571</v>
      </c>
      <c r="E7" s="120">
        <v>286109</v>
      </c>
      <c r="F7" s="120">
        <v>1222278</v>
      </c>
      <c r="G7" s="120">
        <v>192686</v>
      </c>
      <c r="H7" s="120">
        <v>764879</v>
      </c>
      <c r="I7" s="120">
        <v>190719</v>
      </c>
      <c r="J7" s="120">
        <v>1334336</v>
      </c>
    </row>
    <row r="8" spans="1:11" x14ac:dyDescent="0.25">
      <c r="A8" s="273">
        <v>2014</v>
      </c>
      <c r="B8" s="120">
        <v>4946061</v>
      </c>
      <c r="C8" s="120">
        <v>119866</v>
      </c>
      <c r="D8" s="120">
        <v>497981</v>
      </c>
      <c r="E8" s="120">
        <v>334424</v>
      </c>
      <c r="F8" s="120">
        <v>1063353</v>
      </c>
      <c r="G8" s="120">
        <v>207887</v>
      </c>
      <c r="H8" s="120">
        <v>792584</v>
      </c>
      <c r="I8" s="120">
        <v>198275</v>
      </c>
      <c r="J8" s="120">
        <v>1731692</v>
      </c>
    </row>
    <row r="9" spans="1:11" x14ac:dyDescent="0.25">
      <c r="A9" s="97">
        <v>2015</v>
      </c>
      <c r="B9" s="120">
        <v>4369179</v>
      </c>
      <c r="C9" s="120">
        <v>135417</v>
      </c>
      <c r="D9" s="120">
        <v>535162</v>
      </c>
      <c r="E9" s="120">
        <v>338912</v>
      </c>
      <c r="F9" s="120">
        <v>687052</v>
      </c>
      <c r="G9" s="120">
        <v>215661</v>
      </c>
      <c r="H9" s="120">
        <v>763299</v>
      </c>
      <c r="I9" s="120">
        <v>191797</v>
      </c>
      <c r="J9" s="120">
        <v>1501879</v>
      </c>
    </row>
    <row r="10" spans="1:11" s="96" customFormat="1" x14ac:dyDescent="0.25">
      <c r="A10" s="97">
        <v>2016</v>
      </c>
      <c r="B10" s="120">
        <v>4426945</v>
      </c>
      <c r="C10" s="120">
        <v>128053</v>
      </c>
      <c r="D10" s="120">
        <v>545241</v>
      </c>
      <c r="E10" s="120">
        <v>352678</v>
      </c>
      <c r="F10" s="120">
        <v>577290</v>
      </c>
      <c r="G10" s="120">
        <v>240678</v>
      </c>
      <c r="H10" s="120">
        <v>804067</v>
      </c>
      <c r="I10" s="120">
        <v>206502</v>
      </c>
      <c r="J10" s="120">
        <v>1572536</v>
      </c>
    </row>
    <row r="11" spans="1:11" s="96" customFormat="1" x14ac:dyDescent="0.25">
      <c r="A11" s="97"/>
      <c r="B11" s="120"/>
      <c r="C11" s="120"/>
      <c r="D11" s="120"/>
      <c r="E11" s="120"/>
      <c r="F11" s="120"/>
      <c r="G11" s="120"/>
      <c r="H11" s="120"/>
      <c r="I11" s="120"/>
      <c r="J11" s="120"/>
    </row>
    <row r="12" spans="1:11" s="96" customFormat="1" x14ac:dyDescent="0.25">
      <c r="A12" s="97">
        <v>2016</v>
      </c>
      <c r="B12" s="270"/>
      <c r="C12" s="270"/>
      <c r="D12" s="270"/>
      <c r="E12" s="270"/>
      <c r="F12" s="270"/>
      <c r="G12" s="270"/>
      <c r="H12" s="270"/>
      <c r="I12" s="270"/>
      <c r="J12" s="270"/>
    </row>
    <row r="13" spans="1:11" s="96" customFormat="1" x14ac:dyDescent="0.25">
      <c r="A13" s="105" t="s">
        <v>442</v>
      </c>
      <c r="B13" s="414">
        <v>380274</v>
      </c>
      <c r="C13" s="414">
        <v>12111</v>
      </c>
      <c r="D13" s="414">
        <v>46766</v>
      </c>
      <c r="E13" s="414">
        <v>31067</v>
      </c>
      <c r="F13" s="414">
        <v>31876</v>
      </c>
      <c r="G13" s="414">
        <v>21624</v>
      </c>
      <c r="H13" s="414">
        <v>72317</v>
      </c>
      <c r="I13" s="414">
        <v>18101</v>
      </c>
      <c r="J13" s="414">
        <v>146412</v>
      </c>
    </row>
    <row r="14" spans="1:11" s="96" customFormat="1" x14ac:dyDescent="0.25">
      <c r="A14" s="105" t="s">
        <v>443</v>
      </c>
      <c r="B14" s="414">
        <v>374802</v>
      </c>
      <c r="C14" s="414">
        <v>11649</v>
      </c>
      <c r="D14" s="414">
        <v>50430</v>
      </c>
      <c r="E14" s="414">
        <v>34731</v>
      </c>
      <c r="F14" s="414">
        <v>24001</v>
      </c>
      <c r="G14" s="414">
        <v>21096</v>
      </c>
      <c r="H14" s="414">
        <v>78116</v>
      </c>
      <c r="I14" s="414">
        <v>17342</v>
      </c>
      <c r="J14" s="414">
        <v>137439</v>
      </c>
    </row>
    <row r="15" spans="1:11" s="96" customFormat="1" x14ac:dyDescent="0.25">
      <c r="A15" s="105" t="s">
        <v>444</v>
      </c>
      <c r="B15" s="414">
        <v>413271</v>
      </c>
      <c r="C15" s="414">
        <v>12208</v>
      </c>
      <c r="D15" s="414">
        <v>48590</v>
      </c>
      <c r="E15" s="414">
        <v>28604</v>
      </c>
      <c r="F15" s="414">
        <v>66363</v>
      </c>
      <c r="G15" s="414">
        <v>20520</v>
      </c>
      <c r="H15" s="414">
        <v>73117</v>
      </c>
      <c r="I15" s="414">
        <v>18736</v>
      </c>
      <c r="J15" s="414">
        <v>145134</v>
      </c>
    </row>
    <row r="16" spans="1:11" s="96" customFormat="1" x14ac:dyDescent="0.25">
      <c r="A16" s="105" t="s">
        <v>445</v>
      </c>
      <c r="B16" s="414">
        <v>454746</v>
      </c>
      <c r="C16" s="414">
        <v>12393</v>
      </c>
      <c r="D16" s="414">
        <v>48594</v>
      </c>
      <c r="E16" s="414">
        <v>33150</v>
      </c>
      <c r="F16" s="414">
        <v>87755</v>
      </c>
      <c r="G16" s="414">
        <v>25112</v>
      </c>
      <c r="H16" s="414">
        <v>73306</v>
      </c>
      <c r="I16" s="414">
        <v>19915</v>
      </c>
      <c r="J16" s="414">
        <v>154521</v>
      </c>
    </row>
    <row r="17" spans="1:22" s="96" customFormat="1" x14ac:dyDescent="0.25">
      <c r="A17" s="105"/>
      <c r="B17" s="414"/>
      <c r="C17" s="414"/>
      <c r="D17" s="414"/>
      <c r="E17" s="414"/>
      <c r="F17" s="414"/>
      <c r="G17" s="414"/>
      <c r="H17" s="414"/>
      <c r="I17" s="414"/>
      <c r="J17" s="414"/>
    </row>
    <row r="18" spans="1:22" s="96" customFormat="1" x14ac:dyDescent="0.25">
      <c r="A18" s="797">
        <v>2017</v>
      </c>
      <c r="B18" s="414"/>
      <c r="C18" s="414"/>
      <c r="D18" s="414"/>
      <c r="E18" s="414"/>
      <c r="F18" s="414"/>
      <c r="G18" s="414"/>
      <c r="H18" s="414"/>
      <c r="I18" s="414"/>
      <c r="J18" s="414"/>
    </row>
    <row r="19" spans="1:22" s="96" customFormat="1" x14ac:dyDescent="0.25">
      <c r="A19" s="272" t="s">
        <v>430</v>
      </c>
      <c r="B19" s="414">
        <v>246360</v>
      </c>
      <c r="C19" s="414">
        <v>8524</v>
      </c>
      <c r="D19" s="414">
        <v>33202</v>
      </c>
      <c r="E19" s="414">
        <v>19382</v>
      </c>
      <c r="F19" s="414">
        <v>16210</v>
      </c>
      <c r="G19" s="414">
        <v>18147</v>
      </c>
      <c r="H19" s="414">
        <v>37238</v>
      </c>
      <c r="I19" s="414">
        <v>10965</v>
      </c>
      <c r="J19" s="414">
        <v>102691</v>
      </c>
    </row>
    <row r="20" spans="1:22" s="96" customFormat="1" x14ac:dyDescent="0.25">
      <c r="A20" s="272" t="s">
        <v>446</v>
      </c>
      <c r="B20" s="414">
        <v>373425</v>
      </c>
      <c r="C20" s="414">
        <v>12244</v>
      </c>
      <c r="D20" s="414">
        <v>42006</v>
      </c>
      <c r="E20" s="414">
        <v>27001</v>
      </c>
      <c r="F20" s="414">
        <v>58644</v>
      </c>
      <c r="G20" s="414">
        <v>19646</v>
      </c>
      <c r="H20" s="414">
        <v>60338</v>
      </c>
      <c r="I20" s="414">
        <v>17364</v>
      </c>
      <c r="J20" s="414">
        <v>136183</v>
      </c>
    </row>
    <row r="21" spans="1:22" s="96" customFormat="1" x14ac:dyDescent="0.25">
      <c r="A21" s="105" t="s">
        <v>436</v>
      </c>
      <c r="B21" s="414">
        <v>394461</v>
      </c>
      <c r="C21" s="414">
        <v>17972</v>
      </c>
      <c r="D21" s="414">
        <v>51818</v>
      </c>
      <c r="E21" s="414">
        <v>36936</v>
      </c>
      <c r="F21" s="414">
        <v>3466</v>
      </c>
      <c r="G21" s="414">
        <v>25929</v>
      </c>
      <c r="H21" s="414">
        <v>77952</v>
      </c>
      <c r="I21" s="414">
        <v>20730</v>
      </c>
      <c r="J21" s="414">
        <v>159657</v>
      </c>
    </row>
    <row r="22" spans="1:22" s="96" customFormat="1" x14ac:dyDescent="0.25">
      <c r="A22" s="105" t="s">
        <v>665</v>
      </c>
      <c r="B22" s="414">
        <v>439274</v>
      </c>
      <c r="C22" s="414">
        <v>12243</v>
      </c>
      <c r="D22" s="414">
        <v>46956</v>
      </c>
      <c r="E22" s="414">
        <v>31452</v>
      </c>
      <c r="F22" s="414">
        <v>90458</v>
      </c>
      <c r="G22" s="414">
        <v>21725</v>
      </c>
      <c r="H22" s="414">
        <v>72264</v>
      </c>
      <c r="I22" s="414">
        <v>17580</v>
      </c>
      <c r="J22" s="414">
        <v>146597</v>
      </c>
    </row>
    <row r="23" spans="1:22" s="96" customFormat="1" x14ac:dyDescent="0.25">
      <c r="A23" s="105" t="s">
        <v>438</v>
      </c>
      <c r="B23" s="414">
        <v>389725</v>
      </c>
      <c r="C23" s="414">
        <v>13186</v>
      </c>
      <c r="D23" s="414">
        <v>47879</v>
      </c>
      <c r="E23" s="414">
        <v>32452</v>
      </c>
      <c r="F23" s="414">
        <v>35156</v>
      </c>
      <c r="G23" s="414">
        <v>21743</v>
      </c>
      <c r="H23" s="414">
        <v>71933</v>
      </c>
      <c r="I23" s="414">
        <v>16157</v>
      </c>
      <c r="J23" s="414">
        <v>151218</v>
      </c>
    </row>
    <row r="24" spans="1:22" s="96" customFormat="1" x14ac:dyDescent="0.25">
      <c r="A24" s="105" t="s">
        <v>439</v>
      </c>
      <c r="B24" s="414">
        <v>472809</v>
      </c>
      <c r="C24" s="414">
        <v>15823</v>
      </c>
      <c r="D24" s="414">
        <v>51058</v>
      </c>
      <c r="E24" s="414">
        <v>38294</v>
      </c>
      <c r="F24" s="414">
        <v>86349</v>
      </c>
      <c r="G24" s="414">
        <v>25951</v>
      </c>
      <c r="H24" s="414">
        <v>75779</v>
      </c>
      <c r="I24" s="414">
        <v>19784</v>
      </c>
      <c r="J24" s="414">
        <v>159772</v>
      </c>
    </row>
    <row r="25" spans="1:22" s="96" customFormat="1" x14ac:dyDescent="0.25">
      <c r="A25" s="105" t="s">
        <v>720</v>
      </c>
      <c r="B25" s="414">
        <v>415285</v>
      </c>
      <c r="C25" s="414">
        <v>14047</v>
      </c>
      <c r="D25" s="414">
        <v>56779</v>
      </c>
      <c r="E25" s="414">
        <v>37172</v>
      </c>
      <c r="F25" s="414">
        <v>48132</v>
      </c>
      <c r="G25" s="414">
        <v>24972</v>
      </c>
      <c r="H25" s="414">
        <v>67160</v>
      </c>
      <c r="I25" s="414">
        <v>16744</v>
      </c>
      <c r="J25" s="414">
        <v>150279</v>
      </c>
      <c r="N25" s="596"/>
      <c r="O25" s="596"/>
      <c r="P25" s="596"/>
      <c r="Q25" s="596"/>
      <c r="R25" s="596"/>
      <c r="S25" s="596"/>
      <c r="T25" s="596"/>
      <c r="U25" s="596"/>
      <c r="V25" s="596"/>
    </row>
    <row r="26" spans="1:22" s="96" customFormat="1" x14ac:dyDescent="0.25">
      <c r="A26" s="105" t="s">
        <v>441</v>
      </c>
      <c r="B26" s="414">
        <v>378754</v>
      </c>
      <c r="C26" s="414">
        <v>14712</v>
      </c>
      <c r="D26" s="414">
        <v>29646</v>
      </c>
      <c r="E26" s="414">
        <v>32448</v>
      </c>
      <c r="F26" s="414">
        <v>40390</v>
      </c>
      <c r="G26" s="414">
        <v>20624</v>
      </c>
      <c r="H26" s="414">
        <v>82655</v>
      </c>
      <c r="I26" s="414">
        <v>15690</v>
      </c>
      <c r="J26" s="414">
        <v>142589</v>
      </c>
      <c r="N26" s="596"/>
      <c r="O26" s="596"/>
      <c r="P26" s="596"/>
      <c r="Q26" s="596"/>
      <c r="R26" s="596"/>
      <c r="S26" s="596"/>
      <c r="T26" s="596"/>
      <c r="U26" s="596"/>
      <c r="V26" s="596"/>
    </row>
    <row r="27" spans="1:22" s="96" customFormat="1" x14ac:dyDescent="0.25">
      <c r="A27" s="105" t="s">
        <v>442</v>
      </c>
      <c r="B27" s="414">
        <v>433782</v>
      </c>
      <c r="C27" s="414">
        <v>14199</v>
      </c>
      <c r="D27" s="414">
        <v>47914</v>
      </c>
      <c r="E27" s="414">
        <v>37142</v>
      </c>
      <c r="F27" s="414">
        <v>51765</v>
      </c>
      <c r="G27" s="414">
        <v>26083</v>
      </c>
      <c r="H27" s="414">
        <v>81126</v>
      </c>
      <c r="I27" s="414">
        <v>20892</v>
      </c>
      <c r="J27" s="414">
        <v>154660</v>
      </c>
      <c r="N27" s="596"/>
      <c r="O27" s="596"/>
      <c r="P27" s="596"/>
      <c r="Q27" s="596"/>
      <c r="R27" s="596"/>
      <c r="S27" s="596"/>
      <c r="T27" s="596"/>
      <c r="U27" s="596"/>
      <c r="V27" s="596"/>
    </row>
    <row r="28" spans="1:22" x14ac:dyDescent="0.25">
      <c r="A28" s="286" t="s">
        <v>199</v>
      </c>
      <c r="B28" s="286"/>
      <c r="C28" s="286"/>
      <c r="D28" s="286"/>
      <c r="E28" s="286"/>
      <c r="F28" s="286"/>
      <c r="G28" s="286"/>
      <c r="H28" s="286"/>
      <c r="I28" s="286"/>
      <c r="J28" s="286"/>
    </row>
    <row r="29" spans="1:22" x14ac:dyDescent="0.25">
      <c r="A29" s="287" t="s">
        <v>200</v>
      </c>
      <c r="B29" s="287"/>
      <c r="C29" s="287"/>
      <c r="D29" s="287"/>
      <c r="E29" s="287"/>
      <c r="F29" s="287"/>
      <c r="G29" s="287"/>
      <c r="H29" s="287"/>
      <c r="I29" s="287"/>
      <c r="J29" s="287"/>
    </row>
    <row r="30" spans="1:22" x14ac:dyDescent="0.25">
      <c r="A30" s="797">
        <v>2012</v>
      </c>
      <c r="B30" s="27" t="s">
        <v>84</v>
      </c>
      <c r="C30" s="27" t="s">
        <v>395</v>
      </c>
      <c r="D30" s="27" t="s">
        <v>396</v>
      </c>
      <c r="E30" s="27" t="s">
        <v>305</v>
      </c>
      <c r="F30" s="27" t="s">
        <v>397</v>
      </c>
      <c r="G30" s="27" t="s">
        <v>300</v>
      </c>
      <c r="H30" s="27" t="s">
        <v>360</v>
      </c>
      <c r="I30" s="27" t="s">
        <v>354</v>
      </c>
      <c r="J30" s="27" t="s">
        <v>303</v>
      </c>
    </row>
    <row r="31" spans="1:22" x14ac:dyDescent="0.25">
      <c r="A31" s="290">
        <v>2013</v>
      </c>
      <c r="B31" s="27" t="s">
        <v>135</v>
      </c>
      <c r="C31" s="27" t="s">
        <v>400</v>
      </c>
      <c r="D31" s="27" t="s">
        <v>365</v>
      </c>
      <c r="E31" s="27" t="s">
        <v>623</v>
      </c>
      <c r="F31" s="27" t="s">
        <v>398</v>
      </c>
      <c r="G31" s="27" t="s">
        <v>399</v>
      </c>
      <c r="H31" s="27" t="s">
        <v>92</v>
      </c>
      <c r="I31" s="27" t="s">
        <v>624</v>
      </c>
      <c r="J31" s="27" t="s">
        <v>392</v>
      </c>
    </row>
    <row r="32" spans="1:22" x14ac:dyDescent="0.25">
      <c r="A32" s="290">
        <v>2014</v>
      </c>
      <c r="B32" s="72" t="s">
        <v>678</v>
      </c>
      <c r="C32" s="72" t="s">
        <v>85</v>
      </c>
      <c r="D32" s="72" t="s">
        <v>693</v>
      </c>
      <c r="E32" s="72" t="s">
        <v>637</v>
      </c>
      <c r="F32" s="72" t="s">
        <v>683</v>
      </c>
      <c r="G32" s="72" t="s">
        <v>647</v>
      </c>
      <c r="H32" s="72" t="s">
        <v>142</v>
      </c>
      <c r="I32" s="72" t="s">
        <v>643</v>
      </c>
      <c r="J32" s="72" t="s">
        <v>694</v>
      </c>
    </row>
    <row r="33" spans="1:10" x14ac:dyDescent="0.25">
      <c r="A33" s="97">
        <v>2015</v>
      </c>
      <c r="B33" s="72" t="s">
        <v>813</v>
      </c>
      <c r="C33" s="72" t="s">
        <v>822</v>
      </c>
      <c r="D33" s="72" t="s">
        <v>823</v>
      </c>
      <c r="E33" s="72" t="s">
        <v>97</v>
      </c>
      <c r="F33" s="72" t="s">
        <v>824</v>
      </c>
      <c r="G33" s="72" t="s">
        <v>361</v>
      </c>
      <c r="H33" s="72" t="s">
        <v>652</v>
      </c>
      <c r="I33" s="72" t="s">
        <v>359</v>
      </c>
      <c r="J33" s="72" t="s">
        <v>825</v>
      </c>
    </row>
    <row r="34" spans="1:10" s="96" customFormat="1" x14ac:dyDescent="0.25">
      <c r="A34" s="97">
        <v>2016</v>
      </c>
      <c r="B34" s="72" t="s">
        <v>97</v>
      </c>
      <c r="C34" s="72" t="s">
        <v>754</v>
      </c>
      <c r="D34" s="72" t="s">
        <v>137</v>
      </c>
      <c r="E34" s="72" t="s">
        <v>355</v>
      </c>
      <c r="F34" s="72" t="s">
        <v>1179</v>
      </c>
      <c r="G34" s="72" t="s">
        <v>619</v>
      </c>
      <c r="H34" s="72" t="s">
        <v>1051</v>
      </c>
      <c r="I34" s="72" t="s">
        <v>292</v>
      </c>
      <c r="J34" s="72" t="s">
        <v>294</v>
      </c>
    </row>
    <row r="35" spans="1:10" x14ac:dyDescent="0.25">
      <c r="A35" s="797"/>
      <c r="B35" s="27"/>
      <c r="C35" s="27"/>
      <c r="D35" s="27"/>
      <c r="E35" s="27"/>
      <c r="F35" s="27"/>
      <c r="G35" s="27"/>
      <c r="H35" s="27"/>
      <c r="I35" s="27"/>
      <c r="J35" s="27"/>
    </row>
    <row r="36" spans="1:10" s="96" customFormat="1" x14ac:dyDescent="0.25">
      <c r="A36" s="97">
        <v>2016</v>
      </c>
      <c r="B36" s="27"/>
      <c r="C36" s="27"/>
      <c r="D36" s="27"/>
      <c r="E36" s="27"/>
      <c r="F36" s="27"/>
      <c r="G36" s="27"/>
      <c r="H36" s="27"/>
      <c r="I36" s="27"/>
      <c r="J36" s="27"/>
    </row>
    <row r="37" spans="1:10" s="96" customFormat="1" x14ac:dyDescent="0.25">
      <c r="A37" s="105" t="s">
        <v>442</v>
      </c>
      <c r="B37" s="401" t="s">
        <v>829</v>
      </c>
      <c r="C37" s="401" t="s">
        <v>857</v>
      </c>
      <c r="D37" s="401" t="s">
        <v>398</v>
      </c>
      <c r="E37" s="401" t="s">
        <v>858</v>
      </c>
      <c r="F37" s="401" t="s">
        <v>655</v>
      </c>
      <c r="G37" s="401" t="s">
        <v>859</v>
      </c>
      <c r="H37" s="401" t="s">
        <v>91</v>
      </c>
      <c r="I37" s="401" t="s">
        <v>292</v>
      </c>
      <c r="J37" s="401" t="s">
        <v>83</v>
      </c>
    </row>
    <row r="38" spans="1:10" s="96" customFormat="1" x14ac:dyDescent="0.25">
      <c r="A38" s="105" t="s">
        <v>443</v>
      </c>
      <c r="B38" s="401" t="s">
        <v>377</v>
      </c>
      <c r="C38" s="401" t="s">
        <v>719</v>
      </c>
      <c r="D38" s="401" t="s">
        <v>396</v>
      </c>
      <c r="E38" s="401" t="s">
        <v>811</v>
      </c>
      <c r="F38" s="401" t="s">
        <v>1194</v>
      </c>
      <c r="G38" s="401" t="s">
        <v>822</v>
      </c>
      <c r="H38" s="401" t="s">
        <v>387</v>
      </c>
      <c r="I38" s="401" t="s">
        <v>289</v>
      </c>
      <c r="J38" s="401" t="s">
        <v>810</v>
      </c>
    </row>
    <row r="39" spans="1:10" s="96" customFormat="1" x14ac:dyDescent="0.25">
      <c r="A39" s="105" t="s">
        <v>444</v>
      </c>
      <c r="B39" s="401" t="s">
        <v>1173</v>
      </c>
      <c r="C39" s="401" t="s">
        <v>873</v>
      </c>
      <c r="D39" s="401" t="s">
        <v>135</v>
      </c>
      <c r="E39" s="401" t="s">
        <v>817</v>
      </c>
      <c r="F39" s="401" t="s">
        <v>842</v>
      </c>
      <c r="G39" s="401" t="s">
        <v>889</v>
      </c>
      <c r="H39" s="401" t="s">
        <v>890</v>
      </c>
      <c r="I39" s="401" t="s">
        <v>1195</v>
      </c>
      <c r="J39" s="401" t="s">
        <v>391</v>
      </c>
    </row>
    <row r="40" spans="1:10" s="96" customFormat="1" x14ac:dyDescent="0.25">
      <c r="A40" s="105" t="s">
        <v>445</v>
      </c>
      <c r="B40" s="401" t="s">
        <v>1174</v>
      </c>
      <c r="C40" s="401" t="s">
        <v>836</v>
      </c>
      <c r="D40" s="401" t="s">
        <v>907</v>
      </c>
      <c r="E40" s="401" t="s">
        <v>839</v>
      </c>
      <c r="F40" s="401" t="s">
        <v>1196</v>
      </c>
      <c r="G40" s="401" t="s">
        <v>908</v>
      </c>
      <c r="H40" s="401" t="s">
        <v>909</v>
      </c>
      <c r="I40" s="401" t="s">
        <v>1087</v>
      </c>
      <c r="J40" s="401" t="s">
        <v>910</v>
      </c>
    </row>
    <row r="41" spans="1:10" s="96" customFormat="1" x14ac:dyDescent="0.25">
      <c r="A41" s="105"/>
      <c r="B41" s="401"/>
      <c r="C41" s="401"/>
      <c r="D41" s="401"/>
      <c r="E41" s="401"/>
      <c r="F41" s="401"/>
      <c r="G41" s="401"/>
      <c r="H41" s="401"/>
      <c r="I41" s="401"/>
      <c r="J41" s="401"/>
    </row>
    <row r="42" spans="1:10" s="96" customFormat="1" x14ac:dyDescent="0.25">
      <c r="A42" s="797">
        <v>2017</v>
      </c>
      <c r="B42" s="401"/>
      <c r="C42" s="401"/>
      <c r="D42" s="401"/>
      <c r="E42" s="401"/>
      <c r="F42" s="401"/>
      <c r="G42" s="401"/>
      <c r="H42" s="401"/>
      <c r="I42" s="401"/>
      <c r="J42" s="401"/>
    </row>
    <row r="43" spans="1:10" s="96" customFormat="1" x14ac:dyDescent="0.25">
      <c r="A43" s="272" t="s">
        <v>430</v>
      </c>
      <c r="B43" s="574" t="s">
        <v>1325</v>
      </c>
      <c r="C43" s="574" t="s">
        <v>1065</v>
      </c>
      <c r="D43" s="574" t="s">
        <v>828</v>
      </c>
      <c r="E43" s="574" t="s">
        <v>1099</v>
      </c>
      <c r="F43" s="574" t="s">
        <v>1150</v>
      </c>
      <c r="G43" s="574" t="s">
        <v>1066</v>
      </c>
      <c r="H43" s="574" t="s">
        <v>1067</v>
      </c>
      <c r="I43" s="574" t="s">
        <v>904</v>
      </c>
      <c r="J43" s="574" t="s">
        <v>302</v>
      </c>
    </row>
    <row r="44" spans="1:10" s="96" customFormat="1" x14ac:dyDescent="0.25">
      <c r="A44" s="272" t="s">
        <v>446</v>
      </c>
      <c r="B44" s="574" t="s">
        <v>822</v>
      </c>
      <c r="C44" s="574" t="s">
        <v>1088</v>
      </c>
      <c r="D44" s="574" t="s">
        <v>635</v>
      </c>
      <c r="E44" s="574" t="s">
        <v>1197</v>
      </c>
      <c r="F44" s="574" t="s">
        <v>1198</v>
      </c>
      <c r="G44" s="574" t="s">
        <v>771</v>
      </c>
      <c r="H44" s="574" t="s">
        <v>1089</v>
      </c>
      <c r="I44" s="574" t="s">
        <v>1090</v>
      </c>
      <c r="J44" s="574" t="s">
        <v>396</v>
      </c>
    </row>
    <row r="45" spans="1:10" s="98" customFormat="1" x14ac:dyDescent="0.25">
      <c r="A45" s="272" t="s">
        <v>436</v>
      </c>
      <c r="B45" s="574" t="s">
        <v>799</v>
      </c>
      <c r="C45" s="574" t="s">
        <v>1106</v>
      </c>
      <c r="D45" s="574" t="s">
        <v>1107</v>
      </c>
      <c r="E45" s="574" t="s">
        <v>1047</v>
      </c>
      <c r="F45" s="574" t="s">
        <v>1108</v>
      </c>
      <c r="G45" s="574" t="s">
        <v>1109</v>
      </c>
      <c r="H45" s="574" t="s">
        <v>303</v>
      </c>
      <c r="I45" s="574" t="s">
        <v>1041</v>
      </c>
      <c r="J45" s="574" t="s">
        <v>1102</v>
      </c>
    </row>
    <row r="46" spans="1:10" s="96" customFormat="1" x14ac:dyDescent="0.25">
      <c r="A46" s="272" t="s">
        <v>665</v>
      </c>
      <c r="B46" s="574" t="s">
        <v>810</v>
      </c>
      <c r="C46" s="574" t="s">
        <v>638</v>
      </c>
      <c r="D46" s="574" t="s">
        <v>1131</v>
      </c>
      <c r="E46" s="574" t="s">
        <v>687</v>
      </c>
      <c r="F46" s="574" t="s">
        <v>810</v>
      </c>
      <c r="G46" s="574" t="s">
        <v>1051</v>
      </c>
      <c r="H46" s="574" t="s">
        <v>687</v>
      </c>
      <c r="I46" s="574" t="s">
        <v>1132</v>
      </c>
      <c r="J46" s="574" t="s">
        <v>903</v>
      </c>
    </row>
    <row r="47" spans="1:10" s="96" customFormat="1" x14ac:dyDescent="0.25">
      <c r="A47" s="272" t="s">
        <v>438</v>
      </c>
      <c r="B47" s="574" t="s">
        <v>1109</v>
      </c>
      <c r="C47" s="574" t="s">
        <v>1338</v>
      </c>
      <c r="D47" s="574" t="s">
        <v>93</v>
      </c>
      <c r="E47" s="574" t="s">
        <v>872</v>
      </c>
      <c r="F47" s="574" t="s">
        <v>1242</v>
      </c>
      <c r="G47" s="574" t="s">
        <v>1130</v>
      </c>
      <c r="H47" s="574" t="s">
        <v>835</v>
      </c>
      <c r="I47" s="574" t="s">
        <v>1151</v>
      </c>
      <c r="J47" s="574" t="s">
        <v>1152</v>
      </c>
    </row>
    <row r="48" spans="1:10" s="96" customFormat="1" x14ac:dyDescent="0.25">
      <c r="A48" s="272" t="s">
        <v>439</v>
      </c>
      <c r="B48" s="574" t="s">
        <v>1327</v>
      </c>
      <c r="C48" s="574" t="s">
        <v>1199</v>
      </c>
      <c r="D48" s="574" t="s">
        <v>838</v>
      </c>
      <c r="E48" s="517" t="s">
        <v>648</v>
      </c>
      <c r="F48" s="574" t="s">
        <v>799</v>
      </c>
      <c r="G48" s="574" t="s">
        <v>1182</v>
      </c>
      <c r="H48" s="574" t="s">
        <v>903</v>
      </c>
      <c r="I48" s="574" t="s">
        <v>1200</v>
      </c>
      <c r="J48" s="574" t="s">
        <v>1201</v>
      </c>
    </row>
    <row r="49" spans="1:10" s="98" customFormat="1" x14ac:dyDescent="0.25">
      <c r="A49" s="272" t="s">
        <v>720</v>
      </c>
      <c r="B49" s="574" t="s">
        <v>365</v>
      </c>
      <c r="C49" s="574" t="s">
        <v>1243</v>
      </c>
      <c r="D49" s="574" t="s">
        <v>1244</v>
      </c>
      <c r="E49" s="574" t="s">
        <v>744</v>
      </c>
      <c r="F49" s="574" t="s">
        <v>1156</v>
      </c>
      <c r="G49" s="574" t="s">
        <v>1245</v>
      </c>
      <c r="H49" s="574" t="s">
        <v>89</v>
      </c>
      <c r="I49" s="574" t="s">
        <v>134</v>
      </c>
      <c r="J49" s="574" t="s">
        <v>1146</v>
      </c>
    </row>
    <row r="50" spans="1:10" s="96" customFormat="1" x14ac:dyDescent="0.25">
      <c r="A50" s="272" t="s">
        <v>441</v>
      </c>
      <c r="B50" s="574" t="s">
        <v>1328</v>
      </c>
      <c r="C50" s="574" t="s">
        <v>1275</v>
      </c>
      <c r="D50" s="574" t="s">
        <v>1276</v>
      </c>
      <c r="E50" s="574" t="s">
        <v>1339</v>
      </c>
      <c r="F50" s="574" t="s">
        <v>1277</v>
      </c>
      <c r="G50" s="574" t="s">
        <v>1278</v>
      </c>
      <c r="H50" s="574" t="s">
        <v>1190</v>
      </c>
      <c r="I50" s="574" t="s">
        <v>1279</v>
      </c>
      <c r="J50" s="574" t="s">
        <v>811</v>
      </c>
    </row>
    <row r="51" spans="1:10" s="98" customFormat="1" x14ac:dyDescent="0.25">
      <c r="A51" s="608" t="s">
        <v>442</v>
      </c>
      <c r="B51" s="519" t="s">
        <v>744</v>
      </c>
      <c r="C51" s="519" t="s">
        <v>852</v>
      </c>
      <c r="D51" s="519" t="s">
        <v>91</v>
      </c>
      <c r="E51" s="519" t="s">
        <v>906</v>
      </c>
      <c r="F51" s="519" t="s">
        <v>1340</v>
      </c>
      <c r="G51" s="519" t="s">
        <v>1341</v>
      </c>
      <c r="H51" s="519" t="s">
        <v>1241</v>
      </c>
      <c r="I51" s="519" t="s">
        <v>1342</v>
      </c>
      <c r="J51" s="519" t="s">
        <v>1343</v>
      </c>
    </row>
    <row r="52" spans="1:10" s="96" customFormat="1" x14ac:dyDescent="0.25">
      <c r="A52" s="168"/>
    </row>
    <row r="53" spans="1:10" s="96" customFormat="1" x14ac:dyDescent="0.25">
      <c r="A53" s="168"/>
    </row>
    <row r="54" spans="1:10" x14ac:dyDescent="0.25">
      <c r="A54" s="168"/>
      <c r="B54" s="96"/>
      <c r="C54" s="96"/>
      <c r="D54" s="96"/>
      <c r="E54" s="96"/>
      <c r="F54" s="96"/>
      <c r="G54" s="96"/>
      <c r="H54" s="96"/>
      <c r="I54" s="96"/>
      <c r="J54" s="96"/>
    </row>
  </sheetData>
  <mergeCells count="11">
    <mergeCell ref="I3:J3"/>
    <mergeCell ref="H4:H5"/>
    <mergeCell ref="I4:I5"/>
    <mergeCell ref="J4:J5"/>
    <mergeCell ref="A4:A5"/>
    <mergeCell ref="B4:B5"/>
    <mergeCell ref="C4:C5"/>
    <mergeCell ref="D4:D5"/>
    <mergeCell ref="E4:E5"/>
    <mergeCell ref="F4:F5"/>
    <mergeCell ref="G4:G5"/>
  </mergeCells>
  <pageMargins left="0.11811023622047245" right="0.11811023622047245" top="0.35433070866141736" bottom="0.35433070866141736" header="0.11811023622047245" footer="0.11811023622047245"/>
  <pageSetup paperSize="9" scale="90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3"/>
  <sheetViews>
    <sheetView workbookViewId="0">
      <selection activeCell="O14" sqref="O14"/>
    </sheetView>
  </sheetViews>
  <sheetFormatPr defaultColWidth="9.140625" defaultRowHeight="15" x14ac:dyDescent="0.25"/>
  <cols>
    <col min="1" max="1" width="9.28515625" style="96" customWidth="1"/>
    <col min="2" max="2" width="8.5703125" style="96" customWidth="1"/>
    <col min="3" max="3" width="8.7109375" style="96" customWidth="1"/>
    <col min="4" max="16384" width="9.140625" style="96"/>
  </cols>
  <sheetData>
    <row r="1" spans="1:18" x14ac:dyDescent="0.25">
      <c r="A1" s="91" t="s">
        <v>1344</v>
      </c>
    </row>
    <row r="2" spans="1:18" x14ac:dyDescent="0.25">
      <c r="A2" s="100" t="s">
        <v>1345</v>
      </c>
    </row>
    <row r="4" spans="1:18" ht="25.5" customHeight="1" x14ac:dyDescent="0.25">
      <c r="A4" s="2"/>
      <c r="B4" s="453"/>
      <c r="N4" s="472"/>
      <c r="O4" s="473"/>
      <c r="P4" s="473"/>
      <c r="Q4" s="270"/>
      <c r="R4" s="363"/>
    </row>
    <row r="5" spans="1:18" x14ac:dyDescent="0.25">
      <c r="A5" s="474"/>
      <c r="B5" s="485"/>
      <c r="N5" s="472"/>
      <c r="O5" s="473"/>
      <c r="P5" s="473"/>
      <c r="Q5" s="270"/>
      <c r="R5" s="363"/>
    </row>
    <row r="6" spans="1:18" ht="42" customHeight="1" x14ac:dyDescent="0.25">
      <c r="A6" s="476"/>
      <c r="B6" s="475"/>
      <c r="C6" s="474"/>
      <c r="N6" s="472"/>
      <c r="O6" s="473"/>
      <c r="P6" s="473"/>
      <c r="Q6" s="270"/>
      <c r="R6" s="363"/>
    </row>
    <row r="7" spans="1:18" x14ac:dyDescent="0.25">
      <c r="A7" s="686"/>
      <c r="B7" s="475"/>
      <c r="N7" s="472"/>
      <c r="O7" s="473"/>
      <c r="P7" s="473"/>
      <c r="Q7" s="270"/>
      <c r="R7" s="363"/>
    </row>
    <row r="8" spans="1:18" x14ac:dyDescent="0.25">
      <c r="A8" s="476"/>
      <c r="B8" s="475"/>
      <c r="N8" s="472"/>
      <c r="O8" s="473"/>
      <c r="P8" s="473"/>
      <c r="Q8" s="270"/>
      <c r="R8" s="363"/>
    </row>
    <row r="9" spans="1:18" ht="30" customHeight="1" x14ac:dyDescent="0.25">
      <c r="A9" s="476"/>
      <c r="B9" s="475"/>
      <c r="N9" s="472"/>
      <c r="O9" s="473"/>
      <c r="P9" s="473"/>
      <c r="Q9" s="270"/>
      <c r="R9" s="363"/>
    </row>
    <row r="10" spans="1:18" ht="25.15" customHeight="1" x14ac:dyDescent="0.25">
      <c r="A10" s="476"/>
      <c r="B10" s="475"/>
      <c r="N10" s="472"/>
      <c r="O10" s="473"/>
      <c r="P10" s="473"/>
      <c r="Q10" s="270"/>
      <c r="R10" s="363"/>
    </row>
    <row r="11" spans="1:18" ht="25.5" customHeight="1" x14ac:dyDescent="0.25">
      <c r="A11" s="476"/>
      <c r="B11" s="475"/>
      <c r="C11" s="98"/>
    </row>
    <row r="12" spans="1:18" x14ac:dyDescent="0.25">
      <c r="C12" s="98"/>
    </row>
    <row r="13" spans="1:18" x14ac:dyDescent="0.25">
      <c r="A13" s="98"/>
      <c r="B13" s="98"/>
      <c r="C13" s="98"/>
    </row>
    <row r="16" spans="1:18" x14ac:dyDescent="0.25">
      <c r="B16" s="363"/>
    </row>
    <row r="17" spans="1:2" x14ac:dyDescent="0.25">
      <c r="A17" s="592"/>
      <c r="B17" s="593"/>
    </row>
    <row r="18" spans="1:2" x14ac:dyDescent="0.25">
      <c r="A18" s="594"/>
      <c r="B18" s="590"/>
    </row>
    <row r="19" spans="1:2" x14ac:dyDescent="0.25">
      <c r="A19" s="595"/>
      <c r="B19" s="590"/>
    </row>
    <row r="20" spans="1:2" x14ac:dyDescent="0.25">
      <c r="A20" s="595"/>
      <c r="B20" s="590"/>
    </row>
    <row r="21" spans="1:2" x14ac:dyDescent="0.25">
      <c r="A21" s="595"/>
      <c r="B21" s="590"/>
    </row>
    <row r="22" spans="1:2" x14ac:dyDescent="0.25">
      <c r="A22" s="595"/>
      <c r="B22" s="590"/>
    </row>
    <row r="23" spans="1:2" x14ac:dyDescent="0.25">
      <c r="A23" s="595"/>
      <c r="B23" s="590"/>
    </row>
  </sheetData>
  <pageMargins left="0.7" right="0.7" top="0.75" bottom="0.75" header="0.3" footer="0.3"/>
  <drawing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zoomScaleNormal="100" workbookViewId="0">
      <selection activeCell="K25" sqref="K25"/>
    </sheetView>
  </sheetViews>
  <sheetFormatPr defaultRowHeight="15" x14ac:dyDescent="0.25"/>
  <cols>
    <col min="1" max="2" width="9.140625" style="114"/>
    <col min="3" max="3" width="18.140625" style="114" customWidth="1"/>
    <col min="4" max="4" width="25" style="114" customWidth="1"/>
    <col min="5" max="5" width="19.42578125" style="114" customWidth="1"/>
    <col min="6" max="6" width="10.5703125" style="114" bestFit="1" customWidth="1"/>
    <col min="7" max="16384" width="9.140625" style="114"/>
  </cols>
  <sheetData>
    <row r="1" spans="1:13" x14ac:dyDescent="0.25">
      <c r="A1" s="92" t="s">
        <v>604</v>
      </c>
      <c r="B1" s="93"/>
      <c r="C1" s="93"/>
      <c r="D1" s="93"/>
      <c r="E1" s="93"/>
      <c r="F1" s="93"/>
      <c r="G1" s="93"/>
    </row>
    <row r="2" spans="1:13" x14ac:dyDescent="0.25">
      <c r="A2" s="94" t="s">
        <v>407</v>
      </c>
      <c r="B2" s="95"/>
      <c r="C2" s="95"/>
      <c r="D2" s="95"/>
      <c r="E2" s="95"/>
      <c r="F2" s="95"/>
      <c r="G2" s="94" t="s">
        <v>401</v>
      </c>
      <c r="H2" s="96"/>
      <c r="I2" s="96"/>
      <c r="J2" s="96"/>
    </row>
    <row r="3" spans="1:13" x14ac:dyDescent="0.25">
      <c r="A3" s="973"/>
      <c r="B3" s="1016" t="s">
        <v>402</v>
      </c>
      <c r="C3" s="1016" t="s">
        <v>403</v>
      </c>
      <c r="D3" s="1016"/>
      <c r="E3" s="1016"/>
      <c r="F3" s="1017"/>
      <c r="G3" s="95"/>
      <c r="H3" s="96"/>
      <c r="I3" s="96"/>
      <c r="J3" s="96"/>
    </row>
    <row r="4" spans="1:13" x14ac:dyDescent="0.25">
      <c r="A4" s="974"/>
      <c r="B4" s="1016"/>
      <c r="C4" s="1016"/>
      <c r="D4" s="1016"/>
      <c r="E4" s="1016"/>
      <c r="F4" s="1017"/>
      <c r="G4" s="95"/>
      <c r="H4" s="96"/>
      <c r="I4" s="96"/>
      <c r="J4" s="96"/>
    </row>
    <row r="5" spans="1:13" x14ac:dyDescent="0.25">
      <c r="A5" s="974"/>
      <c r="B5" s="1016"/>
      <c r="C5" s="1016" t="s">
        <v>404</v>
      </c>
      <c r="D5" s="1016" t="s">
        <v>435</v>
      </c>
      <c r="E5" s="1016" t="s">
        <v>405</v>
      </c>
      <c r="F5" s="1017" t="s">
        <v>406</v>
      </c>
      <c r="G5" s="95"/>
      <c r="H5" s="96"/>
      <c r="I5" s="96"/>
      <c r="J5" s="96"/>
    </row>
    <row r="6" spans="1:13" ht="60" customHeight="1" x14ac:dyDescent="0.25">
      <c r="A6" s="975"/>
      <c r="B6" s="1016"/>
      <c r="C6" s="1016"/>
      <c r="D6" s="1016"/>
      <c r="E6" s="1016"/>
      <c r="F6" s="1017"/>
      <c r="G6" s="95"/>
      <c r="H6" s="96"/>
      <c r="I6" s="96"/>
      <c r="J6" s="96"/>
    </row>
    <row r="7" spans="1:13" s="25" customFormat="1" ht="42" customHeight="1" x14ac:dyDescent="0.25">
      <c r="A7" s="28" t="s">
        <v>434</v>
      </c>
      <c r="B7" s="28"/>
      <c r="C7" s="28"/>
      <c r="D7" s="28"/>
      <c r="E7" s="28"/>
      <c r="F7" s="28"/>
      <c r="G7" s="29"/>
      <c r="H7" s="24"/>
      <c r="I7" s="24"/>
      <c r="J7" s="24"/>
    </row>
    <row r="8" spans="1:13" x14ac:dyDescent="0.25">
      <c r="A8" s="490">
        <v>2012</v>
      </c>
      <c r="B8" s="113">
        <v>104.92404815431617</v>
      </c>
      <c r="C8" s="113">
        <v>102.65219540793431</v>
      </c>
      <c r="D8" s="113">
        <v>102.54512473828579</v>
      </c>
      <c r="E8" s="113">
        <v>109.63597946941337</v>
      </c>
      <c r="F8" s="113">
        <v>102.2720362418672</v>
      </c>
      <c r="G8" s="84"/>
      <c r="H8" s="98"/>
      <c r="I8" s="98"/>
      <c r="J8" s="98"/>
    </row>
    <row r="9" spans="1:13" x14ac:dyDescent="0.25">
      <c r="A9" s="490">
        <v>2013</v>
      </c>
      <c r="B9" s="113">
        <v>120.30494164644649</v>
      </c>
      <c r="C9" s="113">
        <v>118.60820746102401</v>
      </c>
      <c r="D9" s="113">
        <v>116.71702802306854</v>
      </c>
      <c r="E9" s="113">
        <v>114.680716228173</v>
      </c>
      <c r="F9" s="113">
        <v>130.99849819805368</v>
      </c>
      <c r="G9" s="84"/>
      <c r="H9" s="98"/>
      <c r="I9" s="98"/>
      <c r="J9" s="98"/>
    </row>
    <row r="10" spans="1:13" x14ac:dyDescent="0.25">
      <c r="A10" s="490">
        <v>2014</v>
      </c>
      <c r="B10" s="113">
        <v>91.497022071241247</v>
      </c>
      <c r="C10" s="113">
        <v>86.632241695987872</v>
      </c>
      <c r="D10" s="113">
        <v>107.06343435242265</v>
      </c>
      <c r="E10" s="113">
        <v>88.090610961297827</v>
      </c>
      <c r="F10" s="113">
        <v>97.809241511031303</v>
      </c>
      <c r="G10" s="84"/>
      <c r="H10" s="98"/>
      <c r="I10" s="98"/>
      <c r="J10" s="98"/>
    </row>
    <row r="11" spans="1:13" x14ac:dyDescent="0.25">
      <c r="A11" s="490">
        <v>2015</v>
      </c>
      <c r="B11" s="113">
        <v>99.840807757731525</v>
      </c>
      <c r="C11" s="113">
        <v>104.28810543310927</v>
      </c>
      <c r="D11" s="113">
        <v>75.257438603700521</v>
      </c>
      <c r="E11" s="113">
        <v>97.968526922860335</v>
      </c>
      <c r="F11" s="113">
        <v>103.09131809157459</v>
      </c>
      <c r="G11" s="84"/>
      <c r="H11" s="98"/>
      <c r="I11" s="98"/>
      <c r="J11" s="98"/>
    </row>
    <row r="12" spans="1:13" x14ac:dyDescent="0.25">
      <c r="A12" s="490">
        <v>2016</v>
      </c>
      <c r="B12" s="520">
        <v>108.53757680672412</v>
      </c>
      <c r="C12" s="520">
        <v>115.48924388512094</v>
      </c>
      <c r="D12" s="520">
        <v>112.26853250531197</v>
      </c>
      <c r="E12" s="520">
        <v>98.697670894723444</v>
      </c>
      <c r="F12" s="520">
        <v>110.99881442908833</v>
      </c>
      <c r="G12" s="84"/>
      <c r="H12" s="98"/>
      <c r="I12" s="98"/>
      <c r="J12" s="98"/>
    </row>
    <row r="13" spans="1:13" ht="35.25" customHeight="1" x14ac:dyDescent="0.25">
      <c r="A13" s="1015" t="s">
        <v>1246</v>
      </c>
      <c r="B13" s="906"/>
      <c r="C13" s="906"/>
      <c r="D13" s="906"/>
      <c r="E13" s="906"/>
      <c r="F13" s="906"/>
      <c r="G13" s="84"/>
      <c r="H13" s="98"/>
      <c r="I13" s="98"/>
      <c r="J13" s="98"/>
    </row>
    <row r="14" spans="1:13" x14ac:dyDescent="0.25">
      <c r="A14" s="165">
        <v>2016</v>
      </c>
      <c r="B14" s="152"/>
      <c r="C14" s="152"/>
      <c r="D14" s="152"/>
      <c r="E14" s="152"/>
      <c r="F14" s="98"/>
      <c r="I14" s="189"/>
      <c r="J14" s="189"/>
      <c r="K14" s="189"/>
      <c r="L14" s="189"/>
      <c r="M14" s="189"/>
    </row>
    <row r="15" spans="1:13" x14ac:dyDescent="0.25">
      <c r="A15" s="241" t="s">
        <v>913</v>
      </c>
      <c r="B15" s="133">
        <v>113.94499929723105</v>
      </c>
      <c r="C15" s="133">
        <v>116.95364997777804</v>
      </c>
      <c r="D15" s="133">
        <v>120.59859046801242</v>
      </c>
      <c r="E15" s="133">
        <v>109.45906759882646</v>
      </c>
      <c r="F15" s="133">
        <v>114.39515730045815</v>
      </c>
    </row>
    <row r="16" spans="1:13" x14ac:dyDescent="0.25">
      <c r="A16" s="241" t="s">
        <v>914</v>
      </c>
      <c r="B16" s="163">
        <v>114.4535078110171</v>
      </c>
      <c r="C16" s="163">
        <v>118.0565766404433</v>
      </c>
      <c r="D16" s="163">
        <v>106.53924403759764</v>
      </c>
      <c r="E16" s="163">
        <v>110.28585346492837</v>
      </c>
      <c r="F16" s="163">
        <v>116.42868452353351</v>
      </c>
    </row>
    <row r="17" spans="1:8" x14ac:dyDescent="0.25">
      <c r="A17" s="241" t="s">
        <v>915</v>
      </c>
      <c r="B17" s="163">
        <v>105.96042361835313</v>
      </c>
      <c r="C17" s="163">
        <v>111.77201264136207</v>
      </c>
      <c r="D17" s="163">
        <v>101.03774921393661</v>
      </c>
      <c r="E17" s="163">
        <v>101.43537643069148</v>
      </c>
      <c r="F17" s="163">
        <v>105.56317082556525</v>
      </c>
    </row>
    <row r="18" spans="1:8" x14ac:dyDescent="0.25">
      <c r="A18" s="152" t="s">
        <v>911</v>
      </c>
      <c r="B18" s="133">
        <v>117.22287222496885</v>
      </c>
      <c r="C18" s="133">
        <v>133.51771162408778</v>
      </c>
      <c r="D18" s="133">
        <v>125.99230721176116</v>
      </c>
      <c r="E18" s="133">
        <v>102.87956259904958</v>
      </c>
      <c r="F18" s="133">
        <v>114.01027760607721</v>
      </c>
    </row>
    <row r="19" spans="1:8" x14ac:dyDescent="0.25">
      <c r="A19" s="241"/>
      <c r="B19" s="163"/>
      <c r="C19" s="163"/>
      <c r="D19" s="163"/>
      <c r="E19" s="163"/>
      <c r="F19" s="163"/>
    </row>
    <row r="20" spans="1:8" x14ac:dyDescent="0.25">
      <c r="A20" s="798">
        <v>2017</v>
      </c>
      <c r="B20" s="163"/>
      <c r="C20" s="163"/>
      <c r="D20" s="163"/>
      <c r="E20" s="163"/>
      <c r="F20" s="163"/>
    </row>
    <row r="21" spans="1:8" x14ac:dyDescent="0.25">
      <c r="A21" s="241" t="s">
        <v>674</v>
      </c>
      <c r="B21" s="521">
        <v>81.382994460742992</v>
      </c>
      <c r="C21" s="521">
        <v>85.098650271448861</v>
      </c>
      <c r="D21" s="521">
        <v>74.327738022638201</v>
      </c>
      <c r="E21" s="521">
        <v>85.371153854821273</v>
      </c>
      <c r="F21" s="521">
        <v>75.020466195520953</v>
      </c>
    </row>
    <row r="22" spans="1:8" s="74" customFormat="1" x14ac:dyDescent="0.25">
      <c r="A22" s="241" t="s">
        <v>675</v>
      </c>
      <c r="B22" s="133">
        <v>81.657202270152311</v>
      </c>
      <c r="C22" s="133">
        <v>79.418136615939545</v>
      </c>
      <c r="D22" s="133">
        <v>70.791607069406609</v>
      </c>
      <c r="E22" s="133">
        <v>82.33213291877037</v>
      </c>
      <c r="F22" s="133">
        <v>85.250039148895297</v>
      </c>
    </row>
    <row r="23" spans="1:8" x14ac:dyDescent="0.25">
      <c r="A23" s="241" t="s">
        <v>676</v>
      </c>
      <c r="B23" s="133">
        <v>106.52501694806553</v>
      </c>
      <c r="C23" s="133">
        <v>108.95846352018506</v>
      </c>
      <c r="D23" s="133">
        <v>93.096805473445229</v>
      </c>
      <c r="E23" s="133">
        <v>104.04626060405873</v>
      </c>
      <c r="F23" s="133">
        <v>108.51848844044065</v>
      </c>
    </row>
    <row r="24" spans="1:8" x14ac:dyDescent="0.25">
      <c r="A24" s="241" t="s">
        <v>677</v>
      </c>
      <c r="B24" s="133">
        <v>106.43213237664301</v>
      </c>
      <c r="C24" s="133">
        <v>107.18725727606578</v>
      </c>
      <c r="D24" s="133">
        <v>104.45629257508919</v>
      </c>
      <c r="E24" s="133">
        <v>104.45783537180498</v>
      </c>
      <c r="F24" s="133">
        <v>107.7803579540291</v>
      </c>
    </row>
    <row r="25" spans="1:8" x14ac:dyDescent="0.25">
      <c r="A25" s="241" t="s">
        <v>1135</v>
      </c>
      <c r="B25" s="306">
        <v>107.14098276351247</v>
      </c>
      <c r="C25" s="306">
        <v>105.2924582847948</v>
      </c>
      <c r="D25" s="306">
        <v>108.26461146084503</v>
      </c>
      <c r="E25" s="306">
        <v>109.38454723016697</v>
      </c>
      <c r="F25" s="306">
        <v>106.84345579922432</v>
      </c>
    </row>
    <row r="26" spans="1:8" x14ac:dyDescent="0.25">
      <c r="A26" s="489" t="s">
        <v>668</v>
      </c>
      <c r="B26" s="603">
        <v>105.44314663394385</v>
      </c>
      <c r="C26" s="603">
        <v>104.26571096849891</v>
      </c>
      <c r="D26" s="603">
        <v>114.68585378595523</v>
      </c>
      <c r="E26" s="603">
        <v>109.42461907328426</v>
      </c>
      <c r="F26" s="603">
        <v>101.46429414335023</v>
      </c>
    </row>
    <row r="27" spans="1:8" x14ac:dyDescent="0.25">
      <c r="A27" s="152" t="s">
        <v>912</v>
      </c>
      <c r="B27" s="603">
        <v>111.62573217797807</v>
      </c>
      <c r="C27" s="603">
        <v>115.95159439756047</v>
      </c>
      <c r="D27" s="603">
        <v>124.07782805430116</v>
      </c>
      <c r="E27" s="603">
        <v>115.55147905683792</v>
      </c>
      <c r="F27" s="603">
        <v>101.35308179265682</v>
      </c>
      <c r="G27" s="74"/>
      <c r="H27" s="74"/>
    </row>
    <row r="28" spans="1:8" s="74" customFormat="1" x14ac:dyDescent="0.25">
      <c r="A28" s="241" t="s">
        <v>669</v>
      </c>
      <c r="B28" s="306">
        <v>118.9255631917183</v>
      </c>
      <c r="C28" s="306">
        <v>123.49418674413033</v>
      </c>
      <c r="D28" s="306">
        <v>129.43461893935105</v>
      </c>
      <c r="E28" s="306">
        <v>121.67322549601668</v>
      </c>
      <c r="F28" s="306">
        <v>109.80657237857794</v>
      </c>
    </row>
    <row r="29" spans="1:8" s="74" customFormat="1" x14ac:dyDescent="0.25">
      <c r="A29" s="390" t="s">
        <v>913</v>
      </c>
      <c r="B29" s="841">
        <v>104.82928175471822</v>
      </c>
      <c r="C29" s="841">
        <v>107.56773165685691</v>
      </c>
      <c r="D29" s="841">
        <v>98.456696959209168</v>
      </c>
      <c r="E29" s="841">
        <v>102.90782653252279</v>
      </c>
      <c r="F29" s="841">
        <v>104.78893551042383</v>
      </c>
    </row>
  </sheetData>
  <mergeCells count="8">
    <mergeCell ref="A13:F13"/>
    <mergeCell ref="A3:A6"/>
    <mergeCell ref="B3:B6"/>
    <mergeCell ref="C3:F4"/>
    <mergeCell ref="C5:C6"/>
    <mergeCell ref="D5:D6"/>
    <mergeCell ref="E5:E6"/>
    <mergeCell ref="F5:F6"/>
  </mergeCells>
  <pageMargins left="0.7" right="0.7" top="0.75" bottom="0.75" header="0.3" footer="0.3"/>
  <pageSetup paperSize="9" scale="88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zoomScale="85" zoomScaleNormal="85" workbookViewId="0">
      <selection activeCell="U15" sqref="U15"/>
    </sheetView>
  </sheetViews>
  <sheetFormatPr defaultRowHeight="15" x14ac:dyDescent="0.25"/>
  <cols>
    <col min="1" max="1" width="7.5703125" style="114" customWidth="1"/>
    <col min="2" max="2" width="7.140625" style="114" customWidth="1"/>
    <col min="3" max="3" width="12.140625" style="114" customWidth="1"/>
    <col min="4" max="4" width="13.140625" style="114" customWidth="1"/>
    <col min="5" max="5" width="16" style="114" customWidth="1"/>
    <col min="6" max="6" width="7.5703125" style="114" customWidth="1"/>
    <col min="7" max="7" width="10.5703125" style="114" bestFit="1" customWidth="1"/>
    <col min="8" max="16384" width="9.140625" style="114"/>
  </cols>
  <sheetData>
    <row r="1" spans="1:7" x14ac:dyDescent="0.25">
      <c r="A1" s="3" t="s">
        <v>1365</v>
      </c>
    </row>
    <row r="2" spans="1:7" x14ac:dyDescent="0.25">
      <c r="A2" s="100" t="s">
        <v>1366</v>
      </c>
      <c r="B2" s="96"/>
      <c r="C2" s="96"/>
      <c r="D2" s="96"/>
    </row>
    <row r="4" spans="1:7" ht="158.25" customHeight="1" x14ac:dyDescent="0.25">
      <c r="A4" s="167"/>
      <c r="B4" s="167"/>
      <c r="C4" s="268"/>
      <c r="D4" s="455"/>
      <c r="E4" s="268"/>
      <c r="F4" s="268"/>
      <c r="G4" s="167"/>
    </row>
    <row r="5" spans="1:7" x14ac:dyDescent="0.25">
      <c r="B5" s="456"/>
      <c r="C5" s="366"/>
      <c r="D5" s="366"/>
      <c r="E5" s="366"/>
      <c r="F5" s="366"/>
      <c r="G5" s="306"/>
    </row>
    <row r="6" spans="1:7" x14ac:dyDescent="0.25">
      <c r="B6" s="456"/>
      <c r="C6" s="365"/>
      <c r="D6" s="365"/>
      <c r="E6" s="365"/>
      <c r="F6" s="365"/>
      <c r="G6" s="306"/>
    </row>
    <row r="7" spans="1:7" x14ac:dyDescent="0.25">
      <c r="B7" s="456"/>
      <c r="C7" s="365"/>
      <c r="D7" s="365"/>
      <c r="E7" s="365"/>
      <c r="F7" s="365"/>
      <c r="G7" s="306"/>
    </row>
    <row r="8" spans="1:7" x14ac:dyDescent="0.25">
      <c r="A8" s="115"/>
      <c r="B8" s="456"/>
      <c r="C8" s="365"/>
      <c r="D8" s="365"/>
      <c r="E8" s="365"/>
      <c r="F8" s="365"/>
      <c r="G8" s="306"/>
    </row>
    <row r="9" spans="1:7" x14ac:dyDescent="0.25">
      <c r="B9" s="456"/>
      <c r="C9" s="364"/>
      <c r="D9" s="364"/>
      <c r="E9" s="364"/>
      <c r="F9" s="364"/>
      <c r="G9" s="365"/>
    </row>
    <row r="10" spans="1:7" x14ac:dyDescent="0.25">
      <c r="B10" s="456"/>
      <c r="C10" s="365"/>
      <c r="D10" s="365"/>
      <c r="E10" s="365"/>
      <c r="F10" s="365"/>
      <c r="G10" s="365"/>
    </row>
    <row r="11" spans="1:7" x14ac:dyDescent="0.25">
      <c r="A11" s="25"/>
      <c r="B11" s="456"/>
      <c r="C11" s="365"/>
      <c r="D11" s="365"/>
      <c r="E11" s="365"/>
      <c r="F11" s="365"/>
      <c r="G11" s="365"/>
    </row>
    <row r="12" spans="1:7" x14ac:dyDescent="0.25">
      <c r="B12" s="457"/>
      <c r="C12" s="575"/>
      <c r="D12" s="575"/>
      <c r="E12" s="575"/>
      <c r="F12" s="575"/>
      <c r="G12" s="459"/>
    </row>
    <row r="13" spans="1:7" x14ac:dyDescent="0.25">
      <c r="B13" s="458"/>
      <c r="C13" s="603"/>
      <c r="D13" s="603"/>
      <c r="E13" s="603"/>
      <c r="F13" s="603"/>
      <c r="G13" s="366"/>
    </row>
    <row r="14" spans="1:7" x14ac:dyDescent="0.25">
      <c r="A14" s="115"/>
      <c r="B14" s="456"/>
      <c r="C14" s="603"/>
      <c r="D14" s="603"/>
      <c r="E14" s="603"/>
      <c r="F14" s="603"/>
      <c r="G14" s="366"/>
    </row>
    <row r="15" spans="1:7" x14ac:dyDescent="0.25">
      <c r="B15" s="456"/>
      <c r="C15" s="133"/>
      <c r="D15" s="133"/>
      <c r="E15" s="133"/>
      <c r="F15" s="133"/>
      <c r="G15" s="366"/>
    </row>
    <row r="16" spans="1:7" s="25" customFormat="1" x14ac:dyDescent="0.25">
      <c r="A16" s="114"/>
      <c r="B16" s="456"/>
      <c r="C16" s="306"/>
      <c r="D16" s="306"/>
      <c r="E16" s="306"/>
      <c r="F16" s="306"/>
      <c r="G16" s="366"/>
    </row>
    <row r="17" spans="2:7" x14ac:dyDescent="0.25">
      <c r="B17" s="456"/>
      <c r="C17" s="603"/>
      <c r="D17" s="603"/>
      <c r="E17" s="603"/>
      <c r="F17" s="603"/>
      <c r="G17" s="365"/>
    </row>
    <row r="18" spans="2:7" x14ac:dyDescent="0.25">
      <c r="G18" s="365"/>
    </row>
    <row r="19" spans="2:7" x14ac:dyDescent="0.25">
      <c r="G19" s="365"/>
    </row>
  </sheetData>
  <pageMargins left="0.7" right="0.7" top="0.75" bottom="0.75" header="0.3" footer="0.3"/>
  <drawing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3"/>
  <dimension ref="A1:H24"/>
  <sheetViews>
    <sheetView workbookViewId="0">
      <selection activeCell="K17" sqref="K17"/>
    </sheetView>
  </sheetViews>
  <sheetFormatPr defaultRowHeight="15" x14ac:dyDescent="0.25"/>
  <cols>
    <col min="1" max="1" width="9.140625" style="114"/>
    <col min="2" max="2" width="12.85546875" style="114" customWidth="1"/>
    <col min="3" max="3" width="16.5703125" style="114" customWidth="1"/>
    <col min="4" max="4" width="20.85546875" style="114" customWidth="1"/>
    <col min="5" max="7" width="9.140625" style="114"/>
    <col min="8" max="8" width="9.5703125" style="114" customWidth="1"/>
    <col min="9" max="16384" width="9.140625" style="114"/>
  </cols>
  <sheetData>
    <row r="1" spans="1:8" s="18" customFormat="1" ht="14.25" customHeight="1" x14ac:dyDescent="0.25">
      <c r="A1" s="1018" t="s">
        <v>659</v>
      </c>
      <c r="B1" s="1018"/>
      <c r="C1" s="1018"/>
      <c r="D1" s="1018"/>
      <c r="E1" s="17"/>
      <c r="F1" s="17"/>
      <c r="G1" s="17"/>
      <c r="H1" s="17"/>
    </row>
    <row r="2" spans="1:8" s="18" customFormat="1" ht="14.25" customHeight="1" x14ac:dyDescent="0.25">
      <c r="A2" s="19" t="s">
        <v>660</v>
      </c>
      <c r="B2" s="185"/>
      <c r="C2" s="185"/>
      <c r="D2" s="185"/>
      <c r="E2" s="17"/>
      <c r="F2" s="17"/>
      <c r="G2" s="17"/>
      <c r="H2" s="17"/>
    </row>
    <row r="3" spans="1:8" x14ac:dyDescent="0.25">
      <c r="A3" s="20"/>
      <c r="B3" s="93"/>
      <c r="C3" s="93"/>
      <c r="D3" s="93"/>
      <c r="E3" s="93"/>
      <c r="F3" s="93"/>
      <c r="G3" s="93"/>
    </row>
    <row r="4" spans="1:8" ht="62.25" customHeight="1" x14ac:dyDescent="0.25">
      <c r="A4" s="21"/>
      <c r="B4" s="22" t="s">
        <v>145</v>
      </c>
      <c r="C4" s="22" t="s">
        <v>661</v>
      </c>
      <c r="D4" s="23" t="s">
        <v>662</v>
      </c>
      <c r="E4" s="93"/>
      <c r="F4" s="93"/>
      <c r="G4" s="93"/>
      <c r="H4" s="93"/>
    </row>
    <row r="5" spans="1:8" s="25" customFormat="1" ht="36.75" customHeight="1" x14ac:dyDescent="0.25">
      <c r="A5" s="240" t="s">
        <v>663</v>
      </c>
      <c r="B5" s="158"/>
      <c r="C5" s="158"/>
      <c r="D5" s="158"/>
      <c r="E5" s="159"/>
      <c r="F5" s="159"/>
      <c r="G5" s="159"/>
      <c r="H5" s="159"/>
    </row>
    <row r="6" spans="1:8" x14ac:dyDescent="0.25">
      <c r="A6" s="97">
        <v>2011</v>
      </c>
      <c r="B6" s="146">
        <v>101.50074705940757</v>
      </c>
      <c r="C6" s="146">
        <v>103.47148031929456</v>
      </c>
      <c r="D6" s="146">
        <v>99.371871291065332</v>
      </c>
      <c r="E6" s="93"/>
      <c r="F6" s="93"/>
      <c r="G6" s="93"/>
      <c r="H6" s="93"/>
    </row>
    <row r="7" spans="1:8" x14ac:dyDescent="0.25">
      <c r="A7" s="97">
        <v>2012</v>
      </c>
      <c r="B7" s="146">
        <v>101.17909850844886</v>
      </c>
      <c r="C7" s="146">
        <v>112.93137085811887</v>
      </c>
      <c r="D7" s="146">
        <v>87.960009889833827</v>
      </c>
      <c r="E7" s="93"/>
      <c r="F7" s="93"/>
      <c r="G7" s="93"/>
      <c r="H7" s="93"/>
    </row>
    <row r="8" spans="1:8" x14ac:dyDescent="0.25">
      <c r="A8" s="97">
        <v>2013</v>
      </c>
      <c r="B8" s="160">
        <v>121.79501684215862</v>
      </c>
      <c r="C8" s="160">
        <v>106.68912625537024</v>
      </c>
      <c r="D8" s="160">
        <v>143.61002259934915</v>
      </c>
      <c r="E8" s="93"/>
      <c r="F8" s="93"/>
      <c r="G8" s="93"/>
      <c r="H8" s="93"/>
    </row>
    <row r="9" spans="1:8" x14ac:dyDescent="0.25">
      <c r="A9" s="97">
        <v>2014</v>
      </c>
      <c r="B9" s="160">
        <v>103.14678925320852</v>
      </c>
      <c r="C9" s="160">
        <v>92.112887346394402</v>
      </c>
      <c r="D9" s="160">
        <v>114.98465809215412</v>
      </c>
      <c r="E9" s="93"/>
      <c r="F9" s="93"/>
      <c r="G9" s="93"/>
      <c r="H9" s="93"/>
    </row>
    <row r="10" spans="1:8" x14ac:dyDescent="0.25">
      <c r="A10" s="97">
        <v>2015</v>
      </c>
      <c r="B10" s="160">
        <v>109.04095726019793</v>
      </c>
      <c r="C10" s="160">
        <v>109.94822442081089</v>
      </c>
      <c r="D10" s="160">
        <v>108.26119880229727</v>
      </c>
      <c r="E10" s="93"/>
      <c r="F10" s="93"/>
      <c r="G10" s="93"/>
      <c r="H10" s="93"/>
    </row>
    <row r="11" spans="1:8" x14ac:dyDescent="0.25">
      <c r="A11" s="97"/>
      <c r="B11" s="146"/>
      <c r="C11" s="146"/>
      <c r="D11" s="146"/>
      <c r="E11" s="93"/>
      <c r="F11" s="93"/>
      <c r="G11" s="93"/>
      <c r="H11" s="93"/>
    </row>
    <row r="12" spans="1:8" x14ac:dyDescent="0.25">
      <c r="A12" s="165">
        <v>2015</v>
      </c>
      <c r="B12" s="417"/>
      <c r="C12" s="417"/>
      <c r="D12" s="417"/>
      <c r="E12" s="93"/>
      <c r="F12" s="93"/>
      <c r="G12" s="93"/>
      <c r="H12" s="93"/>
    </row>
    <row r="13" spans="1:8" x14ac:dyDescent="0.25">
      <c r="A13" s="147" t="s">
        <v>17</v>
      </c>
      <c r="B13" s="173">
        <v>106.87579513214749</v>
      </c>
      <c r="C13" s="173">
        <v>97.517279357298463</v>
      </c>
      <c r="D13" s="173">
        <v>113.48051270476016</v>
      </c>
      <c r="E13" s="93"/>
      <c r="F13" s="93"/>
      <c r="G13" s="93"/>
      <c r="H13" s="93"/>
    </row>
    <row r="14" spans="1:8" x14ac:dyDescent="0.25">
      <c r="A14" s="711" t="s">
        <v>18</v>
      </c>
      <c r="B14" s="164">
        <v>101.5</v>
      </c>
      <c r="C14" s="164">
        <v>90.9</v>
      </c>
      <c r="D14" s="164">
        <v>111.4</v>
      </c>
      <c r="E14" s="93"/>
      <c r="F14" s="93"/>
      <c r="G14" s="93"/>
      <c r="H14" s="93"/>
    </row>
    <row r="15" spans="1:8" ht="16.5" x14ac:dyDescent="0.3">
      <c r="A15" s="712"/>
      <c r="B15" s="712"/>
      <c r="C15" s="712"/>
      <c r="D15" s="712"/>
      <c r="E15" s="93"/>
      <c r="F15" s="93"/>
      <c r="G15" s="93"/>
      <c r="H15" s="93"/>
    </row>
    <row r="16" spans="1:8" ht="16.5" x14ac:dyDescent="0.3">
      <c r="A16" s="268">
        <v>2016</v>
      </c>
      <c r="B16" s="712"/>
      <c r="C16" s="712"/>
      <c r="D16" s="712"/>
      <c r="E16" s="93"/>
      <c r="F16" s="93"/>
      <c r="G16" s="93"/>
      <c r="H16" s="93"/>
    </row>
    <row r="17" spans="1:8" x14ac:dyDescent="0.25">
      <c r="A17" s="147" t="s">
        <v>15</v>
      </c>
      <c r="B17" s="173">
        <v>87.708478107587823</v>
      </c>
      <c r="C17" s="173">
        <v>84.500320370999802</v>
      </c>
      <c r="D17" s="173">
        <v>92.373801267672818</v>
      </c>
    </row>
    <row r="18" spans="1:8" x14ac:dyDescent="0.25">
      <c r="A18" s="147" t="s">
        <v>16</v>
      </c>
      <c r="B18" s="173">
        <v>96.868948341316781</v>
      </c>
      <c r="C18" s="173">
        <v>105.133448753436</v>
      </c>
      <c r="D18" s="173">
        <v>89.606609768263539</v>
      </c>
      <c r="E18" s="93"/>
      <c r="F18" s="93"/>
      <c r="G18" s="93"/>
      <c r="H18" s="93"/>
    </row>
    <row r="19" spans="1:8" x14ac:dyDescent="0.25">
      <c r="A19" s="147" t="s">
        <v>17</v>
      </c>
      <c r="B19" s="173">
        <v>91.918793280608483</v>
      </c>
      <c r="C19" s="173">
        <v>117.19044836816468</v>
      </c>
      <c r="D19" s="173">
        <v>76.592354767536492</v>
      </c>
      <c r="E19" s="93"/>
      <c r="F19" s="93"/>
      <c r="G19" s="93"/>
      <c r="H19" s="93"/>
    </row>
    <row r="20" spans="1:8" x14ac:dyDescent="0.25">
      <c r="A20" s="147" t="s">
        <v>18</v>
      </c>
      <c r="B20" s="173">
        <v>95.718296158873557</v>
      </c>
      <c r="C20" s="173">
        <v>104.80103020919238</v>
      </c>
      <c r="D20" s="173">
        <v>88.756831381779648</v>
      </c>
    </row>
    <row r="21" spans="1:8" x14ac:dyDescent="0.25">
      <c r="A21" s="147"/>
      <c r="B21" s="173"/>
      <c r="C21" s="173"/>
      <c r="D21" s="173"/>
    </row>
    <row r="22" spans="1:8" x14ac:dyDescent="0.25">
      <c r="A22" s="147">
        <v>2017</v>
      </c>
      <c r="B22" s="173"/>
      <c r="C22" s="173"/>
      <c r="D22" s="173"/>
    </row>
    <row r="23" spans="1:8" x14ac:dyDescent="0.25">
      <c r="A23" s="588" t="s">
        <v>15</v>
      </c>
      <c r="B23" s="173">
        <v>118.01228661783576</v>
      </c>
      <c r="C23" s="173">
        <v>117.19111388922225</v>
      </c>
      <c r="D23" s="173">
        <v>119.10465740289371</v>
      </c>
    </row>
    <row r="24" spans="1:8" x14ac:dyDescent="0.25">
      <c r="A24" s="713" t="s">
        <v>16</v>
      </c>
      <c r="B24" s="714">
        <v>108.42725901032057</v>
      </c>
      <c r="C24" s="714">
        <v>106.41389232064724</v>
      </c>
      <c r="D24" s="714">
        <v>110.50305003717122</v>
      </c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0"/>
  <sheetViews>
    <sheetView workbookViewId="0">
      <selection activeCell="N12" sqref="N12"/>
    </sheetView>
  </sheetViews>
  <sheetFormatPr defaultRowHeight="16.5" x14ac:dyDescent="0.3"/>
  <cols>
    <col min="1" max="1" width="9.140625" style="110"/>
    <col min="2" max="7" width="10.5703125" style="119" customWidth="1"/>
    <col min="8" max="16384" width="9.140625" style="110"/>
  </cols>
  <sheetData>
    <row r="1" spans="1:8" ht="15" x14ac:dyDescent="0.25">
      <c r="A1" s="108" t="s">
        <v>603</v>
      </c>
      <c r="B1" s="107"/>
      <c r="C1" s="107"/>
      <c r="D1" s="107"/>
      <c r="E1" s="107"/>
      <c r="F1" s="107"/>
      <c r="G1" s="107"/>
    </row>
    <row r="2" spans="1:8" ht="15" x14ac:dyDescent="0.25">
      <c r="A2" s="112" t="s">
        <v>408</v>
      </c>
      <c r="B2" s="111"/>
      <c r="C2" s="111"/>
      <c r="D2" s="111"/>
      <c r="E2" s="107"/>
      <c r="F2" s="107"/>
      <c r="G2" s="109" t="s">
        <v>401</v>
      </c>
    </row>
    <row r="3" spans="1:8" ht="29.25" customHeight="1" x14ac:dyDescent="0.25">
      <c r="A3" s="1019"/>
      <c r="B3" s="945" t="s">
        <v>409</v>
      </c>
      <c r="C3" s="1020"/>
      <c r="D3" s="947"/>
      <c r="E3" s="945" t="s">
        <v>410</v>
      </c>
      <c r="F3" s="1020"/>
      <c r="G3" s="1020"/>
    </row>
    <row r="4" spans="1:8" ht="29.25" customHeight="1" x14ac:dyDescent="0.25">
      <c r="A4" s="1019"/>
      <c r="B4" s="116" t="s">
        <v>411</v>
      </c>
      <c r="C4" s="116" t="s">
        <v>412</v>
      </c>
      <c r="D4" s="116" t="s">
        <v>413</v>
      </c>
      <c r="E4" s="116" t="s">
        <v>411</v>
      </c>
      <c r="F4" s="116" t="s">
        <v>412</v>
      </c>
      <c r="G4" s="186" t="s">
        <v>413</v>
      </c>
    </row>
    <row r="5" spans="1:8" ht="15" x14ac:dyDescent="0.25">
      <c r="A5" s="260">
        <v>2012</v>
      </c>
      <c r="B5" s="125">
        <v>238685</v>
      </c>
      <c r="C5" s="125">
        <v>136710</v>
      </c>
      <c r="D5" s="125">
        <v>101975</v>
      </c>
      <c r="E5" s="125">
        <v>591154</v>
      </c>
      <c r="F5" s="125">
        <v>346368</v>
      </c>
      <c r="G5" s="125">
        <v>244786</v>
      </c>
    </row>
    <row r="6" spans="1:8" ht="15" x14ac:dyDescent="0.25">
      <c r="A6" s="260">
        <v>2013</v>
      </c>
      <c r="B6" s="125">
        <v>253653</v>
      </c>
      <c r="C6" s="125">
        <v>140886</v>
      </c>
      <c r="D6" s="125">
        <v>112767</v>
      </c>
      <c r="E6" s="125">
        <v>629663</v>
      </c>
      <c r="F6" s="125">
        <v>355727</v>
      </c>
      <c r="G6" s="125">
        <v>273936</v>
      </c>
    </row>
    <row r="7" spans="1:8" ht="15" x14ac:dyDescent="0.25">
      <c r="A7" s="260">
        <v>2014</v>
      </c>
      <c r="B7" s="125">
        <v>260160</v>
      </c>
      <c r="C7" s="125">
        <v>141898</v>
      </c>
      <c r="D7" s="125">
        <v>118262</v>
      </c>
      <c r="E7" s="125">
        <v>598668</v>
      </c>
      <c r="F7" s="125">
        <v>323002</v>
      </c>
      <c r="G7" s="125">
        <v>275666</v>
      </c>
    </row>
    <row r="8" spans="1:8" ht="15" x14ac:dyDescent="0.25">
      <c r="A8" s="260">
        <v>2015</v>
      </c>
      <c r="B8" s="125">
        <v>294781</v>
      </c>
      <c r="C8" s="125">
        <v>158571</v>
      </c>
      <c r="D8" s="125">
        <v>136210</v>
      </c>
      <c r="E8" s="125">
        <v>686944</v>
      </c>
      <c r="F8" s="125">
        <v>366761</v>
      </c>
      <c r="G8" s="125">
        <v>320183</v>
      </c>
    </row>
    <row r="9" spans="1:8" ht="15" x14ac:dyDescent="0.25">
      <c r="A9" s="260">
        <v>2016</v>
      </c>
      <c r="B9" s="125">
        <v>323908</v>
      </c>
      <c r="C9" s="125">
        <v>166063</v>
      </c>
      <c r="D9" s="125">
        <v>157845</v>
      </c>
      <c r="E9" s="125">
        <v>740601</v>
      </c>
      <c r="F9" s="125">
        <v>379136</v>
      </c>
      <c r="G9" s="125">
        <v>361465</v>
      </c>
    </row>
    <row r="10" spans="1:8" ht="9.9499999999999993" customHeight="1" x14ac:dyDescent="0.25">
      <c r="A10" s="260"/>
      <c r="B10" s="125"/>
      <c r="C10" s="125"/>
      <c r="D10" s="125"/>
      <c r="E10" s="125"/>
      <c r="F10" s="125"/>
      <c r="G10" s="125"/>
    </row>
    <row r="11" spans="1:8" ht="15" x14ac:dyDescent="0.25">
      <c r="A11" s="262">
        <v>2016</v>
      </c>
      <c r="B11" s="522"/>
      <c r="C11" s="522"/>
      <c r="D11" s="523"/>
      <c r="E11" s="524"/>
      <c r="F11" s="524"/>
      <c r="G11" s="523"/>
    </row>
    <row r="12" spans="1:8" ht="15" x14ac:dyDescent="0.25">
      <c r="A12" s="767" t="s">
        <v>442</v>
      </c>
      <c r="B12" s="522">
        <v>28887</v>
      </c>
      <c r="C12" s="522">
        <v>14957</v>
      </c>
      <c r="D12" s="523">
        <v>13930</v>
      </c>
      <c r="E12" s="524">
        <v>63553</v>
      </c>
      <c r="F12" s="524">
        <v>37887</v>
      </c>
      <c r="G12" s="523">
        <v>25666</v>
      </c>
      <c r="H12" s="117"/>
    </row>
    <row r="13" spans="1:8" ht="15" x14ac:dyDescent="0.25">
      <c r="A13" s="767" t="s">
        <v>443</v>
      </c>
      <c r="B13" s="522">
        <v>27766</v>
      </c>
      <c r="C13" s="522">
        <v>14431</v>
      </c>
      <c r="D13" s="523">
        <v>13335</v>
      </c>
      <c r="E13" s="524">
        <v>65622</v>
      </c>
      <c r="F13" s="524">
        <v>33247</v>
      </c>
      <c r="G13" s="523">
        <v>32375</v>
      </c>
      <c r="H13" s="117"/>
    </row>
    <row r="14" spans="1:8" ht="15" x14ac:dyDescent="0.25">
      <c r="A14" s="767" t="s">
        <v>444</v>
      </c>
      <c r="B14" s="522">
        <v>22632</v>
      </c>
      <c r="C14" s="522">
        <v>12864</v>
      </c>
      <c r="D14" s="523">
        <v>9768</v>
      </c>
      <c r="E14" s="524">
        <v>52173</v>
      </c>
      <c r="F14" s="524">
        <v>25232</v>
      </c>
      <c r="G14" s="523">
        <v>26941</v>
      </c>
      <c r="H14" s="117"/>
    </row>
    <row r="15" spans="1:8" ht="15" x14ac:dyDescent="0.25">
      <c r="A15" s="767" t="s">
        <v>445</v>
      </c>
      <c r="B15" s="522">
        <v>25581</v>
      </c>
      <c r="C15" s="522">
        <v>15647</v>
      </c>
      <c r="D15" s="523">
        <v>9934</v>
      </c>
      <c r="E15" s="524">
        <v>51540</v>
      </c>
      <c r="F15" s="524">
        <v>28482</v>
      </c>
      <c r="G15" s="523">
        <v>23058</v>
      </c>
      <c r="H15" s="117"/>
    </row>
    <row r="16" spans="1:8" ht="15" x14ac:dyDescent="0.25">
      <c r="A16" s="767"/>
      <c r="B16" s="522"/>
      <c r="C16" s="522"/>
      <c r="D16" s="522"/>
      <c r="E16" s="522"/>
      <c r="F16" s="522"/>
      <c r="G16" s="522"/>
      <c r="H16" s="117"/>
    </row>
    <row r="17" spans="1:8" ht="15" x14ac:dyDescent="0.25">
      <c r="A17" s="768">
        <v>2017</v>
      </c>
      <c r="B17" s="522"/>
      <c r="C17" s="522"/>
      <c r="D17" s="523"/>
      <c r="E17" s="524"/>
      <c r="F17" s="524"/>
      <c r="G17" s="523"/>
      <c r="H17" s="117"/>
    </row>
    <row r="18" spans="1:8" ht="15" x14ac:dyDescent="0.25">
      <c r="A18" s="767" t="s">
        <v>430</v>
      </c>
      <c r="B18" s="522">
        <v>19736</v>
      </c>
      <c r="C18" s="522">
        <v>9374</v>
      </c>
      <c r="D18" s="523">
        <v>10362</v>
      </c>
      <c r="E18" s="524">
        <v>53394</v>
      </c>
      <c r="F18" s="524">
        <v>20078</v>
      </c>
      <c r="G18" s="523">
        <v>33316</v>
      </c>
      <c r="H18" s="117"/>
    </row>
    <row r="19" spans="1:8" ht="15" x14ac:dyDescent="0.25">
      <c r="A19" s="767" t="s">
        <v>446</v>
      </c>
      <c r="B19" s="522">
        <v>22297</v>
      </c>
      <c r="C19" s="522">
        <v>11125</v>
      </c>
      <c r="D19" s="523">
        <v>11172</v>
      </c>
      <c r="E19" s="524">
        <v>59191</v>
      </c>
      <c r="F19" s="524">
        <v>22306</v>
      </c>
      <c r="G19" s="523">
        <v>36885</v>
      </c>
    </row>
    <row r="20" spans="1:8" ht="15" x14ac:dyDescent="0.25">
      <c r="A20" s="767" t="s">
        <v>436</v>
      </c>
      <c r="B20" s="522">
        <v>23686</v>
      </c>
      <c r="C20" s="522">
        <v>12651</v>
      </c>
      <c r="D20" s="523">
        <v>11035</v>
      </c>
      <c r="E20" s="524">
        <v>59440</v>
      </c>
      <c r="F20" s="524">
        <v>24883</v>
      </c>
      <c r="G20" s="523">
        <v>34557</v>
      </c>
    </row>
    <row r="21" spans="1:8" ht="15" x14ac:dyDescent="0.25">
      <c r="A21" s="767" t="s">
        <v>437</v>
      </c>
      <c r="B21" s="522">
        <v>25278</v>
      </c>
      <c r="C21" s="522">
        <v>13271</v>
      </c>
      <c r="D21" s="523">
        <v>12007</v>
      </c>
      <c r="E21" s="524">
        <v>55047</v>
      </c>
      <c r="F21" s="524">
        <v>28647</v>
      </c>
      <c r="G21" s="523">
        <v>26400</v>
      </c>
    </row>
    <row r="22" spans="1:8" ht="15" x14ac:dyDescent="0.25">
      <c r="A22" s="767" t="s">
        <v>438</v>
      </c>
      <c r="B22" s="522">
        <v>33265</v>
      </c>
      <c r="C22" s="522">
        <v>16202</v>
      </c>
      <c r="D22" s="523">
        <v>17063</v>
      </c>
      <c r="E22" s="524">
        <v>72768</v>
      </c>
      <c r="F22" s="524">
        <v>41552</v>
      </c>
      <c r="G22" s="523">
        <v>31216</v>
      </c>
    </row>
    <row r="23" spans="1:8" ht="15" x14ac:dyDescent="0.25">
      <c r="A23" s="767" t="s">
        <v>439</v>
      </c>
      <c r="B23" s="522">
        <v>34633</v>
      </c>
      <c r="C23" s="522">
        <v>16293</v>
      </c>
      <c r="D23" s="523">
        <v>18340</v>
      </c>
      <c r="E23" s="524">
        <v>74220</v>
      </c>
      <c r="F23" s="524">
        <v>38588</v>
      </c>
      <c r="G23" s="523">
        <v>35632</v>
      </c>
    </row>
    <row r="24" spans="1:8" ht="15" x14ac:dyDescent="0.25">
      <c r="A24" s="767" t="s">
        <v>440</v>
      </c>
      <c r="B24" s="522">
        <v>33143</v>
      </c>
      <c r="C24" s="522">
        <v>13853</v>
      </c>
      <c r="D24" s="523">
        <v>19290</v>
      </c>
      <c r="E24" s="524">
        <v>74110</v>
      </c>
      <c r="F24" s="524">
        <v>38848</v>
      </c>
      <c r="G24" s="523">
        <v>35262</v>
      </c>
      <c r="H24" s="117"/>
    </row>
    <row r="25" spans="1:8" ht="15" x14ac:dyDescent="0.25">
      <c r="A25" s="767" t="s">
        <v>441</v>
      </c>
      <c r="B25" s="769">
        <v>33947</v>
      </c>
      <c r="C25" s="769">
        <v>14030</v>
      </c>
      <c r="D25" s="769">
        <v>19917</v>
      </c>
      <c r="E25" s="769">
        <v>80600</v>
      </c>
      <c r="F25" s="769">
        <v>40265</v>
      </c>
      <c r="G25" s="769">
        <v>40335</v>
      </c>
      <c r="H25" s="117"/>
    </row>
    <row r="26" spans="1:8" ht="15" x14ac:dyDescent="0.25">
      <c r="A26" s="470" t="s">
        <v>442</v>
      </c>
      <c r="B26" s="843">
        <v>32188</v>
      </c>
      <c r="C26" s="769">
        <v>14934</v>
      </c>
      <c r="D26" s="842">
        <v>17254</v>
      </c>
      <c r="E26" s="769">
        <v>69459</v>
      </c>
      <c r="F26" s="769">
        <v>37358</v>
      </c>
      <c r="G26" s="842">
        <v>32101</v>
      </c>
      <c r="H26" s="117"/>
    </row>
    <row r="27" spans="1:8" ht="25.5" x14ac:dyDescent="0.25">
      <c r="A27" s="530" t="s">
        <v>1247</v>
      </c>
      <c r="B27" s="776"/>
      <c r="C27" s="479"/>
      <c r="D27" s="479"/>
      <c r="E27" s="479"/>
      <c r="F27" s="479"/>
      <c r="G27" s="479"/>
    </row>
    <row r="28" spans="1:8" ht="15" x14ac:dyDescent="0.25">
      <c r="A28" s="768">
        <v>2012</v>
      </c>
      <c r="B28" s="770">
        <v>101.5</v>
      </c>
      <c r="C28" s="770">
        <v>99.2</v>
      </c>
      <c r="D28" s="770">
        <v>104.7</v>
      </c>
      <c r="E28" s="770">
        <v>102.7</v>
      </c>
      <c r="F28" s="770">
        <v>99.3</v>
      </c>
      <c r="G28" s="770">
        <v>107.9</v>
      </c>
      <c r="H28" s="204"/>
    </row>
    <row r="29" spans="1:8" ht="15" x14ac:dyDescent="0.25">
      <c r="A29" s="771">
        <v>2013</v>
      </c>
      <c r="B29" s="772">
        <v>106.3</v>
      </c>
      <c r="C29" s="772">
        <v>103.1</v>
      </c>
      <c r="D29" s="772">
        <v>110.6</v>
      </c>
      <c r="E29" s="772">
        <v>106.5</v>
      </c>
      <c r="F29" s="772">
        <v>102.7</v>
      </c>
      <c r="G29" s="772">
        <v>111.9</v>
      </c>
      <c r="H29" s="204"/>
    </row>
    <row r="30" spans="1:8" ht="15" x14ac:dyDescent="0.25">
      <c r="A30" s="771">
        <v>2014</v>
      </c>
      <c r="B30" s="770">
        <v>102.56531560833106</v>
      </c>
      <c r="C30" s="770">
        <v>100.71831125874822</v>
      </c>
      <c r="D30" s="770">
        <v>104.872879477152</v>
      </c>
      <c r="E30" s="770">
        <v>95.077525597025712</v>
      </c>
      <c r="F30" s="770">
        <v>90.800529619624044</v>
      </c>
      <c r="G30" s="770">
        <v>100.63153437299223</v>
      </c>
      <c r="H30" s="204"/>
    </row>
    <row r="31" spans="1:8" ht="15" x14ac:dyDescent="0.25">
      <c r="A31" s="771">
        <v>2015</v>
      </c>
      <c r="B31" s="770">
        <v>113.30757995079949</v>
      </c>
      <c r="C31" s="770">
        <v>111.74998942902647</v>
      </c>
      <c r="D31" s="770">
        <v>115.17647257783565</v>
      </c>
      <c r="E31" s="770">
        <v>114.74540145790321</v>
      </c>
      <c r="F31" s="770">
        <v>113.54759413254408</v>
      </c>
      <c r="G31" s="770">
        <v>116.14889032379764</v>
      </c>
      <c r="H31" s="204"/>
    </row>
    <row r="32" spans="1:8" ht="15" x14ac:dyDescent="0.25">
      <c r="A32" s="771">
        <v>2016</v>
      </c>
      <c r="B32" s="770">
        <v>109.88089463025092</v>
      </c>
      <c r="C32" s="770">
        <v>104.72469745413726</v>
      </c>
      <c r="D32" s="770">
        <v>115.88356214668526</v>
      </c>
      <c r="E32" s="770">
        <v>107.81097149112591</v>
      </c>
      <c r="F32" s="770">
        <v>103.37413192787675</v>
      </c>
      <c r="G32" s="770">
        <v>112.89325167170026</v>
      </c>
      <c r="H32" s="204"/>
    </row>
    <row r="33" spans="1:10" ht="15" x14ac:dyDescent="0.25">
      <c r="A33" s="768"/>
      <c r="B33" s="770"/>
      <c r="C33" s="770"/>
      <c r="D33" s="770"/>
      <c r="E33" s="770"/>
      <c r="F33" s="770"/>
      <c r="G33" s="770"/>
      <c r="H33" s="204"/>
    </row>
    <row r="34" spans="1:10" x14ac:dyDescent="0.3">
      <c r="A34" s="768">
        <v>2016</v>
      </c>
      <c r="B34" s="773"/>
      <c r="C34" s="773"/>
      <c r="D34" s="773"/>
      <c r="E34" s="773"/>
      <c r="F34" s="773"/>
      <c r="G34" s="773"/>
      <c r="H34" s="204"/>
    </row>
    <row r="35" spans="1:10" x14ac:dyDescent="0.3">
      <c r="A35" s="767" t="s">
        <v>442</v>
      </c>
      <c r="B35" s="774">
        <v>108.07767135588146</v>
      </c>
      <c r="C35" s="774">
        <v>104.19366074538488</v>
      </c>
      <c r="D35" s="774">
        <v>112.58385193566637</v>
      </c>
      <c r="E35" s="774">
        <v>105.26551164408519</v>
      </c>
      <c r="F35" s="774">
        <v>104.48991974406354</v>
      </c>
      <c r="G35" s="774">
        <v>106.43168152602114</v>
      </c>
      <c r="H35" s="204"/>
    </row>
    <row r="36" spans="1:10" x14ac:dyDescent="0.3">
      <c r="A36" s="767" t="s">
        <v>443</v>
      </c>
      <c r="B36" s="774">
        <v>103.0545967412686</v>
      </c>
      <c r="C36" s="774">
        <v>93.93347653453101</v>
      </c>
      <c r="D36" s="774">
        <v>115.15544041450778</v>
      </c>
      <c r="E36" s="774">
        <v>103.38243402914533</v>
      </c>
      <c r="F36" s="774">
        <v>96.87636586147616</v>
      </c>
      <c r="G36" s="774">
        <v>111.04060913705584</v>
      </c>
      <c r="H36" s="204"/>
    </row>
    <row r="37" spans="1:10" x14ac:dyDescent="0.3">
      <c r="A37" s="767" t="s">
        <v>444</v>
      </c>
      <c r="B37" s="774">
        <v>102.10692533273178</v>
      </c>
      <c r="C37" s="774">
        <v>94.609104949621241</v>
      </c>
      <c r="D37" s="774">
        <v>114.00560224089635</v>
      </c>
      <c r="E37" s="774">
        <v>103.76078914919853</v>
      </c>
      <c r="F37" s="774">
        <v>95.593862473953394</v>
      </c>
      <c r="G37" s="774">
        <v>112.78519696906267</v>
      </c>
      <c r="H37" s="204"/>
    </row>
    <row r="38" spans="1:10" x14ac:dyDescent="0.3">
      <c r="A38" s="767" t="s">
        <v>445</v>
      </c>
      <c r="B38" s="774">
        <v>107.48319327731093</v>
      </c>
      <c r="C38" s="774">
        <v>108.57678162514746</v>
      </c>
      <c r="D38" s="774">
        <v>105.80466503354991</v>
      </c>
      <c r="E38" s="774">
        <v>109.52674416133625</v>
      </c>
      <c r="F38" s="774">
        <v>111.5104533709185</v>
      </c>
      <c r="G38" s="774">
        <v>107.1717406460609</v>
      </c>
      <c r="H38" s="204"/>
    </row>
    <row r="39" spans="1:10" x14ac:dyDescent="0.3">
      <c r="A39" s="775"/>
      <c r="B39" s="774"/>
      <c r="C39" s="774"/>
      <c r="D39" s="774"/>
      <c r="E39" s="774"/>
      <c r="F39" s="774"/>
      <c r="G39" s="774"/>
      <c r="H39" s="204"/>
    </row>
    <row r="40" spans="1:10" x14ac:dyDescent="0.3">
      <c r="A40" s="768">
        <v>2017</v>
      </c>
      <c r="B40" s="773"/>
      <c r="C40" s="773"/>
      <c r="D40" s="773"/>
      <c r="E40" s="773"/>
      <c r="F40" s="773"/>
      <c r="G40" s="773"/>
      <c r="H40" s="204"/>
    </row>
    <row r="41" spans="1:10" x14ac:dyDescent="0.3">
      <c r="A41" s="767" t="s">
        <v>430</v>
      </c>
      <c r="B41" s="774">
        <v>104.52836184524126</v>
      </c>
      <c r="C41" s="774">
        <v>98.580292354611416</v>
      </c>
      <c r="D41" s="774">
        <v>110.56338028169014</v>
      </c>
      <c r="E41" s="774">
        <v>101.97089492379969</v>
      </c>
      <c r="F41" s="774">
        <v>94.998817127986754</v>
      </c>
      <c r="G41" s="774">
        <v>106.68972363659654</v>
      </c>
      <c r="H41" s="204"/>
    </row>
    <row r="42" spans="1:10" s="118" customFormat="1" x14ac:dyDescent="0.3">
      <c r="A42" s="767" t="s">
        <v>446</v>
      </c>
      <c r="B42" s="774">
        <v>104.128333255499</v>
      </c>
      <c r="C42" s="774">
        <v>99.623891824124655</v>
      </c>
      <c r="D42" s="774">
        <v>109.03767323833691</v>
      </c>
      <c r="E42" s="774">
        <v>109.30327036359944</v>
      </c>
      <c r="F42" s="774">
        <v>100.35542358392946</v>
      </c>
      <c r="G42" s="774">
        <v>115.53279458748355</v>
      </c>
      <c r="H42" s="207"/>
    </row>
    <row r="43" spans="1:10" x14ac:dyDescent="0.3">
      <c r="A43" s="767" t="s">
        <v>436</v>
      </c>
      <c r="B43" s="774">
        <v>99.320697752432068</v>
      </c>
      <c r="C43" s="774">
        <v>96.447358389875731</v>
      </c>
      <c r="D43" s="774">
        <v>102.83291398751282</v>
      </c>
      <c r="E43" s="774">
        <v>102.48629263078037</v>
      </c>
      <c r="F43" s="774">
        <v>90.973237788827149</v>
      </c>
      <c r="G43" s="774">
        <v>112.76186125432358</v>
      </c>
      <c r="H43" s="204"/>
    </row>
    <row r="44" spans="1:10" x14ac:dyDescent="0.3">
      <c r="A44" s="767" t="s">
        <v>437</v>
      </c>
      <c r="B44" s="774">
        <v>97.167019027484145</v>
      </c>
      <c r="C44" s="774">
        <v>92.384267316394002</v>
      </c>
      <c r="D44" s="774">
        <v>103.06437768240345</v>
      </c>
      <c r="E44" s="774">
        <v>97.070960005642945</v>
      </c>
      <c r="F44" s="774">
        <v>98.64329740711409</v>
      </c>
      <c r="G44" s="774">
        <v>95.420537101962637</v>
      </c>
      <c r="H44" s="204"/>
    </row>
    <row r="45" spans="1:10" x14ac:dyDescent="0.3">
      <c r="A45" s="767" t="s">
        <v>438</v>
      </c>
      <c r="B45" s="774">
        <v>93.08540407432281</v>
      </c>
      <c r="C45" s="774">
        <v>91.785633355993653</v>
      </c>
      <c r="D45" s="774">
        <v>94.35412519354125</v>
      </c>
      <c r="E45" s="774">
        <v>94.731497754344858</v>
      </c>
      <c r="F45" s="774">
        <v>97.7901202607611</v>
      </c>
      <c r="G45" s="774">
        <v>90.945111292390166</v>
      </c>
      <c r="H45" s="131"/>
    </row>
    <row r="46" spans="1:10" x14ac:dyDescent="0.3">
      <c r="A46" s="767" t="s">
        <v>439</v>
      </c>
      <c r="B46" s="774">
        <v>107.09691384748592</v>
      </c>
      <c r="C46" s="774">
        <v>100.04912496162113</v>
      </c>
      <c r="D46" s="774">
        <v>114.24655827571171</v>
      </c>
      <c r="E46" s="774">
        <v>109.46741198507397</v>
      </c>
      <c r="F46" s="774">
        <v>99.182645350331569</v>
      </c>
      <c r="G46" s="774">
        <v>123.31545250043261</v>
      </c>
      <c r="H46" s="207"/>
      <c r="I46" s="118"/>
      <c r="J46" s="118"/>
    </row>
    <row r="47" spans="1:10" x14ac:dyDescent="0.3">
      <c r="A47" s="767" t="s">
        <v>440</v>
      </c>
      <c r="B47" s="774">
        <v>107.98227608901053</v>
      </c>
      <c r="C47" s="774">
        <v>106.27541235136171</v>
      </c>
      <c r="D47" s="774">
        <v>109.24226979272851</v>
      </c>
      <c r="E47" s="774">
        <v>108.95645270369607</v>
      </c>
      <c r="F47" s="774">
        <v>110.19146220394272</v>
      </c>
      <c r="G47" s="774">
        <v>107.6275066385862</v>
      </c>
      <c r="H47" s="207"/>
      <c r="I47" s="118"/>
      <c r="J47" s="118"/>
    </row>
    <row r="48" spans="1:10" x14ac:dyDescent="0.3">
      <c r="A48" s="767" t="s">
        <v>441</v>
      </c>
      <c r="B48" s="774">
        <v>112.71332757819243</v>
      </c>
      <c r="C48" s="774">
        <v>107.64155286174619</v>
      </c>
      <c r="D48" s="774">
        <v>116.58276750175602</v>
      </c>
      <c r="E48" s="774">
        <v>109.12832733082401</v>
      </c>
      <c r="F48" s="774">
        <v>106.29339246587999</v>
      </c>
      <c r="G48" s="774">
        <v>112.11329460488646</v>
      </c>
      <c r="H48" s="461"/>
      <c r="I48" s="118"/>
      <c r="J48" s="118"/>
    </row>
    <row r="49" spans="1:10" s="461" customFormat="1" x14ac:dyDescent="0.3">
      <c r="A49" s="767" t="s">
        <v>442</v>
      </c>
      <c r="B49" s="774">
        <v>111.42728563021429</v>
      </c>
      <c r="C49" s="774">
        <v>99.846225847429295</v>
      </c>
      <c r="D49" s="774">
        <v>123.86216798277098</v>
      </c>
      <c r="E49" s="774">
        <v>109.29303101348479</v>
      </c>
      <c r="F49" s="774">
        <v>98.603742708580782</v>
      </c>
      <c r="G49" s="774">
        <v>125.07207979428037</v>
      </c>
    </row>
    <row r="50" spans="1:10" ht="15" x14ac:dyDescent="0.25">
      <c r="A50" s="470"/>
      <c r="B50" s="522"/>
      <c r="C50" s="522"/>
      <c r="D50" s="715"/>
      <c r="E50" s="522"/>
      <c r="F50" s="522"/>
      <c r="G50" s="715"/>
      <c r="H50" s="207"/>
      <c r="I50" s="118"/>
      <c r="J50" s="118"/>
    </row>
  </sheetData>
  <mergeCells count="3">
    <mergeCell ref="A3:A4"/>
    <mergeCell ref="B3:D3"/>
    <mergeCell ref="E3:G3"/>
  </mergeCells>
  <pageMargins left="0.31496062992125984" right="0.31496062992125984" top="0.35433070866141736" bottom="0.35433070866141736" header="0.11811023622047245" footer="0.11811023622047245"/>
  <pageSetup paperSize="9" orientation="portrait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"/>
  <sheetViews>
    <sheetView zoomScale="115" zoomScaleNormal="115" workbookViewId="0">
      <selection activeCell="R29" sqref="R29"/>
    </sheetView>
  </sheetViews>
  <sheetFormatPr defaultRowHeight="15" x14ac:dyDescent="0.25"/>
  <cols>
    <col min="1" max="1" width="6.5703125" style="463" customWidth="1"/>
    <col min="2" max="2" width="4.85546875" style="463" customWidth="1"/>
    <col min="3" max="3" width="16.28515625" style="463" customWidth="1"/>
    <col min="4" max="4" width="8.7109375" style="463" customWidth="1"/>
    <col min="5" max="16384" width="9.140625" style="464"/>
  </cols>
  <sheetData>
    <row r="1" spans="1:15" x14ac:dyDescent="0.25">
      <c r="A1" s="462" t="s">
        <v>1367</v>
      </c>
    </row>
    <row r="2" spans="1:15" x14ac:dyDescent="0.25">
      <c r="A2" s="465" t="s">
        <v>1368</v>
      </c>
    </row>
    <row r="3" spans="1:15" x14ac:dyDescent="0.25">
      <c r="A3" s="466"/>
      <c r="B3" s="466"/>
      <c r="C3" s="466"/>
      <c r="D3" s="466"/>
      <c r="E3" s="467"/>
      <c r="F3" s="467"/>
      <c r="G3" s="467"/>
      <c r="H3" s="467"/>
      <c r="I3" s="467"/>
      <c r="J3" s="467"/>
      <c r="K3" s="467"/>
      <c r="L3" s="467"/>
      <c r="M3" s="467"/>
      <c r="N3" s="467"/>
      <c r="O3" s="467"/>
    </row>
    <row r="4" spans="1:15" x14ac:dyDescent="0.25">
      <c r="A4" s="466"/>
      <c r="B4" s="466"/>
      <c r="C4" s="468"/>
      <c r="D4" s="468"/>
      <c r="E4" s="466"/>
      <c r="F4" s="467"/>
      <c r="G4" s="604"/>
      <c r="H4" s="467"/>
      <c r="I4" s="467"/>
      <c r="J4" s="467"/>
      <c r="K4" s="467"/>
      <c r="L4" s="467"/>
      <c r="M4" s="467"/>
      <c r="N4" s="467"/>
      <c r="O4" s="467"/>
    </row>
    <row r="5" spans="1:15" x14ac:dyDescent="0.25">
      <c r="A5" s="466"/>
      <c r="B5" s="653"/>
      <c r="C5" s="610"/>
    </row>
    <row r="6" spans="1:15" x14ac:dyDescent="0.25">
      <c r="B6" s="653"/>
      <c r="C6" s="610"/>
      <c r="F6" s="469"/>
    </row>
    <row r="7" spans="1:15" x14ac:dyDescent="0.25">
      <c r="B7" s="654"/>
      <c r="C7" s="610"/>
    </row>
    <row r="8" spans="1:15" x14ac:dyDescent="0.25">
      <c r="B8" s="654"/>
      <c r="C8" s="610"/>
    </row>
    <row r="9" spans="1:15" x14ac:dyDescent="0.25">
      <c r="B9" s="654"/>
      <c r="C9" s="610"/>
    </row>
    <row r="10" spans="1:15" x14ac:dyDescent="0.25">
      <c r="B10" s="654"/>
      <c r="C10" s="610"/>
    </row>
    <row r="11" spans="1:15" x14ac:dyDescent="0.25">
      <c r="B11" s="654"/>
      <c r="C11" s="610"/>
    </row>
    <row r="12" spans="1:15" x14ac:dyDescent="0.25">
      <c r="B12" s="653"/>
      <c r="C12" s="610"/>
    </row>
    <row r="13" spans="1:15" x14ac:dyDescent="0.25">
      <c r="B13" s="653"/>
      <c r="C13" s="610"/>
    </row>
    <row r="14" spans="1:15" x14ac:dyDescent="0.25">
      <c r="A14" s="466"/>
      <c r="B14" s="653"/>
      <c r="C14" s="610"/>
    </row>
    <row r="15" spans="1:15" x14ac:dyDescent="0.25">
      <c r="B15" s="653"/>
      <c r="C15" s="610"/>
    </row>
    <row r="16" spans="1:15" x14ac:dyDescent="0.25">
      <c r="B16" s="653"/>
      <c r="C16" s="610"/>
    </row>
    <row r="17" spans="2:3" x14ac:dyDescent="0.25">
      <c r="B17" s="653"/>
      <c r="C17" s="610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"/>
  <sheetViews>
    <sheetView zoomScaleNormal="100" workbookViewId="0">
      <selection activeCell="W13" sqref="W13"/>
    </sheetView>
  </sheetViews>
  <sheetFormatPr defaultRowHeight="15" x14ac:dyDescent="0.25"/>
  <cols>
    <col min="1" max="1" width="3.85546875" style="114" customWidth="1"/>
    <col min="2" max="2" width="24.85546875" style="114" customWidth="1"/>
    <col min="3" max="7" width="7.140625" style="114" customWidth="1"/>
    <col min="8" max="9" width="7.28515625" style="114" customWidth="1"/>
    <col min="10" max="10" width="7.42578125" style="114" customWidth="1"/>
    <col min="11" max="12" width="7.28515625" style="114" customWidth="1"/>
    <col min="13" max="13" width="8.28515625" style="114" customWidth="1"/>
    <col min="14" max="14" width="7.5703125" style="114" customWidth="1"/>
    <col min="15" max="16" width="9.140625" style="114"/>
    <col min="17" max="17" width="9.140625" style="187"/>
    <col min="18" max="20" width="7.28515625" style="114" customWidth="1"/>
    <col min="21" max="16384" width="9.140625" style="114"/>
  </cols>
  <sheetData>
    <row r="1" spans="1:20" x14ac:dyDescent="0.25">
      <c r="A1" s="89" t="s">
        <v>29</v>
      </c>
      <c r="B1" s="115"/>
      <c r="C1" s="115"/>
      <c r="D1" s="115"/>
      <c r="E1" s="115"/>
      <c r="F1" s="115"/>
      <c r="G1" s="115"/>
      <c r="I1" s="115"/>
      <c r="J1" s="115"/>
      <c r="K1" s="115"/>
      <c r="O1" s="302"/>
      <c r="P1" s="302"/>
      <c r="Q1" s="114"/>
      <c r="R1" s="115"/>
      <c r="S1" s="115"/>
      <c r="T1" s="115"/>
    </row>
    <row r="2" spans="1:20" x14ac:dyDescent="0.25">
      <c r="A2" s="66" t="s">
        <v>30</v>
      </c>
      <c r="B2" s="115"/>
      <c r="C2" s="115"/>
      <c r="D2" s="115"/>
      <c r="E2" s="115"/>
      <c r="F2" s="115"/>
      <c r="G2" s="115"/>
      <c r="I2" s="115"/>
      <c r="J2" s="115"/>
      <c r="K2" s="115"/>
      <c r="O2" s="302"/>
      <c r="P2" s="302"/>
      <c r="Q2" s="114"/>
      <c r="R2" s="115"/>
      <c r="S2" s="115"/>
      <c r="T2" s="115"/>
    </row>
    <row r="3" spans="1:20" x14ac:dyDescent="0.25">
      <c r="B3" s="67"/>
      <c r="C3" s="67"/>
      <c r="D3" s="67"/>
      <c r="E3" s="67"/>
      <c r="F3" s="67"/>
      <c r="G3" s="67"/>
      <c r="O3" s="302"/>
      <c r="P3" s="302"/>
      <c r="T3" s="65" t="s">
        <v>31</v>
      </c>
    </row>
    <row r="4" spans="1:20" x14ac:dyDescent="0.25">
      <c r="A4" s="878"/>
      <c r="B4" s="879"/>
      <c r="C4" s="875">
        <v>2012</v>
      </c>
      <c r="D4" s="875">
        <v>2013</v>
      </c>
      <c r="E4" s="875">
        <v>2014</v>
      </c>
      <c r="F4" s="875">
        <v>2015</v>
      </c>
      <c r="G4" s="875">
        <v>2016</v>
      </c>
      <c r="H4" s="871">
        <v>2016</v>
      </c>
      <c r="I4" s="872"/>
      <c r="J4" s="872"/>
      <c r="K4" s="872"/>
      <c r="L4" s="873">
        <v>2017</v>
      </c>
      <c r="M4" s="874"/>
      <c r="N4" s="874"/>
      <c r="O4" s="874"/>
      <c r="P4" s="874"/>
      <c r="Q4" s="874"/>
      <c r="R4" s="874"/>
      <c r="S4" s="874"/>
      <c r="T4" s="874"/>
    </row>
    <row r="5" spans="1:20" ht="25.5" x14ac:dyDescent="0.25">
      <c r="A5" s="878"/>
      <c r="B5" s="879"/>
      <c r="C5" s="876"/>
      <c r="D5" s="876"/>
      <c r="E5" s="876"/>
      <c r="F5" s="876"/>
      <c r="G5" s="876"/>
      <c r="H5" s="597" t="s">
        <v>721</v>
      </c>
      <c r="I5" s="597" t="s">
        <v>725</v>
      </c>
      <c r="J5" s="597" t="s">
        <v>877</v>
      </c>
      <c r="K5" s="597" t="s">
        <v>726</v>
      </c>
      <c r="L5" s="718" t="s">
        <v>762</v>
      </c>
      <c r="M5" s="718" t="s">
        <v>722</v>
      </c>
      <c r="N5" s="719" t="s">
        <v>723</v>
      </c>
      <c r="O5" s="719" t="s">
        <v>760</v>
      </c>
      <c r="P5" s="719" t="s">
        <v>724</v>
      </c>
      <c r="Q5" s="719" t="s">
        <v>763</v>
      </c>
      <c r="R5" s="719" t="s">
        <v>875</v>
      </c>
      <c r="S5" s="719" t="s">
        <v>876</v>
      </c>
      <c r="T5" s="802" t="s">
        <v>721</v>
      </c>
    </row>
    <row r="6" spans="1:20" ht="29.25" customHeight="1" x14ac:dyDescent="0.25">
      <c r="A6" s="877" t="s">
        <v>32</v>
      </c>
      <c r="B6" s="877"/>
      <c r="C6" s="495" t="s">
        <v>916</v>
      </c>
      <c r="D6" s="495" t="s">
        <v>917</v>
      </c>
      <c r="E6" s="495" t="s">
        <v>918</v>
      </c>
      <c r="F6" s="495" t="s">
        <v>919</v>
      </c>
      <c r="G6" s="496">
        <v>1344</v>
      </c>
      <c r="H6" s="585" t="s">
        <v>921</v>
      </c>
      <c r="I6" s="585" t="s">
        <v>922</v>
      </c>
      <c r="J6" s="585" t="s">
        <v>923</v>
      </c>
      <c r="K6" s="585">
        <v>1343</v>
      </c>
      <c r="L6" s="803">
        <v>1304</v>
      </c>
      <c r="M6" s="803">
        <v>1358</v>
      </c>
      <c r="N6" s="804">
        <v>1326</v>
      </c>
      <c r="O6" s="804">
        <v>1317</v>
      </c>
      <c r="P6" s="804">
        <v>1342</v>
      </c>
      <c r="Q6" s="804">
        <v>1326</v>
      </c>
      <c r="R6" s="803">
        <v>1330</v>
      </c>
      <c r="S6" s="661">
        <v>1333</v>
      </c>
      <c r="T6" s="661">
        <v>1330</v>
      </c>
    </row>
    <row r="7" spans="1:20" ht="38.25" x14ac:dyDescent="0.25">
      <c r="A7" s="303" t="s">
        <v>33</v>
      </c>
      <c r="B7" s="304" t="s">
        <v>34</v>
      </c>
      <c r="C7" s="495" t="s">
        <v>924</v>
      </c>
      <c r="D7" s="495" t="s">
        <v>925</v>
      </c>
      <c r="E7" s="495" t="s">
        <v>926</v>
      </c>
      <c r="F7" s="495" t="s">
        <v>927</v>
      </c>
      <c r="G7" s="496">
        <v>1147</v>
      </c>
      <c r="H7" s="585" t="s">
        <v>929</v>
      </c>
      <c r="I7" s="585" t="s">
        <v>929</v>
      </c>
      <c r="J7" s="585" t="s">
        <v>930</v>
      </c>
      <c r="K7" s="585">
        <v>1163</v>
      </c>
      <c r="L7" s="803">
        <v>1122</v>
      </c>
      <c r="M7" s="803">
        <v>1136</v>
      </c>
      <c r="N7" s="804">
        <v>1156</v>
      </c>
      <c r="O7" s="804">
        <v>1187</v>
      </c>
      <c r="P7" s="804">
        <v>1146</v>
      </c>
      <c r="Q7" s="804">
        <v>1165</v>
      </c>
      <c r="R7" s="803">
        <v>1169</v>
      </c>
      <c r="S7" s="661">
        <v>1181</v>
      </c>
      <c r="T7" s="661">
        <v>1197</v>
      </c>
    </row>
    <row r="8" spans="1:20" ht="25.5" x14ac:dyDescent="0.25">
      <c r="A8" s="303" t="s">
        <v>35</v>
      </c>
      <c r="B8" s="304" t="s">
        <v>36</v>
      </c>
      <c r="C8" s="495" t="s">
        <v>931</v>
      </c>
      <c r="D8" s="495" t="s">
        <v>932</v>
      </c>
      <c r="E8" s="495" t="s">
        <v>933</v>
      </c>
      <c r="F8" s="495" t="s">
        <v>934</v>
      </c>
      <c r="G8" s="496">
        <v>1769</v>
      </c>
      <c r="H8" s="585" t="s">
        <v>935</v>
      </c>
      <c r="I8" s="585" t="s">
        <v>936</v>
      </c>
      <c r="J8" s="585" t="s">
        <v>937</v>
      </c>
      <c r="K8" s="585">
        <v>1790</v>
      </c>
      <c r="L8" s="803">
        <v>1764</v>
      </c>
      <c r="M8" s="803">
        <v>1782</v>
      </c>
      <c r="N8" s="804">
        <v>1730</v>
      </c>
      <c r="O8" s="804">
        <v>1695</v>
      </c>
      <c r="P8" s="804">
        <v>1886</v>
      </c>
      <c r="Q8" s="804">
        <v>1766</v>
      </c>
      <c r="R8" s="803">
        <v>1739</v>
      </c>
      <c r="S8" s="661">
        <v>1801</v>
      </c>
      <c r="T8" s="661">
        <v>1739</v>
      </c>
    </row>
    <row r="9" spans="1:20" ht="25.5" x14ac:dyDescent="0.25">
      <c r="A9" s="303" t="s">
        <v>37</v>
      </c>
      <c r="B9" s="304" t="s">
        <v>38</v>
      </c>
      <c r="C9" s="495">
        <v>918</v>
      </c>
      <c r="D9" s="495">
        <v>925</v>
      </c>
      <c r="E9" s="495">
        <v>925</v>
      </c>
      <c r="F9" s="495">
        <v>937</v>
      </c>
      <c r="G9" s="496">
        <v>960</v>
      </c>
      <c r="H9" s="585">
        <v>953</v>
      </c>
      <c r="I9" s="585">
        <v>960</v>
      </c>
      <c r="J9" s="585">
        <v>956</v>
      </c>
      <c r="K9" s="585">
        <v>982</v>
      </c>
      <c r="L9" s="803">
        <v>958</v>
      </c>
      <c r="M9" s="803">
        <v>954</v>
      </c>
      <c r="N9" s="804">
        <v>945</v>
      </c>
      <c r="O9" s="804">
        <v>959</v>
      </c>
      <c r="P9" s="804">
        <v>960</v>
      </c>
      <c r="Q9" s="804">
        <v>969</v>
      </c>
      <c r="R9" s="803">
        <v>963</v>
      </c>
      <c r="S9" s="661">
        <v>971</v>
      </c>
      <c r="T9" s="661">
        <v>969</v>
      </c>
    </row>
    <row r="10" spans="1:20" ht="66" customHeight="1" x14ac:dyDescent="0.25">
      <c r="A10" s="303" t="s">
        <v>39</v>
      </c>
      <c r="B10" s="304" t="s">
        <v>40</v>
      </c>
      <c r="C10" s="495" t="s">
        <v>938</v>
      </c>
      <c r="D10" s="495" t="s">
        <v>939</v>
      </c>
      <c r="E10" s="495" t="s">
        <v>940</v>
      </c>
      <c r="F10" s="495" t="s">
        <v>941</v>
      </c>
      <c r="G10" s="496">
        <v>1755</v>
      </c>
      <c r="H10" s="585" t="s">
        <v>939</v>
      </c>
      <c r="I10" s="585" t="s">
        <v>942</v>
      </c>
      <c r="J10" s="585" t="s">
        <v>935</v>
      </c>
      <c r="K10" s="585">
        <v>1744</v>
      </c>
      <c r="L10" s="803">
        <v>1750</v>
      </c>
      <c r="M10" s="803">
        <v>1840</v>
      </c>
      <c r="N10" s="804">
        <v>1736</v>
      </c>
      <c r="O10" s="804">
        <v>1728</v>
      </c>
      <c r="P10" s="804">
        <v>1794</v>
      </c>
      <c r="Q10" s="804">
        <v>1770</v>
      </c>
      <c r="R10" s="803">
        <v>1734</v>
      </c>
      <c r="S10" s="661">
        <v>1756</v>
      </c>
      <c r="T10" s="661">
        <v>1727</v>
      </c>
    </row>
    <row r="11" spans="1:20" ht="89.25" x14ac:dyDescent="0.25">
      <c r="A11" s="303" t="s">
        <v>41</v>
      </c>
      <c r="B11" s="304" t="s">
        <v>42</v>
      </c>
      <c r="C11" s="495" t="s">
        <v>943</v>
      </c>
      <c r="D11" s="495" t="s">
        <v>944</v>
      </c>
      <c r="E11" s="495" t="s">
        <v>945</v>
      </c>
      <c r="F11" s="495" t="s">
        <v>946</v>
      </c>
      <c r="G11" s="496">
        <v>1101</v>
      </c>
      <c r="H11" s="585" t="s">
        <v>949</v>
      </c>
      <c r="I11" s="585" t="s">
        <v>950</v>
      </c>
      <c r="J11" s="585" t="s">
        <v>947</v>
      </c>
      <c r="K11" s="585">
        <v>1095</v>
      </c>
      <c r="L11" s="803">
        <v>1091</v>
      </c>
      <c r="M11" s="803">
        <v>1117</v>
      </c>
      <c r="N11" s="804">
        <v>1091</v>
      </c>
      <c r="O11" s="804">
        <v>1098</v>
      </c>
      <c r="P11" s="804">
        <v>1110</v>
      </c>
      <c r="Q11" s="804">
        <v>1123</v>
      </c>
      <c r="R11" s="803">
        <v>1104</v>
      </c>
      <c r="S11" s="661">
        <v>1111</v>
      </c>
      <c r="T11" s="661">
        <v>1121</v>
      </c>
    </row>
    <row r="12" spans="1:20" ht="25.5" x14ac:dyDescent="0.25">
      <c r="A12" s="303" t="s">
        <v>43</v>
      </c>
      <c r="B12" s="304" t="s">
        <v>44</v>
      </c>
      <c r="C12" s="495">
        <v>954</v>
      </c>
      <c r="D12" s="495">
        <v>907</v>
      </c>
      <c r="E12" s="495">
        <v>849</v>
      </c>
      <c r="F12" s="495">
        <v>831</v>
      </c>
      <c r="G12" s="496">
        <v>857</v>
      </c>
      <c r="H12" s="585">
        <v>865</v>
      </c>
      <c r="I12" s="585">
        <v>871</v>
      </c>
      <c r="J12" s="585">
        <v>866</v>
      </c>
      <c r="K12" s="585">
        <v>877</v>
      </c>
      <c r="L12" s="803">
        <v>896</v>
      </c>
      <c r="M12" s="803">
        <v>873</v>
      </c>
      <c r="N12" s="804">
        <v>869</v>
      </c>
      <c r="O12" s="804">
        <v>878</v>
      </c>
      <c r="P12" s="804">
        <v>874</v>
      </c>
      <c r="Q12" s="804">
        <v>870</v>
      </c>
      <c r="R12" s="803">
        <v>864</v>
      </c>
      <c r="S12" s="661">
        <v>872</v>
      </c>
      <c r="T12" s="661">
        <v>872</v>
      </c>
    </row>
    <row r="13" spans="1:20" ht="63.75" x14ac:dyDescent="0.25">
      <c r="A13" s="303" t="s">
        <v>45</v>
      </c>
      <c r="B13" s="304" t="s">
        <v>46</v>
      </c>
      <c r="C13" s="495">
        <v>992</v>
      </c>
      <c r="D13" s="495">
        <v>996</v>
      </c>
      <c r="E13" s="495">
        <v>973</v>
      </c>
      <c r="F13" s="495">
        <v>961</v>
      </c>
      <c r="G13" s="496">
        <v>935</v>
      </c>
      <c r="H13" s="585">
        <v>941</v>
      </c>
      <c r="I13" s="585">
        <v>930</v>
      </c>
      <c r="J13" s="585">
        <v>926</v>
      </c>
      <c r="K13" s="585">
        <v>926</v>
      </c>
      <c r="L13" s="803">
        <v>901</v>
      </c>
      <c r="M13" s="803">
        <v>930</v>
      </c>
      <c r="N13" s="804">
        <v>924</v>
      </c>
      <c r="O13" s="804">
        <v>937</v>
      </c>
      <c r="P13" s="804">
        <v>943</v>
      </c>
      <c r="Q13" s="804">
        <v>949</v>
      </c>
      <c r="R13" s="803">
        <v>942</v>
      </c>
      <c r="S13" s="661">
        <v>936</v>
      </c>
      <c r="T13" s="661">
        <v>947</v>
      </c>
    </row>
    <row r="14" spans="1:20" ht="25.5" x14ac:dyDescent="0.25">
      <c r="A14" s="303" t="s">
        <v>47</v>
      </c>
      <c r="B14" s="304" t="s">
        <v>48</v>
      </c>
      <c r="C14" s="495" t="s">
        <v>951</v>
      </c>
      <c r="D14" s="495" t="s">
        <v>952</v>
      </c>
      <c r="E14" s="495">
        <v>992</v>
      </c>
      <c r="F14" s="495" t="s">
        <v>953</v>
      </c>
      <c r="G14" s="496">
        <v>1004</v>
      </c>
      <c r="H14" s="585" t="s">
        <v>954</v>
      </c>
      <c r="I14" s="585">
        <v>995</v>
      </c>
      <c r="J14" s="585" t="s">
        <v>955</v>
      </c>
      <c r="K14" s="585">
        <v>1016</v>
      </c>
      <c r="L14" s="803">
        <v>1020</v>
      </c>
      <c r="M14" s="803">
        <v>994</v>
      </c>
      <c r="N14" s="804">
        <v>1021</v>
      </c>
      <c r="O14" s="804">
        <v>1007</v>
      </c>
      <c r="P14" s="804">
        <v>1009</v>
      </c>
      <c r="Q14" s="804">
        <v>1006</v>
      </c>
      <c r="R14" s="803">
        <v>1010</v>
      </c>
      <c r="S14" s="661">
        <v>1012</v>
      </c>
      <c r="T14" s="661">
        <v>1006</v>
      </c>
    </row>
    <row r="15" spans="1:20" ht="64.5" customHeight="1" x14ac:dyDescent="0.25">
      <c r="A15" s="303" t="s">
        <v>49</v>
      </c>
      <c r="B15" s="304" t="s">
        <v>50</v>
      </c>
      <c r="C15" s="495">
        <v>901</v>
      </c>
      <c r="D15" s="495">
        <v>883</v>
      </c>
      <c r="E15" s="495">
        <v>892</v>
      </c>
      <c r="F15" s="495">
        <v>931</v>
      </c>
      <c r="G15" s="496">
        <v>895</v>
      </c>
      <c r="H15" s="585">
        <v>882</v>
      </c>
      <c r="I15" s="585">
        <v>890</v>
      </c>
      <c r="J15" s="585">
        <v>886</v>
      </c>
      <c r="K15" s="585">
        <v>892</v>
      </c>
      <c r="L15" s="803">
        <v>901</v>
      </c>
      <c r="M15" s="803">
        <v>938</v>
      </c>
      <c r="N15" s="804">
        <v>901</v>
      </c>
      <c r="O15" s="804">
        <v>872</v>
      </c>
      <c r="P15" s="804">
        <v>897</v>
      </c>
      <c r="Q15" s="804">
        <v>903</v>
      </c>
      <c r="R15" s="803">
        <v>882</v>
      </c>
      <c r="S15" s="661">
        <v>900</v>
      </c>
      <c r="T15" s="661">
        <v>865</v>
      </c>
    </row>
    <row r="16" spans="1:20" ht="25.5" x14ac:dyDescent="0.25">
      <c r="A16" s="303" t="s">
        <v>51</v>
      </c>
      <c r="B16" s="304" t="s">
        <v>52</v>
      </c>
      <c r="C16" s="495" t="s">
        <v>956</v>
      </c>
      <c r="D16" s="495" t="s">
        <v>957</v>
      </c>
      <c r="E16" s="495" t="s">
        <v>958</v>
      </c>
      <c r="F16" s="495" t="s">
        <v>959</v>
      </c>
      <c r="G16" s="496">
        <v>1928</v>
      </c>
      <c r="H16" s="585" t="s">
        <v>960</v>
      </c>
      <c r="I16" s="585" t="s">
        <v>961</v>
      </c>
      <c r="J16" s="585" t="s">
        <v>962</v>
      </c>
      <c r="K16" s="585">
        <v>1972</v>
      </c>
      <c r="L16" s="803">
        <v>1259</v>
      </c>
      <c r="M16" s="803">
        <v>1946</v>
      </c>
      <c r="N16" s="804">
        <v>1892</v>
      </c>
      <c r="O16" s="804">
        <v>1896</v>
      </c>
      <c r="P16" s="804">
        <v>1949</v>
      </c>
      <c r="Q16" s="804">
        <v>1904</v>
      </c>
      <c r="R16" s="803">
        <v>1904</v>
      </c>
      <c r="S16" s="661">
        <v>1889</v>
      </c>
      <c r="T16" s="661">
        <v>1910</v>
      </c>
    </row>
    <row r="17" spans="1:20" ht="38.25" x14ac:dyDescent="0.25">
      <c r="A17" s="303" t="s">
        <v>53</v>
      </c>
      <c r="B17" s="304" t="s">
        <v>54</v>
      </c>
      <c r="C17" s="495" t="s">
        <v>963</v>
      </c>
      <c r="D17" s="495" t="s">
        <v>964</v>
      </c>
      <c r="E17" s="495" t="s">
        <v>965</v>
      </c>
      <c r="F17" s="495" t="s">
        <v>966</v>
      </c>
      <c r="G17" s="496">
        <v>2071</v>
      </c>
      <c r="H17" s="585" t="s">
        <v>967</v>
      </c>
      <c r="I17" s="585" t="s">
        <v>968</v>
      </c>
      <c r="J17" s="585" t="s">
        <v>969</v>
      </c>
      <c r="K17" s="585">
        <v>2012</v>
      </c>
      <c r="L17" s="803">
        <v>2013</v>
      </c>
      <c r="M17" s="803">
        <v>2099</v>
      </c>
      <c r="N17" s="804">
        <v>2134</v>
      </c>
      <c r="O17" s="804">
        <v>2354</v>
      </c>
      <c r="P17" s="804">
        <v>2135</v>
      </c>
      <c r="Q17" s="804">
        <v>2127</v>
      </c>
      <c r="R17" s="803">
        <v>2265</v>
      </c>
      <c r="S17" s="661">
        <v>2124</v>
      </c>
      <c r="T17" s="661">
        <v>2132</v>
      </c>
    </row>
    <row r="18" spans="1:20" ht="25.5" x14ac:dyDescent="0.25">
      <c r="A18" s="303" t="s">
        <v>55</v>
      </c>
      <c r="B18" s="304" t="s">
        <v>56</v>
      </c>
      <c r="C18" s="495" t="s">
        <v>970</v>
      </c>
      <c r="D18" s="495" t="s">
        <v>971</v>
      </c>
      <c r="E18" s="495" t="s">
        <v>972</v>
      </c>
      <c r="F18" s="495" t="s">
        <v>973</v>
      </c>
      <c r="G18" s="496">
        <v>1090</v>
      </c>
      <c r="H18" s="585" t="s">
        <v>925</v>
      </c>
      <c r="I18" s="585" t="s">
        <v>974</v>
      </c>
      <c r="J18" s="585" t="s">
        <v>975</v>
      </c>
      <c r="K18" s="585">
        <v>1093</v>
      </c>
      <c r="L18" s="803">
        <v>1045</v>
      </c>
      <c r="M18" s="803">
        <v>1001</v>
      </c>
      <c r="N18" s="804">
        <v>993</v>
      </c>
      <c r="O18" s="804">
        <v>1122</v>
      </c>
      <c r="P18" s="804">
        <v>1003</v>
      </c>
      <c r="Q18" s="804">
        <v>994</v>
      </c>
      <c r="R18" s="803">
        <v>949</v>
      </c>
      <c r="S18" s="661">
        <v>947</v>
      </c>
      <c r="T18" s="661">
        <v>946</v>
      </c>
    </row>
    <row r="19" spans="1:20" ht="51" x14ac:dyDescent="0.25">
      <c r="A19" s="303" t="s">
        <v>57</v>
      </c>
      <c r="B19" s="304" t="s">
        <v>58</v>
      </c>
      <c r="C19" s="495" t="s">
        <v>976</v>
      </c>
      <c r="D19" s="495" t="s">
        <v>977</v>
      </c>
      <c r="E19" s="495" t="s">
        <v>978</v>
      </c>
      <c r="F19" s="495" t="s">
        <v>979</v>
      </c>
      <c r="G19" s="496">
        <v>1291</v>
      </c>
      <c r="H19" s="585" t="s">
        <v>981</v>
      </c>
      <c r="I19" s="585" t="s">
        <v>982</v>
      </c>
      <c r="J19" s="585" t="s">
        <v>983</v>
      </c>
      <c r="K19" s="585">
        <v>1299</v>
      </c>
      <c r="L19" s="803">
        <v>1485</v>
      </c>
      <c r="M19" s="803">
        <v>1483</v>
      </c>
      <c r="N19" s="804">
        <v>1541</v>
      </c>
      <c r="O19" s="804">
        <v>1436</v>
      </c>
      <c r="P19" s="804">
        <v>1472</v>
      </c>
      <c r="Q19" s="804">
        <v>1468</v>
      </c>
      <c r="R19" s="803">
        <v>1415</v>
      </c>
      <c r="S19" s="661">
        <v>1477</v>
      </c>
      <c r="T19" s="661">
        <v>1472</v>
      </c>
    </row>
    <row r="20" spans="1:20" ht="51" x14ac:dyDescent="0.25">
      <c r="A20" s="303" t="s">
        <v>59</v>
      </c>
      <c r="B20" s="304" t="s">
        <v>60</v>
      </c>
      <c r="C20" s="495">
        <v>872</v>
      </c>
      <c r="D20" s="495">
        <v>893</v>
      </c>
      <c r="E20" s="495">
        <v>769</v>
      </c>
      <c r="F20" s="495">
        <v>825</v>
      </c>
      <c r="G20" s="496">
        <v>825</v>
      </c>
      <c r="H20" s="585">
        <v>834</v>
      </c>
      <c r="I20" s="585">
        <v>829</v>
      </c>
      <c r="J20" s="585">
        <v>828</v>
      </c>
      <c r="K20" s="585">
        <v>834</v>
      </c>
      <c r="L20" s="803">
        <v>838</v>
      </c>
      <c r="M20" s="803">
        <v>860</v>
      </c>
      <c r="N20" s="804">
        <v>861</v>
      </c>
      <c r="O20" s="804">
        <v>879</v>
      </c>
      <c r="P20" s="804">
        <v>884</v>
      </c>
      <c r="Q20" s="804">
        <v>887</v>
      </c>
      <c r="R20" s="803">
        <v>861</v>
      </c>
      <c r="S20" s="661">
        <v>909</v>
      </c>
      <c r="T20" s="661">
        <v>893</v>
      </c>
    </row>
    <row r="21" spans="1:20" ht="51" x14ac:dyDescent="0.25">
      <c r="A21" s="303" t="s">
        <v>61</v>
      </c>
      <c r="B21" s="304" t="s">
        <v>62</v>
      </c>
      <c r="C21" s="495" t="s">
        <v>984</v>
      </c>
      <c r="D21" s="495" t="s">
        <v>985</v>
      </c>
      <c r="E21" s="495" t="s">
        <v>986</v>
      </c>
      <c r="F21" s="495" t="s">
        <v>987</v>
      </c>
      <c r="G21" s="496">
        <v>1816</v>
      </c>
      <c r="H21" s="585" t="s">
        <v>988</v>
      </c>
      <c r="I21" s="585" t="s">
        <v>989</v>
      </c>
      <c r="J21" s="585" t="s">
        <v>990</v>
      </c>
      <c r="K21" s="585">
        <v>1813</v>
      </c>
      <c r="L21" s="803">
        <v>1815</v>
      </c>
      <c r="M21" s="803">
        <v>1832</v>
      </c>
      <c r="N21" s="804">
        <v>1778</v>
      </c>
      <c r="O21" s="804">
        <v>1747</v>
      </c>
      <c r="P21" s="804">
        <v>1785</v>
      </c>
      <c r="Q21" s="804">
        <v>1755</v>
      </c>
      <c r="R21" s="803">
        <v>1789</v>
      </c>
      <c r="S21" s="661">
        <v>1794</v>
      </c>
      <c r="T21" s="661">
        <v>1790</v>
      </c>
    </row>
    <row r="22" spans="1:20" ht="25.5" x14ac:dyDescent="0.25">
      <c r="A22" s="303" t="s">
        <v>63</v>
      </c>
      <c r="B22" s="305" t="s">
        <v>64</v>
      </c>
      <c r="C22" s="495" t="s">
        <v>991</v>
      </c>
      <c r="D22" s="495" t="s">
        <v>992</v>
      </c>
      <c r="E22" s="495" t="s">
        <v>980</v>
      </c>
      <c r="F22" s="495" t="s">
        <v>993</v>
      </c>
      <c r="G22" s="496">
        <v>1387</v>
      </c>
      <c r="H22" s="585" t="s">
        <v>995</v>
      </c>
      <c r="I22" s="585" t="s">
        <v>996</v>
      </c>
      <c r="J22" s="585" t="s">
        <v>994</v>
      </c>
      <c r="K22" s="585">
        <v>1394</v>
      </c>
      <c r="L22" s="803">
        <v>1297</v>
      </c>
      <c r="M22" s="803">
        <v>1539</v>
      </c>
      <c r="N22" s="804">
        <v>1350</v>
      </c>
      <c r="O22" s="804">
        <v>1262</v>
      </c>
      <c r="P22" s="804">
        <v>1353</v>
      </c>
      <c r="Q22" s="804">
        <v>1360</v>
      </c>
      <c r="R22" s="803">
        <v>1354</v>
      </c>
      <c r="S22" s="661">
        <v>1365</v>
      </c>
      <c r="T22" s="661">
        <v>1366</v>
      </c>
    </row>
    <row r="23" spans="1:20" ht="51" x14ac:dyDescent="0.25">
      <c r="A23" s="303" t="s">
        <v>65</v>
      </c>
      <c r="B23" s="304" t="s">
        <v>66</v>
      </c>
      <c r="C23" s="495" t="s">
        <v>997</v>
      </c>
      <c r="D23" s="495" t="s">
        <v>998</v>
      </c>
      <c r="E23" s="495" t="s">
        <v>999</v>
      </c>
      <c r="F23" s="495" t="s">
        <v>942</v>
      </c>
      <c r="G23" s="496">
        <v>1719</v>
      </c>
      <c r="H23" s="585" t="s">
        <v>999</v>
      </c>
      <c r="I23" s="585" t="s">
        <v>1000</v>
      </c>
      <c r="J23" s="585" t="s">
        <v>1001</v>
      </c>
      <c r="K23" s="585">
        <v>1703</v>
      </c>
      <c r="L23" s="803">
        <v>1704</v>
      </c>
      <c r="M23" s="803">
        <v>1725</v>
      </c>
      <c r="N23" s="804">
        <v>1715</v>
      </c>
      <c r="O23" s="804">
        <v>1657</v>
      </c>
      <c r="P23" s="804">
        <v>1713</v>
      </c>
      <c r="Q23" s="804">
        <v>1682</v>
      </c>
      <c r="R23" s="803">
        <v>1704</v>
      </c>
      <c r="S23" s="661">
        <v>1685</v>
      </c>
      <c r="T23" s="661">
        <v>1665</v>
      </c>
    </row>
    <row r="24" spans="1:20" ht="42" customHeight="1" x14ac:dyDescent="0.25">
      <c r="A24" s="188" t="s">
        <v>67</v>
      </c>
      <c r="B24" s="297" t="s">
        <v>68</v>
      </c>
      <c r="C24" s="585">
        <v>970</v>
      </c>
      <c r="D24" s="585">
        <v>919</v>
      </c>
      <c r="E24" s="585">
        <v>913</v>
      </c>
      <c r="F24" s="585">
        <v>885</v>
      </c>
      <c r="G24" s="586">
        <v>878</v>
      </c>
      <c r="H24" s="585">
        <v>877</v>
      </c>
      <c r="I24" s="585">
        <v>889</v>
      </c>
      <c r="J24" s="585">
        <v>889</v>
      </c>
      <c r="K24" s="585">
        <v>880</v>
      </c>
      <c r="L24" s="803">
        <v>891</v>
      </c>
      <c r="M24" s="803">
        <v>920</v>
      </c>
      <c r="N24" s="804">
        <v>917</v>
      </c>
      <c r="O24" s="804">
        <v>900</v>
      </c>
      <c r="P24" s="804">
        <v>916</v>
      </c>
      <c r="Q24" s="804">
        <v>915</v>
      </c>
      <c r="R24" s="803">
        <v>891</v>
      </c>
      <c r="S24" s="661">
        <v>885</v>
      </c>
      <c r="T24" s="661">
        <v>888</v>
      </c>
    </row>
    <row r="25" spans="1:20" ht="25.5" x14ac:dyDescent="0.25">
      <c r="A25" s="419" t="s">
        <v>69</v>
      </c>
      <c r="B25" s="688" t="s">
        <v>70</v>
      </c>
      <c r="C25" s="689" t="s">
        <v>1002</v>
      </c>
      <c r="D25" s="689" t="s">
        <v>920</v>
      </c>
      <c r="E25" s="689" t="s">
        <v>928</v>
      </c>
      <c r="F25" s="689" t="s">
        <v>1003</v>
      </c>
      <c r="G25" s="690">
        <v>1104</v>
      </c>
      <c r="H25" s="722" t="s">
        <v>1004</v>
      </c>
      <c r="I25" s="722" t="s">
        <v>1005</v>
      </c>
      <c r="J25" s="722" t="s">
        <v>1006</v>
      </c>
      <c r="K25" s="722">
        <v>1123</v>
      </c>
      <c r="L25" s="723">
        <v>1347</v>
      </c>
      <c r="M25" s="723">
        <v>1345</v>
      </c>
      <c r="N25" s="724">
        <v>1321</v>
      </c>
      <c r="O25" s="724">
        <v>1297</v>
      </c>
      <c r="P25" s="724">
        <v>1290</v>
      </c>
      <c r="Q25" s="724">
        <v>1283</v>
      </c>
      <c r="R25" s="723">
        <v>1258</v>
      </c>
      <c r="S25" s="677">
        <v>1286</v>
      </c>
      <c r="T25" s="677">
        <v>1306</v>
      </c>
    </row>
    <row r="26" spans="1:20" x14ac:dyDescent="0.25">
      <c r="H26" s="720"/>
      <c r="I26" s="720"/>
      <c r="J26" s="720"/>
      <c r="K26" s="720"/>
      <c r="L26" s="720"/>
      <c r="M26" s="721"/>
      <c r="N26" s="720"/>
      <c r="O26" s="720"/>
      <c r="P26" s="720"/>
      <c r="Q26" s="720"/>
      <c r="R26" s="720"/>
      <c r="S26" s="720"/>
      <c r="T26" s="720"/>
    </row>
  </sheetData>
  <mergeCells count="9">
    <mergeCell ref="H4:K4"/>
    <mergeCell ref="L4:T4"/>
    <mergeCell ref="F4:F5"/>
    <mergeCell ref="G4:G5"/>
    <mergeCell ref="A6:B6"/>
    <mergeCell ref="A4:B5"/>
    <mergeCell ref="C4:C5"/>
    <mergeCell ref="D4:D5"/>
    <mergeCell ref="E4:E5"/>
  </mergeCells>
  <pageMargins left="0.70866141732283472" right="0.70866141732283472" top="0.74803149606299213" bottom="0.74803149606299213" header="0.31496062992125984" footer="0.31496062992125984"/>
  <pageSetup paperSize="9" scale="82" orientation="landscape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6"/>
  <dimension ref="A1:K47"/>
  <sheetViews>
    <sheetView workbookViewId="0">
      <selection activeCell="C52" sqref="C52"/>
    </sheetView>
  </sheetViews>
  <sheetFormatPr defaultRowHeight="12.75" x14ac:dyDescent="0.2"/>
  <cols>
    <col min="1" max="1" width="9.140625" style="107"/>
    <col min="2" max="2" width="12.42578125" style="107" customWidth="1"/>
    <col min="3" max="3" width="12" style="107" customWidth="1"/>
    <col min="4" max="4" width="11.140625" style="107" customWidth="1"/>
    <col min="5" max="5" width="11.42578125" style="107" customWidth="1"/>
    <col min="6" max="6" width="14.28515625" style="107" customWidth="1"/>
    <col min="7" max="7" width="13.28515625" style="107" customWidth="1"/>
    <col min="8" max="8" width="13.7109375" style="107" customWidth="1"/>
    <col min="9" max="16384" width="9.140625" style="107"/>
  </cols>
  <sheetData>
    <row r="1" spans="1:8" x14ac:dyDescent="0.2">
      <c r="A1" s="324" t="s">
        <v>602</v>
      </c>
      <c r="B1" s="405"/>
      <c r="C1" s="410"/>
      <c r="D1" s="410"/>
      <c r="E1" s="405"/>
      <c r="F1" s="405"/>
      <c r="G1" s="410"/>
      <c r="H1" s="405"/>
    </row>
    <row r="2" spans="1:8" x14ac:dyDescent="0.2">
      <c r="A2" s="326" t="s">
        <v>414</v>
      </c>
      <c r="B2" s="404"/>
      <c r="C2" s="409"/>
      <c r="D2" s="409"/>
      <c r="E2" s="404"/>
      <c r="F2" s="404"/>
      <c r="G2" s="410"/>
      <c r="H2" s="405"/>
    </row>
    <row r="3" spans="1:8" ht="15" customHeight="1" x14ac:dyDescent="0.2">
      <c r="A3" s="1021"/>
      <c r="B3" s="1022" t="s">
        <v>415</v>
      </c>
      <c r="C3" s="1022"/>
      <c r="D3" s="1022"/>
      <c r="E3" s="1022"/>
      <c r="F3" s="1022" t="s">
        <v>416</v>
      </c>
      <c r="G3" s="1022"/>
      <c r="H3" s="1023"/>
    </row>
    <row r="4" spans="1:8" ht="19.5" customHeight="1" x14ac:dyDescent="0.2">
      <c r="A4" s="1021"/>
      <c r="B4" s="1022"/>
      <c r="C4" s="1022"/>
      <c r="D4" s="1022"/>
      <c r="E4" s="1022"/>
      <c r="F4" s="1022"/>
      <c r="G4" s="1022"/>
      <c r="H4" s="1023"/>
    </row>
    <row r="5" spans="1:8" ht="25.5" customHeight="1" x14ac:dyDescent="0.2">
      <c r="A5" s="1021"/>
      <c r="B5" s="1024" t="s">
        <v>746</v>
      </c>
      <c r="C5" s="1027" t="s">
        <v>747</v>
      </c>
      <c r="D5" s="1027" t="s">
        <v>748</v>
      </c>
      <c r="E5" s="935" t="s">
        <v>417</v>
      </c>
      <c r="F5" s="1030" t="s">
        <v>746</v>
      </c>
      <c r="G5" s="1027" t="s">
        <v>749</v>
      </c>
      <c r="H5" s="1033" t="s">
        <v>418</v>
      </c>
    </row>
    <row r="6" spans="1:8" x14ac:dyDescent="0.2">
      <c r="A6" s="1021"/>
      <c r="B6" s="1025"/>
      <c r="C6" s="1028"/>
      <c r="D6" s="1028"/>
      <c r="E6" s="936"/>
      <c r="F6" s="1031"/>
      <c r="G6" s="1028"/>
      <c r="H6" s="1034"/>
    </row>
    <row r="7" spans="1:8" ht="48" customHeight="1" x14ac:dyDescent="0.2">
      <c r="A7" s="1021"/>
      <c r="B7" s="1026"/>
      <c r="C7" s="1029"/>
      <c r="D7" s="1029"/>
      <c r="E7" s="937"/>
      <c r="F7" s="1032"/>
      <c r="G7" s="1029"/>
      <c r="H7" s="1035"/>
    </row>
    <row r="8" spans="1:8" x14ac:dyDescent="0.2">
      <c r="A8" s="262">
        <v>2012</v>
      </c>
      <c r="B8" s="505">
        <v>321</v>
      </c>
      <c r="C8" s="525">
        <v>8300</v>
      </c>
      <c r="D8" s="525">
        <v>24312</v>
      </c>
      <c r="E8" s="505">
        <v>6397</v>
      </c>
      <c r="F8" s="525">
        <v>22500</v>
      </c>
      <c r="G8" s="525">
        <v>563</v>
      </c>
      <c r="H8" s="505" t="s">
        <v>138</v>
      </c>
    </row>
    <row r="9" spans="1:8" x14ac:dyDescent="0.2">
      <c r="A9" s="262">
        <v>2013</v>
      </c>
      <c r="B9" s="505">
        <v>211</v>
      </c>
      <c r="C9" s="525">
        <v>8264</v>
      </c>
      <c r="D9" s="525">
        <v>23482</v>
      </c>
      <c r="E9" s="505">
        <v>8734</v>
      </c>
      <c r="F9" s="525">
        <v>14780</v>
      </c>
      <c r="G9" s="525">
        <v>457</v>
      </c>
      <c r="H9" s="505" t="s">
        <v>138</v>
      </c>
    </row>
    <row r="10" spans="1:8" x14ac:dyDescent="0.2">
      <c r="A10" s="262">
        <v>2014</v>
      </c>
      <c r="B10" s="505">
        <v>173</v>
      </c>
      <c r="C10" s="525">
        <v>9133</v>
      </c>
      <c r="D10" s="525">
        <v>22248</v>
      </c>
      <c r="E10" s="525">
        <v>27734</v>
      </c>
      <c r="F10" s="525">
        <v>12332</v>
      </c>
      <c r="G10" s="525">
        <v>432</v>
      </c>
      <c r="H10" s="505" t="s">
        <v>138</v>
      </c>
    </row>
    <row r="11" spans="1:8" x14ac:dyDescent="0.2">
      <c r="A11" s="262">
        <v>2015</v>
      </c>
      <c r="B11" s="505">
        <v>178</v>
      </c>
      <c r="C11" s="525">
        <v>6736</v>
      </c>
      <c r="D11" s="525">
        <v>24035</v>
      </c>
      <c r="E11" s="525">
        <v>22793</v>
      </c>
      <c r="F11" s="525">
        <v>12580</v>
      </c>
      <c r="G11" s="525">
        <v>405</v>
      </c>
      <c r="H11" s="505" t="s">
        <v>138</v>
      </c>
    </row>
    <row r="12" spans="1:8" x14ac:dyDescent="0.2">
      <c r="A12" s="262">
        <v>2016</v>
      </c>
      <c r="B12" s="505">
        <v>160</v>
      </c>
      <c r="C12" s="525">
        <v>5648</v>
      </c>
      <c r="D12" s="525">
        <v>22820</v>
      </c>
      <c r="E12" s="525">
        <v>21697</v>
      </c>
      <c r="F12" s="525">
        <v>11300</v>
      </c>
      <c r="G12" s="525">
        <v>373</v>
      </c>
      <c r="H12" s="505" t="s">
        <v>138</v>
      </c>
    </row>
    <row r="13" spans="1:8" x14ac:dyDescent="0.2">
      <c r="A13" s="262"/>
      <c r="B13" s="505"/>
      <c r="C13" s="525"/>
      <c r="D13" s="525"/>
      <c r="E13" s="525"/>
      <c r="F13" s="525"/>
      <c r="G13" s="525"/>
      <c r="H13" s="505"/>
    </row>
    <row r="14" spans="1:8" x14ac:dyDescent="0.2">
      <c r="A14" s="526">
        <v>2015</v>
      </c>
      <c r="B14" s="527"/>
      <c r="C14" s="528"/>
      <c r="D14" s="528"/>
      <c r="E14" s="527"/>
      <c r="F14" s="527"/>
      <c r="G14" s="528"/>
      <c r="H14" s="526"/>
    </row>
    <row r="15" spans="1:8" x14ac:dyDescent="0.2">
      <c r="A15" s="526" t="s">
        <v>18</v>
      </c>
      <c r="B15" s="527">
        <v>43</v>
      </c>
      <c r="C15" s="527">
        <v>1444</v>
      </c>
      <c r="D15" s="527">
        <v>6452</v>
      </c>
      <c r="E15" s="527">
        <v>4623</v>
      </c>
      <c r="F15" s="527">
        <v>3080</v>
      </c>
      <c r="G15" s="527">
        <v>99</v>
      </c>
      <c r="H15" s="526" t="s">
        <v>138</v>
      </c>
    </row>
    <row r="16" spans="1:8" x14ac:dyDescent="0.2">
      <c r="A16" s="526"/>
      <c r="B16" s="527"/>
      <c r="C16" s="527"/>
      <c r="D16" s="527"/>
      <c r="E16" s="527"/>
      <c r="F16" s="527"/>
      <c r="G16" s="527"/>
      <c r="H16" s="526"/>
    </row>
    <row r="17" spans="1:8" x14ac:dyDescent="0.2">
      <c r="A17" s="526">
        <v>2016</v>
      </c>
      <c r="B17" s="527"/>
      <c r="C17" s="527"/>
      <c r="D17" s="527"/>
      <c r="E17" s="527"/>
      <c r="F17" s="527"/>
      <c r="G17" s="527"/>
      <c r="H17" s="526"/>
    </row>
    <row r="18" spans="1:8" x14ac:dyDescent="0.2">
      <c r="A18" s="526" t="s">
        <v>15</v>
      </c>
      <c r="B18" s="527">
        <v>40</v>
      </c>
      <c r="C18" s="528">
        <v>1301</v>
      </c>
      <c r="D18" s="528">
        <v>5519</v>
      </c>
      <c r="E18" s="528">
        <v>3720</v>
      </c>
      <c r="F18" s="528">
        <v>2834</v>
      </c>
      <c r="G18" s="527">
        <v>73</v>
      </c>
      <c r="H18" s="526" t="s">
        <v>138</v>
      </c>
    </row>
    <row r="19" spans="1:8" x14ac:dyDescent="0.2">
      <c r="A19" s="526" t="s">
        <v>16</v>
      </c>
      <c r="B19" s="527">
        <v>42</v>
      </c>
      <c r="C19" s="528">
        <v>1465</v>
      </c>
      <c r="D19" s="528">
        <v>5976</v>
      </c>
      <c r="E19" s="528">
        <v>5950</v>
      </c>
      <c r="F19" s="528">
        <v>2936</v>
      </c>
      <c r="G19" s="527">
        <v>99</v>
      </c>
      <c r="H19" s="526"/>
    </row>
    <row r="20" spans="1:8" x14ac:dyDescent="0.2">
      <c r="A20" s="526" t="s">
        <v>17</v>
      </c>
      <c r="B20" s="527">
        <v>40</v>
      </c>
      <c r="C20" s="528">
        <v>1460</v>
      </c>
      <c r="D20" s="528">
        <v>5116</v>
      </c>
      <c r="E20" s="528">
        <v>7562</v>
      </c>
      <c r="F20" s="528">
        <v>2830</v>
      </c>
      <c r="G20" s="527">
        <v>103</v>
      </c>
      <c r="H20" s="526" t="s">
        <v>138</v>
      </c>
    </row>
    <row r="21" spans="1:8" x14ac:dyDescent="0.2">
      <c r="A21" s="526" t="s">
        <v>18</v>
      </c>
      <c r="B21" s="527">
        <v>38</v>
      </c>
      <c r="C21" s="528">
        <v>1423</v>
      </c>
      <c r="D21" s="528">
        <v>6209</v>
      </c>
      <c r="E21" s="528">
        <v>4465</v>
      </c>
      <c r="F21" s="528">
        <v>2700</v>
      </c>
      <c r="G21" s="527">
        <v>96</v>
      </c>
      <c r="H21" s="526"/>
    </row>
    <row r="22" spans="1:8" x14ac:dyDescent="0.2">
      <c r="A22" s="526"/>
      <c r="B22" s="527"/>
      <c r="C22" s="527"/>
      <c r="D22" s="527"/>
      <c r="E22" s="527"/>
      <c r="F22" s="527"/>
      <c r="G22" s="527"/>
      <c r="H22" s="526"/>
    </row>
    <row r="23" spans="1:8" x14ac:dyDescent="0.2">
      <c r="A23" s="526">
        <v>2017</v>
      </c>
      <c r="B23" s="527"/>
      <c r="C23" s="527"/>
      <c r="D23" s="527"/>
      <c r="E23" s="527"/>
      <c r="F23" s="527"/>
      <c r="G23" s="527"/>
      <c r="H23" s="526"/>
    </row>
    <row r="24" spans="1:8" x14ac:dyDescent="0.2">
      <c r="A24" s="526" t="s">
        <v>15</v>
      </c>
      <c r="B24" s="527">
        <v>28</v>
      </c>
      <c r="C24" s="527">
        <v>1348</v>
      </c>
      <c r="D24" s="527">
        <v>5781</v>
      </c>
      <c r="E24" s="527">
        <v>3478</v>
      </c>
      <c r="F24" s="527">
        <v>1860</v>
      </c>
      <c r="G24" s="527">
        <v>88</v>
      </c>
      <c r="H24" s="526" t="s">
        <v>138</v>
      </c>
    </row>
    <row r="25" spans="1:8" x14ac:dyDescent="0.2">
      <c r="A25" s="526" t="s">
        <v>16</v>
      </c>
      <c r="B25" s="527">
        <v>29</v>
      </c>
      <c r="C25" s="527">
        <v>1498</v>
      </c>
      <c r="D25" s="527">
        <v>5937</v>
      </c>
      <c r="E25" s="527">
        <v>6019</v>
      </c>
      <c r="F25" s="527">
        <v>1850</v>
      </c>
      <c r="G25" s="527">
        <v>102</v>
      </c>
      <c r="H25" s="526" t="s">
        <v>138</v>
      </c>
    </row>
    <row r="26" spans="1:8" ht="25.5" x14ac:dyDescent="0.2">
      <c r="A26" s="530" t="s">
        <v>645</v>
      </c>
      <c r="B26" s="530"/>
      <c r="C26" s="531"/>
      <c r="D26" s="531"/>
      <c r="E26" s="530"/>
      <c r="F26" s="530"/>
      <c r="G26" s="531"/>
      <c r="H26" s="530"/>
    </row>
    <row r="27" spans="1:8" x14ac:dyDescent="0.2">
      <c r="A27" s="620">
        <v>2012</v>
      </c>
      <c r="B27" s="532">
        <v>101.3</v>
      </c>
      <c r="C27" s="533">
        <v>99.7</v>
      </c>
      <c r="D27" s="533">
        <v>102</v>
      </c>
      <c r="E27" s="532">
        <v>76.400000000000006</v>
      </c>
      <c r="F27" s="533">
        <v>104.5</v>
      </c>
      <c r="G27" s="533">
        <v>122.9</v>
      </c>
      <c r="H27" s="505" t="s">
        <v>138</v>
      </c>
    </row>
    <row r="28" spans="1:8" x14ac:dyDescent="0.2">
      <c r="A28" s="620">
        <v>2013</v>
      </c>
      <c r="B28" s="532">
        <v>65.7</v>
      </c>
      <c r="C28" s="533">
        <v>99.6</v>
      </c>
      <c r="D28" s="533">
        <v>96.4</v>
      </c>
      <c r="E28" s="532">
        <v>136.5</v>
      </c>
      <c r="F28" s="533">
        <v>65.2</v>
      </c>
      <c r="G28" s="533">
        <v>81.2</v>
      </c>
      <c r="H28" s="505" t="s">
        <v>138</v>
      </c>
    </row>
    <row r="29" spans="1:8" ht="16.5" customHeight="1" x14ac:dyDescent="0.2">
      <c r="A29" s="620">
        <v>2014</v>
      </c>
      <c r="B29" s="532">
        <v>82</v>
      </c>
      <c r="C29" s="534">
        <v>110.5</v>
      </c>
      <c r="D29" s="534">
        <v>94.5</v>
      </c>
      <c r="E29" s="532">
        <v>317.54064575223265</v>
      </c>
      <c r="F29" s="533">
        <v>83.369418132611642</v>
      </c>
      <c r="G29" s="533">
        <v>94.5</v>
      </c>
      <c r="H29" s="505" t="s">
        <v>138</v>
      </c>
    </row>
    <row r="30" spans="1:8" ht="15" customHeight="1" x14ac:dyDescent="0.2">
      <c r="A30" s="620">
        <v>2015</v>
      </c>
      <c r="B30" s="505">
        <v>102.9</v>
      </c>
      <c r="C30" s="525">
        <v>73.8</v>
      </c>
      <c r="D30" s="533">
        <v>108</v>
      </c>
      <c r="E30" s="505">
        <v>82.2</v>
      </c>
      <c r="F30" s="525">
        <v>102.1</v>
      </c>
      <c r="G30" s="525">
        <v>93.8</v>
      </c>
      <c r="H30" s="505" t="s">
        <v>138</v>
      </c>
    </row>
    <row r="31" spans="1:8" x14ac:dyDescent="0.2">
      <c r="A31" s="620">
        <v>2016</v>
      </c>
      <c r="B31" s="505">
        <v>89.9</v>
      </c>
      <c r="C31" s="525">
        <v>83.8</v>
      </c>
      <c r="D31" s="533">
        <v>94.9</v>
      </c>
      <c r="E31" s="505">
        <v>95.2</v>
      </c>
      <c r="F31" s="525">
        <v>89.8</v>
      </c>
      <c r="G31" s="525">
        <v>91.6</v>
      </c>
      <c r="H31" s="505" t="s">
        <v>138</v>
      </c>
    </row>
    <row r="32" spans="1:8" x14ac:dyDescent="0.2">
      <c r="A32" s="527"/>
      <c r="B32" s="535"/>
      <c r="C32" s="535"/>
      <c r="D32" s="535"/>
      <c r="E32" s="535"/>
      <c r="F32" s="535"/>
      <c r="G32" s="535"/>
      <c r="H32" s="527"/>
    </row>
    <row r="33" spans="1:11" x14ac:dyDescent="0.2">
      <c r="A33" s="536">
        <v>2015</v>
      </c>
      <c r="B33" s="536"/>
      <c r="C33" s="537"/>
      <c r="D33" s="537"/>
      <c r="E33" s="535"/>
      <c r="F33" s="535"/>
      <c r="G33" s="537"/>
      <c r="H33" s="527"/>
    </row>
    <row r="34" spans="1:11" x14ac:dyDescent="0.2">
      <c r="A34" s="526" t="s">
        <v>18</v>
      </c>
      <c r="B34" s="538">
        <v>87.8</v>
      </c>
      <c r="C34" s="527">
        <v>60.3</v>
      </c>
      <c r="D34" s="527">
        <v>103.7</v>
      </c>
      <c r="E34" s="527">
        <v>75.599999999999994</v>
      </c>
      <c r="F34" s="527">
        <v>84.1</v>
      </c>
      <c r="G34" s="527">
        <v>86.8</v>
      </c>
      <c r="H34" s="526" t="s">
        <v>138</v>
      </c>
    </row>
    <row r="35" spans="1:11" x14ac:dyDescent="0.2">
      <c r="A35" s="527"/>
      <c r="B35" s="535"/>
      <c r="C35" s="535"/>
      <c r="D35" s="535"/>
      <c r="E35" s="535"/>
      <c r="F35" s="535"/>
      <c r="G35" s="535"/>
      <c r="H35" s="527"/>
    </row>
    <row r="36" spans="1:11" x14ac:dyDescent="0.2">
      <c r="A36" s="527">
        <v>2016</v>
      </c>
      <c r="B36" s="527"/>
      <c r="C36" s="528"/>
      <c r="D36" s="528"/>
      <c r="E36" s="527"/>
      <c r="F36" s="527"/>
      <c r="G36" s="528"/>
      <c r="H36" s="527"/>
    </row>
    <row r="37" spans="1:11" x14ac:dyDescent="0.2">
      <c r="A37" s="526" t="s">
        <v>15</v>
      </c>
      <c r="B37" s="538">
        <v>97.6</v>
      </c>
      <c r="C37" s="538">
        <v>90.9</v>
      </c>
      <c r="D37" s="538">
        <v>103.3</v>
      </c>
      <c r="E37" s="538">
        <v>86.4</v>
      </c>
      <c r="F37" s="538">
        <v>99.4</v>
      </c>
      <c r="G37" s="538">
        <v>79.2</v>
      </c>
      <c r="H37" s="526" t="s">
        <v>138</v>
      </c>
    </row>
    <row r="38" spans="1:11" x14ac:dyDescent="0.2">
      <c r="A38" s="526" t="s">
        <v>16</v>
      </c>
      <c r="B38" s="538">
        <v>91.3</v>
      </c>
      <c r="C38" s="538">
        <v>87.8</v>
      </c>
      <c r="D38" s="538">
        <v>100.1</v>
      </c>
      <c r="E38" s="538">
        <v>90.7</v>
      </c>
      <c r="F38" s="538">
        <v>90.7</v>
      </c>
      <c r="G38" s="538">
        <v>92.5</v>
      </c>
      <c r="H38" s="526" t="s">
        <v>138</v>
      </c>
    </row>
    <row r="39" spans="1:11" x14ac:dyDescent="0.2">
      <c r="A39" s="526" t="s">
        <v>17</v>
      </c>
      <c r="B39" s="527">
        <v>83.3</v>
      </c>
      <c r="C39" s="528">
        <v>100.9</v>
      </c>
      <c r="D39" s="528">
        <v>96.4</v>
      </c>
      <c r="E39" s="527">
        <v>103.5</v>
      </c>
      <c r="F39" s="527">
        <v>82.9</v>
      </c>
      <c r="G39" s="528">
        <v>96.3</v>
      </c>
      <c r="H39" s="526" t="s">
        <v>138</v>
      </c>
    </row>
    <row r="40" spans="1:11" x14ac:dyDescent="0.2">
      <c r="A40" s="526" t="s">
        <v>18</v>
      </c>
      <c r="B40" s="527">
        <v>88.4</v>
      </c>
      <c r="C40" s="528">
        <v>98.5</v>
      </c>
      <c r="D40" s="528">
        <v>96.2</v>
      </c>
      <c r="E40" s="527">
        <v>96.6</v>
      </c>
      <c r="F40" s="527">
        <v>87.7</v>
      </c>
      <c r="G40" s="534">
        <v>97</v>
      </c>
      <c r="H40" s="526" t="s">
        <v>138</v>
      </c>
    </row>
    <row r="41" spans="1:11" x14ac:dyDescent="0.2">
      <c r="A41" s="527"/>
      <c r="B41" s="538"/>
      <c r="C41" s="538"/>
      <c r="D41" s="538"/>
      <c r="E41" s="538"/>
      <c r="F41" s="538"/>
      <c r="G41" s="538"/>
      <c r="H41" s="527"/>
    </row>
    <row r="42" spans="1:11" x14ac:dyDescent="0.2">
      <c r="A42" s="527">
        <v>2017</v>
      </c>
      <c r="B42" s="538"/>
      <c r="C42" s="538"/>
      <c r="D42" s="538"/>
      <c r="E42" s="538"/>
      <c r="F42" s="538"/>
      <c r="G42" s="538"/>
      <c r="H42" s="538"/>
    </row>
    <row r="43" spans="1:11" x14ac:dyDescent="0.2">
      <c r="A43" s="526" t="s">
        <v>15</v>
      </c>
      <c r="B43" s="844">
        <v>70</v>
      </c>
      <c r="C43" s="528">
        <v>94.5</v>
      </c>
      <c r="D43" s="528">
        <v>92.7</v>
      </c>
      <c r="E43" s="528">
        <v>93.5</v>
      </c>
      <c r="F43" s="528">
        <v>65.599999999999994</v>
      </c>
      <c r="G43" s="528">
        <v>79.8</v>
      </c>
      <c r="H43" s="529" t="s">
        <v>138</v>
      </c>
    </row>
    <row r="44" spans="1:11" x14ac:dyDescent="0.2">
      <c r="A44" s="845" t="s">
        <v>16</v>
      </c>
      <c r="B44" s="846">
        <v>69</v>
      </c>
      <c r="C44" s="846">
        <v>111.1</v>
      </c>
      <c r="D44" s="846">
        <v>100.9</v>
      </c>
      <c r="E44" s="846">
        <v>101.2</v>
      </c>
      <c r="F44" s="846">
        <v>63</v>
      </c>
      <c r="G44" s="846">
        <v>115.6</v>
      </c>
      <c r="H44" s="847" t="s">
        <v>138</v>
      </c>
    </row>
    <row r="45" spans="1:11" x14ac:dyDescent="0.2">
      <c r="A45" s="460"/>
      <c r="B45" s="460"/>
      <c r="C45" s="460"/>
      <c r="D45" s="460"/>
      <c r="E45" s="460"/>
      <c r="F45" s="460"/>
      <c r="G45" s="460"/>
      <c r="H45" s="460"/>
      <c r="I45" s="460"/>
      <c r="J45" s="460"/>
      <c r="K45" s="460"/>
    </row>
    <row r="46" spans="1:11" x14ac:dyDescent="0.2">
      <c r="A46" s="460"/>
      <c r="B46" s="460"/>
      <c r="C46" s="460"/>
      <c r="D46" s="460"/>
      <c r="E46" s="460"/>
      <c r="F46" s="460"/>
      <c r="G46" s="460"/>
      <c r="H46" s="460"/>
      <c r="I46" s="460"/>
      <c r="J46" s="460"/>
      <c r="K46" s="460"/>
    </row>
    <row r="47" spans="1:11" x14ac:dyDescent="0.2">
      <c r="A47" s="460"/>
      <c r="B47" s="460"/>
      <c r="C47" s="460"/>
      <c r="D47" s="460"/>
      <c r="E47" s="460"/>
      <c r="F47" s="460"/>
      <c r="G47" s="460"/>
      <c r="H47" s="460"/>
      <c r="I47" s="460"/>
      <c r="J47" s="460"/>
      <c r="K47" s="460"/>
    </row>
  </sheetData>
  <mergeCells count="10">
    <mergeCell ref="A3:A7"/>
    <mergeCell ref="B3:E4"/>
    <mergeCell ref="F3:H4"/>
    <mergeCell ref="B5:B7"/>
    <mergeCell ref="C5:C7"/>
    <mergeCell ref="D5:D7"/>
    <mergeCell ref="E5:E7"/>
    <mergeCell ref="F5:F7"/>
    <mergeCell ref="G5:G7"/>
    <mergeCell ref="H5:H7"/>
  </mergeCells>
  <pageMargins left="0.7" right="0.7" top="0.75" bottom="0.75" header="0.3" footer="0.3"/>
  <pageSetup paperSize="9" scale="95" orientation="portrait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7"/>
  <dimension ref="A1:G43"/>
  <sheetViews>
    <sheetView workbookViewId="0">
      <selection activeCell="C45" sqref="C45"/>
    </sheetView>
  </sheetViews>
  <sheetFormatPr defaultRowHeight="12.75" x14ac:dyDescent="0.2"/>
  <cols>
    <col min="1" max="1" width="9.140625" style="107"/>
    <col min="2" max="2" width="11.85546875" style="107" customWidth="1"/>
    <col min="3" max="3" width="11.140625" style="107" customWidth="1"/>
    <col min="4" max="4" width="9.140625" style="107"/>
    <col min="5" max="5" width="11.85546875" style="107" customWidth="1"/>
    <col min="6" max="6" width="9.140625" style="107"/>
    <col min="7" max="7" width="11.42578125" style="107" customWidth="1"/>
    <col min="8" max="16384" width="9.140625" style="107"/>
  </cols>
  <sheetData>
    <row r="1" spans="1:7" x14ac:dyDescent="0.2">
      <c r="A1" s="324" t="s">
        <v>601</v>
      </c>
      <c r="B1" s="405"/>
      <c r="C1" s="405"/>
      <c r="D1" s="405"/>
      <c r="E1" s="405"/>
      <c r="F1" s="405"/>
      <c r="G1" s="405"/>
    </row>
    <row r="2" spans="1:7" x14ac:dyDescent="0.2">
      <c r="A2" s="406" t="s">
        <v>419</v>
      </c>
      <c r="B2" s="405"/>
      <c r="C2" s="405"/>
      <c r="D2" s="405"/>
      <c r="E2" s="405"/>
      <c r="F2" s="405"/>
      <c r="G2" s="405"/>
    </row>
    <row r="3" spans="1:7" ht="27" customHeight="1" x14ac:dyDescent="0.2">
      <c r="A3" s="1021"/>
      <c r="B3" s="1023" t="s">
        <v>420</v>
      </c>
      <c r="C3" s="1036"/>
      <c r="D3" s="1037"/>
      <c r="E3" s="1022" t="s">
        <v>429</v>
      </c>
      <c r="F3" s="1022"/>
      <c r="G3" s="1023"/>
    </row>
    <row r="4" spans="1:7" ht="51" x14ac:dyDescent="0.2">
      <c r="A4" s="1021"/>
      <c r="B4" s="407" t="s">
        <v>421</v>
      </c>
      <c r="C4" s="407" t="s">
        <v>422</v>
      </c>
      <c r="D4" s="407" t="s">
        <v>417</v>
      </c>
      <c r="E4" s="407" t="s">
        <v>421</v>
      </c>
      <c r="F4" s="407" t="s">
        <v>422</v>
      </c>
      <c r="G4" s="408" t="s">
        <v>417</v>
      </c>
    </row>
    <row r="5" spans="1:7" x14ac:dyDescent="0.2">
      <c r="A5" s="260">
        <v>2012</v>
      </c>
      <c r="B5" s="126">
        <v>5372</v>
      </c>
      <c r="C5" s="126">
        <v>2063</v>
      </c>
      <c r="D5" s="126" t="s">
        <v>138</v>
      </c>
      <c r="E5" s="126">
        <v>457</v>
      </c>
      <c r="F5" s="126">
        <v>942</v>
      </c>
      <c r="G5" s="126" t="s">
        <v>138</v>
      </c>
    </row>
    <row r="6" spans="1:7" x14ac:dyDescent="0.2">
      <c r="A6" s="260">
        <v>2013</v>
      </c>
      <c r="B6" s="126">
        <v>5191</v>
      </c>
      <c r="C6" s="126">
        <v>2444</v>
      </c>
      <c r="D6" s="126" t="s">
        <v>138</v>
      </c>
      <c r="E6" s="126">
        <v>455</v>
      </c>
      <c r="F6" s="539">
        <v>1101</v>
      </c>
      <c r="G6" s="126" t="s">
        <v>138</v>
      </c>
    </row>
    <row r="7" spans="1:7" x14ac:dyDescent="0.2">
      <c r="A7" s="260">
        <v>2014</v>
      </c>
      <c r="B7" s="126">
        <v>5009</v>
      </c>
      <c r="C7" s="539">
        <v>2665</v>
      </c>
      <c r="D7" s="539" t="s">
        <v>138</v>
      </c>
      <c r="E7" s="539">
        <v>428</v>
      </c>
      <c r="F7" s="539">
        <v>1223</v>
      </c>
      <c r="G7" s="126" t="s">
        <v>138</v>
      </c>
    </row>
    <row r="8" spans="1:7" x14ac:dyDescent="0.2">
      <c r="A8" s="260">
        <v>2015</v>
      </c>
      <c r="B8" s="126">
        <v>4964</v>
      </c>
      <c r="C8" s="539">
        <v>3749</v>
      </c>
      <c r="D8" s="539" t="s">
        <v>138</v>
      </c>
      <c r="E8" s="539">
        <v>451</v>
      </c>
      <c r="F8" s="539">
        <v>1319</v>
      </c>
      <c r="G8" s="126" t="s">
        <v>138</v>
      </c>
    </row>
    <row r="9" spans="1:7" x14ac:dyDescent="0.2">
      <c r="A9" s="260">
        <v>2016</v>
      </c>
      <c r="B9" s="126">
        <v>4416</v>
      </c>
      <c r="C9" s="539">
        <v>3520</v>
      </c>
      <c r="D9" s="539"/>
      <c r="E9" s="539">
        <v>374</v>
      </c>
      <c r="F9" s="539">
        <v>1342</v>
      </c>
      <c r="G9" s="126" t="s">
        <v>138</v>
      </c>
    </row>
    <row r="10" spans="1:7" x14ac:dyDescent="0.2">
      <c r="A10" s="540"/>
      <c r="B10" s="126"/>
      <c r="C10" s="539"/>
      <c r="D10" s="539"/>
      <c r="E10" s="539"/>
      <c r="F10" s="539"/>
      <c r="G10" s="126"/>
    </row>
    <row r="11" spans="1:7" x14ac:dyDescent="0.2">
      <c r="A11" s="540">
        <v>2015</v>
      </c>
      <c r="B11" s="126"/>
      <c r="C11" s="539"/>
      <c r="D11" s="539"/>
      <c r="E11" s="539"/>
      <c r="F11" s="539"/>
      <c r="G11" s="126"/>
    </row>
    <row r="12" spans="1:7" x14ac:dyDescent="0.2">
      <c r="A12" s="540" t="s">
        <v>18</v>
      </c>
      <c r="B12" s="540">
        <v>1001</v>
      </c>
      <c r="C12" s="541">
        <v>985</v>
      </c>
      <c r="D12" s="539" t="s">
        <v>138</v>
      </c>
      <c r="E12" s="541">
        <v>91</v>
      </c>
      <c r="F12" s="541">
        <v>310</v>
      </c>
      <c r="G12" s="126" t="s">
        <v>138</v>
      </c>
    </row>
    <row r="13" spans="1:7" x14ac:dyDescent="0.2">
      <c r="A13" s="540"/>
      <c r="B13" s="540"/>
      <c r="C13" s="541"/>
      <c r="D13" s="539"/>
      <c r="E13" s="541"/>
      <c r="F13" s="541"/>
      <c r="G13" s="126"/>
    </row>
    <row r="14" spans="1:7" x14ac:dyDescent="0.2">
      <c r="A14" s="540">
        <v>2016</v>
      </c>
      <c r="B14" s="540"/>
      <c r="C14" s="541"/>
      <c r="D14" s="539"/>
      <c r="E14" s="541"/>
      <c r="F14" s="541"/>
      <c r="G14" s="126"/>
    </row>
    <row r="15" spans="1:7" x14ac:dyDescent="0.2">
      <c r="A15" s="541" t="s">
        <v>15</v>
      </c>
      <c r="B15" s="541">
        <v>861</v>
      </c>
      <c r="C15" s="541">
        <v>710</v>
      </c>
      <c r="D15" s="539" t="s">
        <v>138</v>
      </c>
      <c r="E15" s="541">
        <v>72</v>
      </c>
      <c r="F15" s="541">
        <v>284</v>
      </c>
      <c r="G15" s="539" t="s">
        <v>138</v>
      </c>
    </row>
    <row r="16" spans="1:7" x14ac:dyDescent="0.2">
      <c r="A16" s="541" t="s">
        <v>16</v>
      </c>
      <c r="B16" s="541">
        <v>1161</v>
      </c>
      <c r="C16" s="541">
        <v>943</v>
      </c>
      <c r="D16" s="539" t="s">
        <v>138</v>
      </c>
      <c r="E16" s="541">
        <v>106</v>
      </c>
      <c r="F16" s="541">
        <v>346</v>
      </c>
      <c r="G16" s="539" t="s">
        <v>138</v>
      </c>
    </row>
    <row r="17" spans="1:7" x14ac:dyDescent="0.2">
      <c r="A17" s="541" t="s">
        <v>17</v>
      </c>
      <c r="B17" s="541">
        <v>1243</v>
      </c>
      <c r="C17" s="541">
        <v>903</v>
      </c>
      <c r="D17" s="539" t="s">
        <v>138</v>
      </c>
      <c r="E17" s="541">
        <v>108</v>
      </c>
      <c r="F17" s="541">
        <v>339</v>
      </c>
      <c r="G17" s="539" t="s">
        <v>138</v>
      </c>
    </row>
    <row r="18" spans="1:7" x14ac:dyDescent="0.2">
      <c r="A18" s="541" t="s">
        <v>18</v>
      </c>
      <c r="B18" s="541">
        <v>1151</v>
      </c>
      <c r="C18" s="541">
        <v>964</v>
      </c>
      <c r="D18" s="539" t="s">
        <v>138</v>
      </c>
      <c r="E18" s="541">
        <v>88</v>
      </c>
      <c r="F18" s="541">
        <v>373</v>
      </c>
      <c r="G18" s="539" t="s">
        <v>138</v>
      </c>
    </row>
    <row r="19" spans="1:7" x14ac:dyDescent="0.2">
      <c r="A19" s="541"/>
      <c r="B19" s="541"/>
      <c r="C19" s="541"/>
      <c r="D19" s="539"/>
      <c r="E19" s="541"/>
      <c r="F19" s="541"/>
      <c r="G19" s="539"/>
    </row>
    <row r="20" spans="1:7" x14ac:dyDescent="0.2">
      <c r="A20" s="541">
        <v>2017</v>
      </c>
      <c r="B20" s="541"/>
      <c r="C20" s="541"/>
      <c r="D20" s="539"/>
      <c r="E20" s="541"/>
      <c r="F20" s="541"/>
      <c r="G20" s="539"/>
    </row>
    <row r="21" spans="1:7" ht="12.75" customHeight="1" x14ac:dyDescent="0.2">
      <c r="A21" s="541" t="s">
        <v>15</v>
      </c>
      <c r="B21" s="541">
        <v>1013</v>
      </c>
      <c r="C21" s="541">
        <v>779</v>
      </c>
      <c r="D21" s="539"/>
      <c r="E21" s="541">
        <v>79</v>
      </c>
      <c r="F21" s="541">
        <v>349</v>
      </c>
      <c r="G21" s="539" t="s">
        <v>138</v>
      </c>
    </row>
    <row r="22" spans="1:7" x14ac:dyDescent="0.2">
      <c r="A22" s="541" t="s">
        <v>16</v>
      </c>
      <c r="B22" s="541">
        <v>1157</v>
      </c>
      <c r="C22" s="541">
        <v>979</v>
      </c>
      <c r="D22" s="539"/>
      <c r="E22" s="541">
        <v>104</v>
      </c>
      <c r="F22" s="541">
        <v>400</v>
      </c>
      <c r="G22" s="539"/>
    </row>
    <row r="23" spans="1:7" x14ac:dyDescent="0.2">
      <c r="A23" s="1038" t="s">
        <v>645</v>
      </c>
      <c r="B23" s="1038"/>
      <c r="C23" s="1038"/>
      <c r="D23" s="1038"/>
      <c r="E23" s="1038"/>
      <c r="F23" s="1038"/>
      <c r="G23" s="1038"/>
    </row>
    <row r="24" spans="1:7" ht="39" customHeight="1" x14ac:dyDescent="0.2">
      <c r="A24" s="260">
        <v>2012</v>
      </c>
      <c r="B24" s="542">
        <v>103.5</v>
      </c>
      <c r="C24" s="542">
        <v>118.5</v>
      </c>
      <c r="D24" s="126" t="s">
        <v>138</v>
      </c>
      <c r="E24" s="542">
        <v>107.5</v>
      </c>
      <c r="F24" s="542">
        <v>93.6</v>
      </c>
      <c r="G24" s="126" t="s">
        <v>138</v>
      </c>
    </row>
    <row r="25" spans="1:7" x14ac:dyDescent="0.2">
      <c r="A25" s="260">
        <v>2013</v>
      </c>
      <c r="B25" s="542">
        <v>96.6</v>
      </c>
      <c r="C25" s="542">
        <v>118.5</v>
      </c>
      <c r="D25" s="126" t="s">
        <v>138</v>
      </c>
      <c r="E25" s="542">
        <v>99.6</v>
      </c>
      <c r="F25" s="542">
        <v>113.9</v>
      </c>
      <c r="G25" s="126" t="s">
        <v>138</v>
      </c>
    </row>
    <row r="26" spans="1:7" x14ac:dyDescent="0.2">
      <c r="A26" s="260">
        <v>2014</v>
      </c>
      <c r="B26" s="542">
        <v>96.493931805047197</v>
      </c>
      <c r="C26" s="542">
        <v>104.4</v>
      </c>
      <c r="D26" s="126" t="s">
        <v>138</v>
      </c>
      <c r="E26" s="542">
        <f>E7/E6*100</f>
        <v>94.065934065934059</v>
      </c>
      <c r="F26" s="542">
        <v>105</v>
      </c>
      <c r="G26" s="126" t="s">
        <v>138</v>
      </c>
    </row>
    <row r="27" spans="1:7" x14ac:dyDescent="0.2">
      <c r="A27" s="260">
        <v>2015</v>
      </c>
      <c r="B27" s="126">
        <v>99.1</v>
      </c>
      <c r="C27" s="542">
        <v>140.69999999999999</v>
      </c>
      <c r="D27" s="126" t="s">
        <v>138</v>
      </c>
      <c r="E27" s="126">
        <v>105.4</v>
      </c>
      <c r="F27" s="126">
        <v>107.8</v>
      </c>
      <c r="G27" s="126" t="s">
        <v>138</v>
      </c>
    </row>
    <row r="28" spans="1:7" x14ac:dyDescent="0.2">
      <c r="A28" s="260">
        <v>2016</v>
      </c>
      <c r="B28" s="542">
        <v>89</v>
      </c>
      <c r="C28" s="542">
        <v>93.9</v>
      </c>
      <c r="D28" s="126" t="s">
        <v>138</v>
      </c>
      <c r="E28" s="126">
        <v>82.9</v>
      </c>
      <c r="F28" s="126">
        <v>101.7</v>
      </c>
      <c r="G28" s="126" t="s">
        <v>138</v>
      </c>
    </row>
    <row r="29" spans="1:7" x14ac:dyDescent="0.2">
      <c r="A29" s="526"/>
      <c r="B29" s="538"/>
      <c r="C29" s="538"/>
      <c r="D29" s="538"/>
      <c r="E29" s="538"/>
      <c r="F29" s="538"/>
      <c r="G29" s="543"/>
    </row>
    <row r="30" spans="1:7" x14ac:dyDescent="0.2">
      <c r="A30" s="536">
        <v>2015</v>
      </c>
      <c r="B30" s="536"/>
      <c r="C30" s="527"/>
      <c r="D30" s="527"/>
      <c r="E30" s="527"/>
      <c r="F30" s="527"/>
      <c r="G30" s="543"/>
    </row>
    <row r="31" spans="1:7" x14ac:dyDescent="0.2">
      <c r="A31" s="526" t="s">
        <v>18</v>
      </c>
      <c r="B31" s="111">
        <v>84.6</v>
      </c>
      <c r="C31" s="111">
        <v>127.6</v>
      </c>
      <c r="D31" s="529" t="s">
        <v>138</v>
      </c>
      <c r="E31" s="111">
        <v>107.1</v>
      </c>
      <c r="F31" s="111">
        <v>102.3</v>
      </c>
      <c r="G31" s="526" t="s">
        <v>138</v>
      </c>
    </row>
    <row r="32" spans="1:7" x14ac:dyDescent="0.2">
      <c r="A32" s="111"/>
      <c r="B32" s="544"/>
      <c r="C32" s="544"/>
      <c r="D32" s="544"/>
      <c r="E32" s="544"/>
      <c r="F32" s="544"/>
      <c r="G32" s="544"/>
    </row>
    <row r="33" spans="1:7" x14ac:dyDescent="0.2">
      <c r="A33" s="111">
        <v>2016</v>
      </c>
      <c r="B33" s="111"/>
      <c r="C33" s="111"/>
      <c r="D33" s="111"/>
      <c r="E33" s="111"/>
      <c r="F33" s="111"/>
      <c r="G33" s="111"/>
    </row>
    <row r="34" spans="1:7" x14ac:dyDescent="0.2">
      <c r="A34" s="540" t="s">
        <v>15</v>
      </c>
      <c r="B34" s="111">
        <v>65.2</v>
      </c>
      <c r="C34" s="111">
        <v>82.8</v>
      </c>
      <c r="D34" s="529" t="s">
        <v>138</v>
      </c>
      <c r="E34" s="111">
        <v>63.2</v>
      </c>
      <c r="F34" s="111">
        <v>96.9</v>
      </c>
      <c r="G34" s="526" t="s">
        <v>138</v>
      </c>
    </row>
    <row r="35" spans="1:7" x14ac:dyDescent="0.2">
      <c r="A35" s="526" t="s">
        <v>16</v>
      </c>
      <c r="B35" s="527">
        <v>90.5</v>
      </c>
      <c r="C35" s="527">
        <v>76.8</v>
      </c>
      <c r="D35" s="529" t="s">
        <v>138</v>
      </c>
      <c r="E35" s="527">
        <v>90.4</v>
      </c>
      <c r="F35" s="527">
        <v>100.6</v>
      </c>
      <c r="G35" s="526" t="s">
        <v>138</v>
      </c>
    </row>
    <row r="36" spans="1:7" x14ac:dyDescent="0.2">
      <c r="A36" s="526" t="s">
        <v>17</v>
      </c>
      <c r="B36" s="538">
        <v>91.4</v>
      </c>
      <c r="C36" s="527">
        <v>95.3</v>
      </c>
      <c r="D36" s="529" t="s">
        <v>138</v>
      </c>
      <c r="E36" s="538">
        <v>84.4</v>
      </c>
      <c r="F36" s="527">
        <v>91.1</v>
      </c>
      <c r="G36" s="526" t="s">
        <v>138</v>
      </c>
    </row>
    <row r="37" spans="1:7" x14ac:dyDescent="0.2">
      <c r="A37" s="526" t="s">
        <v>18</v>
      </c>
      <c r="B37" s="538">
        <v>115</v>
      </c>
      <c r="C37" s="527">
        <v>97.9</v>
      </c>
      <c r="D37" s="529" t="s">
        <v>138</v>
      </c>
      <c r="E37" s="538">
        <v>96.7</v>
      </c>
      <c r="F37" s="527">
        <v>120.3</v>
      </c>
      <c r="G37" s="526" t="s">
        <v>138</v>
      </c>
    </row>
    <row r="38" spans="1:7" x14ac:dyDescent="0.2">
      <c r="A38" s="527"/>
      <c r="B38" s="538"/>
      <c r="C38" s="538"/>
      <c r="D38" s="538"/>
      <c r="E38" s="538"/>
      <c r="F38" s="538"/>
      <c r="G38" s="538"/>
    </row>
    <row r="39" spans="1:7" x14ac:dyDescent="0.2">
      <c r="A39" s="527">
        <v>2017</v>
      </c>
      <c r="B39" s="532"/>
      <c r="C39" s="532"/>
      <c r="D39" s="532"/>
      <c r="E39" s="532"/>
      <c r="F39" s="532"/>
      <c r="G39" s="532"/>
    </row>
    <row r="40" spans="1:7" x14ac:dyDescent="0.2">
      <c r="A40" s="526" t="s">
        <v>15</v>
      </c>
      <c r="B40" s="538">
        <v>117.7</v>
      </c>
      <c r="C40" s="527">
        <v>74.400000000000006</v>
      </c>
      <c r="D40" s="526" t="s">
        <v>138</v>
      </c>
      <c r="E40" s="538">
        <v>110.3</v>
      </c>
      <c r="F40" s="527">
        <v>84.9</v>
      </c>
      <c r="G40" s="526" t="s">
        <v>138</v>
      </c>
    </row>
    <row r="41" spans="1:7" x14ac:dyDescent="0.2">
      <c r="A41" s="845" t="s">
        <v>16</v>
      </c>
      <c r="B41" s="846">
        <v>99.7</v>
      </c>
      <c r="C41" s="846">
        <v>126.9</v>
      </c>
      <c r="D41" s="847" t="s">
        <v>138</v>
      </c>
      <c r="E41" s="846">
        <v>97.9</v>
      </c>
      <c r="F41" s="846">
        <v>115.7</v>
      </c>
      <c r="G41" s="845" t="s">
        <v>138</v>
      </c>
    </row>
    <row r="42" spans="1:7" s="460" customFormat="1" x14ac:dyDescent="0.2"/>
    <row r="43" spans="1:7" s="460" customFormat="1" x14ac:dyDescent="0.2"/>
  </sheetData>
  <mergeCells count="4">
    <mergeCell ref="A3:A4"/>
    <mergeCell ref="B3:D3"/>
    <mergeCell ref="E3:G3"/>
    <mergeCell ref="A23:G23"/>
  </mergeCells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9"/>
  <dimension ref="A1:H26"/>
  <sheetViews>
    <sheetView workbookViewId="0">
      <selection activeCell="D29" sqref="D29"/>
    </sheetView>
  </sheetViews>
  <sheetFormatPr defaultRowHeight="15" x14ac:dyDescent="0.25"/>
  <cols>
    <col min="1" max="2" width="9.140625" style="236"/>
    <col min="3" max="3" width="11.85546875" style="236" customWidth="1"/>
    <col min="4" max="4" width="12.85546875" style="236" customWidth="1"/>
    <col min="5" max="5" width="12.5703125" style="236" customWidth="1"/>
    <col min="6" max="6" width="11.42578125" style="236" customWidth="1"/>
    <col min="7" max="7" width="15" style="236" customWidth="1"/>
    <col min="8" max="16384" width="9.140625" style="236"/>
  </cols>
  <sheetData>
    <row r="1" spans="1:7" x14ac:dyDescent="0.25">
      <c r="A1" s="234" t="s">
        <v>600</v>
      </c>
      <c r="B1" s="235"/>
      <c r="C1" s="235"/>
      <c r="D1" s="235"/>
      <c r="E1" s="235"/>
      <c r="F1" s="235"/>
      <c r="G1" s="235"/>
    </row>
    <row r="2" spans="1:7" x14ac:dyDescent="0.25">
      <c r="A2" s="237" t="s">
        <v>423</v>
      </c>
      <c r="B2" s="235"/>
      <c r="C2" s="235"/>
      <c r="D2" s="235"/>
      <c r="E2" s="235"/>
      <c r="F2" s="235"/>
      <c r="G2" s="235"/>
    </row>
    <row r="3" spans="1:7" ht="15" customHeight="1" x14ac:dyDescent="0.25">
      <c r="A3" s="1039"/>
      <c r="B3" s="1040" t="s">
        <v>843</v>
      </c>
      <c r="C3" s="1040"/>
      <c r="D3" s="1040"/>
      <c r="E3" s="1040" t="s">
        <v>424</v>
      </c>
      <c r="F3" s="1040"/>
      <c r="G3" s="1041"/>
    </row>
    <row r="4" spans="1:7" ht="38.25" customHeight="1" x14ac:dyDescent="0.25">
      <c r="A4" s="1039"/>
      <c r="B4" s="1040"/>
      <c r="C4" s="1040"/>
      <c r="D4" s="1040"/>
      <c r="E4" s="1040"/>
      <c r="F4" s="1040"/>
      <c r="G4" s="1041"/>
    </row>
    <row r="5" spans="1:7" ht="15" customHeight="1" x14ac:dyDescent="0.25">
      <c r="A5" s="1039"/>
      <c r="B5" s="1040" t="s">
        <v>844</v>
      </c>
      <c r="C5" s="1040" t="s">
        <v>425</v>
      </c>
      <c r="D5" s="1040" t="s">
        <v>426</v>
      </c>
      <c r="E5" s="1040" t="s">
        <v>427</v>
      </c>
      <c r="F5" s="1040" t="s">
        <v>425</v>
      </c>
      <c r="G5" s="1041" t="s">
        <v>426</v>
      </c>
    </row>
    <row r="6" spans="1:7" ht="62.25" customHeight="1" x14ac:dyDescent="0.25">
      <c r="A6" s="1039"/>
      <c r="B6" s="1040"/>
      <c r="C6" s="1040"/>
      <c r="D6" s="1040"/>
      <c r="E6" s="1040"/>
      <c r="F6" s="1040"/>
      <c r="G6" s="1041"/>
    </row>
    <row r="7" spans="1:7" x14ac:dyDescent="0.25">
      <c r="A7" s="274">
        <v>2012</v>
      </c>
      <c r="B7" s="129">
        <v>20214</v>
      </c>
      <c r="C7" s="127">
        <v>44708</v>
      </c>
      <c r="D7" s="127">
        <v>10192</v>
      </c>
      <c r="E7" s="128">
        <v>86.1</v>
      </c>
      <c r="F7" s="128">
        <v>87.1</v>
      </c>
      <c r="G7" s="128">
        <v>97.6</v>
      </c>
    </row>
    <row r="8" spans="1:7" x14ac:dyDescent="0.25">
      <c r="A8" s="274">
        <v>2013</v>
      </c>
      <c r="B8" s="129">
        <v>20705</v>
      </c>
      <c r="C8" s="127">
        <v>74917</v>
      </c>
      <c r="D8" s="127">
        <v>8075</v>
      </c>
      <c r="E8" s="128">
        <v>102.4</v>
      </c>
      <c r="F8" s="128">
        <v>167.6</v>
      </c>
      <c r="G8" s="128">
        <v>79.2</v>
      </c>
    </row>
    <row r="9" spans="1:7" x14ac:dyDescent="0.25">
      <c r="A9" s="274">
        <v>2014</v>
      </c>
      <c r="B9" s="129">
        <v>25350</v>
      </c>
      <c r="C9" s="127">
        <v>87722</v>
      </c>
      <c r="D9" s="127">
        <v>6340</v>
      </c>
      <c r="E9" s="128">
        <v>122.4</v>
      </c>
      <c r="F9" s="128">
        <v>117.1</v>
      </c>
      <c r="G9" s="128">
        <v>78.513931888544903</v>
      </c>
    </row>
    <row r="10" spans="1:7" x14ac:dyDescent="0.25">
      <c r="A10" s="274">
        <v>2015</v>
      </c>
      <c r="B10" s="129">
        <v>25101</v>
      </c>
      <c r="C10" s="127">
        <v>41507</v>
      </c>
      <c r="D10" s="127">
        <v>9171</v>
      </c>
      <c r="E10" s="275">
        <v>99</v>
      </c>
      <c r="F10" s="127">
        <v>47.3</v>
      </c>
      <c r="G10" s="127">
        <v>144.69999999999999</v>
      </c>
    </row>
    <row r="11" spans="1:7" x14ac:dyDescent="0.25">
      <c r="A11" s="274">
        <v>2016</v>
      </c>
      <c r="B11" s="129">
        <v>23924</v>
      </c>
      <c r="C11" s="127">
        <v>43651</v>
      </c>
      <c r="D11" s="127">
        <v>28500</v>
      </c>
      <c r="E11" s="275">
        <v>95.3</v>
      </c>
      <c r="F11" s="127">
        <v>105.2</v>
      </c>
      <c r="G11" s="127">
        <v>310.8</v>
      </c>
    </row>
    <row r="12" spans="1:7" x14ac:dyDescent="0.25">
      <c r="A12" s="276"/>
      <c r="B12" s="137"/>
      <c r="C12" s="137"/>
      <c r="D12" s="137"/>
      <c r="E12" s="150"/>
      <c r="F12" s="150"/>
      <c r="G12" s="150"/>
    </row>
    <row r="13" spans="1:7" x14ac:dyDescent="0.25">
      <c r="A13" s="536">
        <v>2015</v>
      </c>
      <c r="B13" s="536"/>
      <c r="C13" s="137"/>
      <c r="D13" s="137"/>
      <c r="E13" s="150"/>
      <c r="F13" s="137"/>
      <c r="G13" s="137"/>
    </row>
    <row r="14" spans="1:7" x14ac:dyDescent="0.25">
      <c r="A14" s="130" t="s">
        <v>18</v>
      </c>
      <c r="B14" s="136">
        <v>6341</v>
      </c>
      <c r="C14" s="136">
        <v>12067</v>
      </c>
      <c r="D14" s="136">
        <v>2667</v>
      </c>
      <c r="E14" s="136">
        <v>105.2</v>
      </c>
      <c r="F14" s="136">
        <v>66.2</v>
      </c>
      <c r="G14" s="136">
        <v>161.1</v>
      </c>
    </row>
    <row r="15" spans="1:7" x14ac:dyDescent="0.25">
      <c r="A15" s="137"/>
      <c r="B15" s="137"/>
      <c r="C15" s="137"/>
      <c r="D15" s="137"/>
      <c r="E15" s="150"/>
      <c r="F15" s="150"/>
      <c r="G15" s="150"/>
    </row>
    <row r="16" spans="1:7" x14ac:dyDescent="0.25">
      <c r="A16" s="536">
        <v>2016</v>
      </c>
      <c r="B16" s="536"/>
      <c r="C16" s="137"/>
      <c r="D16" s="137"/>
      <c r="E16" s="137"/>
      <c r="F16" s="137"/>
      <c r="G16" s="137"/>
    </row>
    <row r="17" spans="1:8" x14ac:dyDescent="0.25">
      <c r="A17" s="276" t="s">
        <v>15</v>
      </c>
      <c r="B17" s="136">
        <v>6112</v>
      </c>
      <c r="C17" s="136">
        <v>10647</v>
      </c>
      <c r="D17" s="545">
        <v>8061</v>
      </c>
      <c r="E17" s="546">
        <v>96.2</v>
      </c>
      <c r="F17" s="546">
        <v>104.4</v>
      </c>
      <c r="G17" s="545">
        <v>369.8</v>
      </c>
    </row>
    <row r="18" spans="1:8" x14ac:dyDescent="0.25">
      <c r="A18" s="276" t="s">
        <v>16</v>
      </c>
      <c r="B18" s="136">
        <v>6250</v>
      </c>
      <c r="C18" s="136">
        <v>10556</v>
      </c>
      <c r="D18" s="545">
        <v>7315</v>
      </c>
      <c r="E18" s="546">
        <v>97.7</v>
      </c>
      <c r="F18" s="546">
        <v>116.2</v>
      </c>
      <c r="G18" s="545">
        <v>346.5</v>
      </c>
    </row>
    <row r="19" spans="1:8" x14ac:dyDescent="0.25">
      <c r="A19" s="276" t="s">
        <v>17</v>
      </c>
      <c r="B19" s="136">
        <v>5700</v>
      </c>
      <c r="C19" s="136">
        <v>10277</v>
      </c>
      <c r="D19" s="546">
        <v>7462</v>
      </c>
      <c r="E19" s="375">
        <v>94.8</v>
      </c>
      <c r="F19" s="546">
        <v>101.1</v>
      </c>
      <c r="G19" s="546">
        <v>337.2</v>
      </c>
    </row>
    <row r="20" spans="1:8" x14ac:dyDescent="0.25">
      <c r="A20" s="130" t="s">
        <v>18</v>
      </c>
      <c r="B20" s="655">
        <v>5862</v>
      </c>
      <c r="C20" s="655">
        <v>12171</v>
      </c>
      <c r="D20" s="655">
        <v>5662</v>
      </c>
      <c r="E20" s="656">
        <v>92.4</v>
      </c>
      <c r="F20" s="655">
        <v>100.9</v>
      </c>
      <c r="G20" s="655">
        <v>212.3</v>
      </c>
    </row>
    <row r="21" spans="1:8" x14ac:dyDescent="0.25">
      <c r="A21" s="657"/>
      <c r="B21" s="657"/>
      <c r="C21" s="657"/>
      <c r="D21" s="657"/>
      <c r="E21" s="658"/>
      <c r="F21" s="657"/>
      <c r="G21" s="657"/>
    </row>
    <row r="22" spans="1:8" x14ac:dyDescent="0.25">
      <c r="A22" s="659">
        <v>2017</v>
      </c>
      <c r="B22" s="659"/>
      <c r="C22" s="659"/>
      <c r="D22" s="659"/>
      <c r="E22" s="660"/>
      <c r="F22" s="660"/>
      <c r="G22" s="658"/>
    </row>
    <row r="23" spans="1:8" x14ac:dyDescent="0.25">
      <c r="A23" s="791" t="s">
        <v>15</v>
      </c>
      <c r="B23" s="659">
        <v>5596</v>
      </c>
      <c r="C23" s="659">
        <v>10285</v>
      </c>
      <c r="D23" s="659">
        <v>4698</v>
      </c>
      <c r="E23" s="792">
        <v>91.6</v>
      </c>
      <c r="F23" s="792">
        <v>96.6</v>
      </c>
      <c r="G23" s="792">
        <v>58.3</v>
      </c>
    </row>
    <row r="24" spans="1:8" x14ac:dyDescent="0.25">
      <c r="A24" s="848" t="s">
        <v>16</v>
      </c>
      <c r="B24" s="849">
        <v>5993</v>
      </c>
      <c r="C24" s="849">
        <v>9849</v>
      </c>
      <c r="D24" s="850">
        <v>8392</v>
      </c>
      <c r="E24" s="851">
        <v>95.9</v>
      </c>
      <c r="F24" s="851">
        <v>93.3</v>
      </c>
      <c r="G24" s="851">
        <v>50.5</v>
      </c>
      <c r="H24" s="657"/>
    </row>
    <row r="25" spans="1:8" x14ac:dyDescent="0.25">
      <c r="A25" s="657"/>
      <c r="B25" s="657"/>
      <c r="C25" s="657"/>
      <c r="D25" s="657"/>
      <c r="E25" s="657"/>
      <c r="F25" s="657"/>
      <c r="G25" s="657"/>
      <c r="H25" s="657"/>
    </row>
    <row r="26" spans="1:8" x14ac:dyDescent="0.25">
      <c r="A26" s="657"/>
      <c r="B26" s="657"/>
      <c r="C26" s="657"/>
      <c r="D26" s="657"/>
      <c r="E26" s="657"/>
      <c r="F26" s="657"/>
      <c r="G26" s="657"/>
      <c r="H26" s="657"/>
    </row>
  </sheetData>
  <mergeCells count="9">
    <mergeCell ref="A3:A6"/>
    <mergeCell ref="B3:D4"/>
    <mergeCell ref="E3:G4"/>
    <mergeCell ref="B5:B6"/>
    <mergeCell ref="C5:C6"/>
    <mergeCell ref="D5:D6"/>
    <mergeCell ref="E5:E6"/>
    <mergeCell ref="F5:F6"/>
    <mergeCell ref="G5:G6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5"/>
  <sheetViews>
    <sheetView zoomScale="85" zoomScaleNormal="85" workbookViewId="0">
      <selection activeCell="O29" sqref="O29"/>
    </sheetView>
  </sheetViews>
  <sheetFormatPr defaultRowHeight="15" x14ac:dyDescent="0.25"/>
  <cols>
    <col min="1" max="1" width="4.7109375" style="114" customWidth="1"/>
    <col min="2" max="2" width="25.42578125" style="114" customWidth="1"/>
    <col min="3" max="7" width="8.140625" style="114" customWidth="1"/>
    <col min="8" max="8" width="8.42578125" style="114" customWidth="1"/>
    <col min="9" max="9" width="7.5703125" style="114" customWidth="1"/>
    <col min="10" max="10" width="9.140625" style="114"/>
    <col min="11" max="11" width="8.140625" style="114" customWidth="1"/>
    <col min="12" max="12" width="9.140625" style="114"/>
    <col min="13" max="13" width="8.140625" style="114" customWidth="1"/>
    <col min="14" max="16384" width="9.140625" style="114"/>
  </cols>
  <sheetData>
    <row r="1" spans="1:20" x14ac:dyDescent="0.25">
      <c r="A1" s="89" t="s">
        <v>71</v>
      </c>
      <c r="B1" s="115"/>
      <c r="C1" s="115"/>
      <c r="D1" s="115"/>
      <c r="E1" s="115"/>
      <c r="F1" s="115"/>
      <c r="G1" s="115"/>
      <c r="K1" s="115"/>
      <c r="M1" s="115"/>
    </row>
    <row r="2" spans="1:20" x14ac:dyDescent="0.25">
      <c r="A2" s="66" t="s">
        <v>72</v>
      </c>
      <c r="B2" s="67"/>
      <c r="C2" s="67"/>
      <c r="D2" s="67"/>
      <c r="E2" s="67"/>
      <c r="F2" s="67"/>
      <c r="G2" s="67"/>
      <c r="K2" s="115"/>
      <c r="M2" s="115"/>
    </row>
    <row r="3" spans="1:20" x14ac:dyDescent="0.25">
      <c r="B3" s="67"/>
      <c r="C3" s="67"/>
      <c r="D3" s="67"/>
      <c r="E3" s="67"/>
      <c r="F3" s="67"/>
      <c r="G3" s="67"/>
      <c r="T3" s="68" t="s">
        <v>31</v>
      </c>
    </row>
    <row r="4" spans="1:20" x14ac:dyDescent="0.25">
      <c r="A4" s="885"/>
      <c r="B4" s="886"/>
      <c r="C4" s="884">
        <v>2012</v>
      </c>
      <c r="D4" s="884">
        <v>2013</v>
      </c>
      <c r="E4" s="884">
        <v>2014</v>
      </c>
      <c r="F4" s="884">
        <v>2015</v>
      </c>
      <c r="G4" s="884">
        <v>2016</v>
      </c>
      <c r="H4" s="880">
        <v>2016</v>
      </c>
      <c r="I4" s="881"/>
      <c r="J4" s="881"/>
      <c r="K4" s="881"/>
      <c r="L4" s="882">
        <v>2017</v>
      </c>
      <c r="M4" s="883"/>
      <c r="N4" s="883"/>
      <c r="O4" s="883"/>
      <c r="P4" s="883"/>
      <c r="Q4" s="883"/>
      <c r="R4" s="883"/>
      <c r="S4" s="883"/>
      <c r="T4" s="883"/>
    </row>
    <row r="5" spans="1:20" ht="25.5" x14ac:dyDescent="0.25">
      <c r="A5" s="885"/>
      <c r="B5" s="886"/>
      <c r="C5" s="884"/>
      <c r="D5" s="884"/>
      <c r="E5" s="884"/>
      <c r="F5" s="884"/>
      <c r="G5" s="884"/>
      <c r="H5" s="796" t="s">
        <v>627</v>
      </c>
      <c r="I5" s="796" t="s">
        <v>628</v>
      </c>
      <c r="J5" s="796" t="s">
        <v>629</v>
      </c>
      <c r="K5" s="796" t="s">
        <v>630</v>
      </c>
      <c r="L5" s="560" t="s">
        <v>631</v>
      </c>
      <c r="M5" s="560" t="s">
        <v>1118</v>
      </c>
      <c r="N5" s="561" t="s">
        <v>632</v>
      </c>
      <c r="O5" s="561" t="s">
        <v>431</v>
      </c>
      <c r="P5" s="561" t="s">
        <v>432</v>
      </c>
      <c r="Q5" s="561" t="s">
        <v>797</v>
      </c>
      <c r="R5" s="561" t="s">
        <v>860</v>
      </c>
      <c r="S5" s="561" t="s">
        <v>861</v>
      </c>
      <c r="T5" s="765" t="s">
        <v>627</v>
      </c>
    </row>
    <row r="6" spans="1:20" ht="26.25" customHeight="1" x14ac:dyDescent="0.25">
      <c r="A6" s="877" t="s">
        <v>32</v>
      </c>
      <c r="B6" s="877"/>
      <c r="C6" s="497">
        <v>818</v>
      </c>
      <c r="D6" s="497">
        <v>808</v>
      </c>
      <c r="E6" s="497">
        <v>825</v>
      </c>
      <c r="F6" s="497">
        <v>831</v>
      </c>
      <c r="G6" s="395">
        <v>836</v>
      </c>
      <c r="H6" s="670">
        <v>834</v>
      </c>
      <c r="I6" s="670">
        <v>837</v>
      </c>
      <c r="J6" s="670">
        <v>839</v>
      </c>
      <c r="K6" s="639">
        <v>835</v>
      </c>
      <c r="L6" s="671">
        <v>815</v>
      </c>
      <c r="M6" s="570">
        <v>848</v>
      </c>
      <c r="N6" s="570">
        <v>828</v>
      </c>
      <c r="O6" s="570">
        <v>821</v>
      </c>
      <c r="P6" s="570">
        <v>837</v>
      </c>
      <c r="Q6" s="570">
        <v>828</v>
      </c>
      <c r="R6" s="648">
        <v>830</v>
      </c>
      <c r="S6" s="570">
        <v>832</v>
      </c>
      <c r="T6" s="570">
        <v>830</v>
      </c>
    </row>
    <row r="7" spans="1:20" ht="38.25" x14ac:dyDescent="0.25">
      <c r="A7" s="303" t="s">
        <v>33</v>
      </c>
      <c r="B7" s="304" t="s">
        <v>34</v>
      </c>
      <c r="C7" s="497">
        <v>645</v>
      </c>
      <c r="D7" s="497">
        <v>650</v>
      </c>
      <c r="E7" s="497">
        <v>675</v>
      </c>
      <c r="F7" s="497">
        <v>682</v>
      </c>
      <c r="G7" s="395">
        <v>710</v>
      </c>
      <c r="H7" s="670">
        <v>723</v>
      </c>
      <c r="I7" s="670">
        <v>724</v>
      </c>
      <c r="J7" s="670">
        <v>722</v>
      </c>
      <c r="K7" s="639">
        <v>726</v>
      </c>
      <c r="L7" s="671">
        <v>698</v>
      </c>
      <c r="M7" s="570">
        <v>710</v>
      </c>
      <c r="N7" s="570">
        <v>719</v>
      </c>
      <c r="O7" s="570">
        <v>738</v>
      </c>
      <c r="P7" s="570">
        <v>714</v>
      </c>
      <c r="Q7" s="570">
        <v>726</v>
      </c>
      <c r="R7" s="648">
        <v>729</v>
      </c>
      <c r="S7" s="570">
        <v>733</v>
      </c>
      <c r="T7" s="570">
        <v>745</v>
      </c>
    </row>
    <row r="8" spans="1:20" ht="25.5" x14ac:dyDescent="0.25">
      <c r="A8" s="303" t="s">
        <v>35</v>
      </c>
      <c r="B8" s="304" t="s">
        <v>36</v>
      </c>
      <c r="C8" s="497" t="s">
        <v>1007</v>
      </c>
      <c r="D8" s="497" t="s">
        <v>1008</v>
      </c>
      <c r="E8" s="497" t="s">
        <v>1009</v>
      </c>
      <c r="F8" s="497" t="s">
        <v>1010</v>
      </c>
      <c r="G8" s="395">
        <v>1090</v>
      </c>
      <c r="H8" s="670" t="s">
        <v>1009</v>
      </c>
      <c r="I8" s="670" t="s">
        <v>947</v>
      </c>
      <c r="J8" s="670" t="s">
        <v>1011</v>
      </c>
      <c r="K8" s="639">
        <v>1103</v>
      </c>
      <c r="L8" s="671">
        <v>1083</v>
      </c>
      <c r="M8" s="570">
        <v>1099</v>
      </c>
      <c r="N8" s="570">
        <v>1066</v>
      </c>
      <c r="O8" s="570">
        <v>1039</v>
      </c>
      <c r="P8" s="570">
        <v>1153</v>
      </c>
      <c r="Q8" s="570">
        <v>1077</v>
      </c>
      <c r="R8" s="648">
        <v>1068</v>
      </c>
      <c r="S8" s="570">
        <v>1097</v>
      </c>
      <c r="T8" s="570">
        <v>1060</v>
      </c>
    </row>
    <row r="9" spans="1:20" ht="25.5" x14ac:dyDescent="0.25">
      <c r="A9" s="303" t="s">
        <v>37</v>
      </c>
      <c r="B9" s="304" t="s">
        <v>38</v>
      </c>
      <c r="C9" s="497">
        <v>579</v>
      </c>
      <c r="D9" s="497">
        <v>587</v>
      </c>
      <c r="E9" s="497">
        <v>601</v>
      </c>
      <c r="F9" s="497">
        <v>612</v>
      </c>
      <c r="G9" s="395">
        <v>626</v>
      </c>
      <c r="H9" s="670">
        <v>624</v>
      </c>
      <c r="I9" s="670">
        <v>629</v>
      </c>
      <c r="J9" s="670">
        <v>626</v>
      </c>
      <c r="K9" s="639">
        <v>634</v>
      </c>
      <c r="L9" s="671">
        <v>632</v>
      </c>
      <c r="M9" s="570">
        <v>629</v>
      </c>
      <c r="N9" s="570">
        <v>624</v>
      </c>
      <c r="O9" s="570">
        <v>629</v>
      </c>
      <c r="P9" s="570">
        <v>633</v>
      </c>
      <c r="Q9" s="570">
        <v>641</v>
      </c>
      <c r="R9" s="648">
        <v>633</v>
      </c>
      <c r="S9" s="570">
        <v>641</v>
      </c>
      <c r="T9" s="570">
        <v>637</v>
      </c>
    </row>
    <row r="10" spans="1:20" ht="63.75" x14ac:dyDescent="0.25">
      <c r="A10" s="303" t="s">
        <v>39</v>
      </c>
      <c r="B10" s="304" t="s">
        <v>40</v>
      </c>
      <c r="C10" s="497" t="s">
        <v>1012</v>
      </c>
      <c r="D10" s="497" t="s">
        <v>943</v>
      </c>
      <c r="E10" s="497" t="s">
        <v>1013</v>
      </c>
      <c r="F10" s="497" t="s">
        <v>1014</v>
      </c>
      <c r="G10" s="395">
        <v>1074</v>
      </c>
      <c r="H10" s="670" t="s">
        <v>1016</v>
      </c>
      <c r="I10" s="670" t="s">
        <v>1017</v>
      </c>
      <c r="J10" s="670" t="s">
        <v>1009</v>
      </c>
      <c r="K10" s="639">
        <v>1073</v>
      </c>
      <c r="L10" s="671">
        <v>1080</v>
      </c>
      <c r="M10" s="570">
        <v>1132</v>
      </c>
      <c r="N10" s="570">
        <v>1069</v>
      </c>
      <c r="O10" s="570">
        <v>1065</v>
      </c>
      <c r="P10" s="570">
        <v>1104</v>
      </c>
      <c r="Q10" s="570">
        <v>1090</v>
      </c>
      <c r="R10" s="648">
        <v>1067</v>
      </c>
      <c r="S10" s="570">
        <v>1080</v>
      </c>
      <c r="T10" s="570">
        <v>1064</v>
      </c>
    </row>
    <row r="11" spans="1:20" ht="89.25" x14ac:dyDescent="0.25">
      <c r="A11" s="303" t="s">
        <v>41</v>
      </c>
      <c r="B11" s="304" t="s">
        <v>42</v>
      </c>
      <c r="C11" s="497">
        <v>631</v>
      </c>
      <c r="D11" s="497">
        <v>637</v>
      </c>
      <c r="E11" s="497">
        <v>666</v>
      </c>
      <c r="F11" s="497">
        <v>679</v>
      </c>
      <c r="G11" s="395">
        <v>688</v>
      </c>
      <c r="H11" s="670">
        <v>692</v>
      </c>
      <c r="I11" s="670">
        <v>695</v>
      </c>
      <c r="J11" s="670">
        <v>689</v>
      </c>
      <c r="K11" s="639">
        <v>685</v>
      </c>
      <c r="L11" s="671">
        <v>681</v>
      </c>
      <c r="M11" s="570">
        <v>698</v>
      </c>
      <c r="N11" s="570">
        <v>682</v>
      </c>
      <c r="O11" s="570">
        <v>686</v>
      </c>
      <c r="P11" s="570">
        <v>694</v>
      </c>
      <c r="Q11" s="570">
        <v>703</v>
      </c>
      <c r="R11" s="648">
        <v>692</v>
      </c>
      <c r="S11" s="570">
        <v>694</v>
      </c>
      <c r="T11" s="570">
        <v>700</v>
      </c>
    </row>
    <row r="12" spans="1:20" ht="25.5" x14ac:dyDescent="0.25">
      <c r="A12" s="303" t="s">
        <v>43</v>
      </c>
      <c r="B12" s="304" t="s">
        <v>44</v>
      </c>
      <c r="C12" s="497">
        <v>578</v>
      </c>
      <c r="D12" s="497">
        <v>549</v>
      </c>
      <c r="E12" s="497">
        <v>531</v>
      </c>
      <c r="F12" s="497">
        <v>520</v>
      </c>
      <c r="G12" s="395">
        <v>537</v>
      </c>
      <c r="H12" s="670">
        <v>542</v>
      </c>
      <c r="I12" s="670">
        <v>547</v>
      </c>
      <c r="J12" s="670">
        <v>545</v>
      </c>
      <c r="K12" s="639">
        <v>551</v>
      </c>
      <c r="L12" s="671">
        <v>562</v>
      </c>
      <c r="M12" s="570">
        <v>547</v>
      </c>
      <c r="N12" s="570">
        <v>545</v>
      </c>
      <c r="O12" s="570">
        <v>551</v>
      </c>
      <c r="P12" s="570">
        <v>548</v>
      </c>
      <c r="Q12" s="570">
        <v>543</v>
      </c>
      <c r="R12" s="648">
        <v>544</v>
      </c>
      <c r="S12" s="570">
        <v>545</v>
      </c>
      <c r="T12" s="570">
        <v>548</v>
      </c>
    </row>
    <row r="13" spans="1:20" ht="63.75" x14ac:dyDescent="0.25">
      <c r="A13" s="303" t="s">
        <v>45</v>
      </c>
      <c r="B13" s="304" t="s">
        <v>46</v>
      </c>
      <c r="C13" s="497">
        <v>601</v>
      </c>
      <c r="D13" s="497">
        <v>603</v>
      </c>
      <c r="E13" s="497">
        <v>610</v>
      </c>
      <c r="F13" s="497">
        <v>602</v>
      </c>
      <c r="G13" s="395">
        <v>585</v>
      </c>
      <c r="H13" s="670">
        <v>588</v>
      </c>
      <c r="I13" s="670">
        <v>583</v>
      </c>
      <c r="J13" s="670">
        <v>581</v>
      </c>
      <c r="K13" s="639">
        <v>580</v>
      </c>
      <c r="L13" s="671">
        <v>566</v>
      </c>
      <c r="M13" s="570">
        <v>584</v>
      </c>
      <c r="N13" s="570">
        <v>580</v>
      </c>
      <c r="O13" s="570">
        <v>590</v>
      </c>
      <c r="P13" s="570">
        <v>593</v>
      </c>
      <c r="Q13" s="570">
        <v>596</v>
      </c>
      <c r="R13" s="648">
        <v>591</v>
      </c>
      <c r="S13" s="570">
        <v>589</v>
      </c>
      <c r="T13" s="570">
        <v>594</v>
      </c>
    </row>
    <row r="14" spans="1:20" ht="25.5" x14ac:dyDescent="0.25">
      <c r="A14" s="303" t="s">
        <v>47</v>
      </c>
      <c r="B14" s="304" t="s">
        <v>48</v>
      </c>
      <c r="C14" s="497">
        <v>624</v>
      </c>
      <c r="D14" s="497">
        <v>621</v>
      </c>
      <c r="E14" s="497">
        <v>618</v>
      </c>
      <c r="F14" s="497">
        <v>629</v>
      </c>
      <c r="G14" s="395">
        <v>626</v>
      </c>
      <c r="H14" s="670">
        <v>627</v>
      </c>
      <c r="I14" s="670">
        <v>622</v>
      </c>
      <c r="J14" s="670">
        <v>630</v>
      </c>
      <c r="K14" s="639">
        <v>634</v>
      </c>
      <c r="L14" s="671">
        <v>636</v>
      </c>
      <c r="M14" s="570">
        <v>621</v>
      </c>
      <c r="N14" s="570">
        <v>637</v>
      </c>
      <c r="O14" s="570">
        <v>628</v>
      </c>
      <c r="P14" s="570">
        <v>630</v>
      </c>
      <c r="Q14" s="570">
        <v>629</v>
      </c>
      <c r="R14" s="648">
        <v>630</v>
      </c>
      <c r="S14" s="570">
        <v>634</v>
      </c>
      <c r="T14" s="570">
        <v>628</v>
      </c>
    </row>
    <row r="15" spans="1:20" ht="63.75" x14ac:dyDescent="0.25">
      <c r="A15" s="303" t="s">
        <v>49</v>
      </c>
      <c r="B15" s="304" t="s">
        <v>50</v>
      </c>
      <c r="C15" s="497">
        <v>546</v>
      </c>
      <c r="D15" s="497">
        <v>534</v>
      </c>
      <c r="E15" s="497">
        <v>555</v>
      </c>
      <c r="F15" s="497">
        <v>581</v>
      </c>
      <c r="G15" s="395">
        <v>561</v>
      </c>
      <c r="H15" s="670">
        <v>550</v>
      </c>
      <c r="I15" s="670">
        <v>556</v>
      </c>
      <c r="J15" s="670">
        <v>557</v>
      </c>
      <c r="K15" s="639">
        <v>558</v>
      </c>
      <c r="L15" s="671">
        <v>566</v>
      </c>
      <c r="M15" s="570">
        <v>584</v>
      </c>
      <c r="N15" s="570">
        <v>566</v>
      </c>
      <c r="O15" s="570">
        <v>547</v>
      </c>
      <c r="P15" s="570">
        <v>561</v>
      </c>
      <c r="Q15" s="570">
        <v>565</v>
      </c>
      <c r="R15" s="648">
        <v>552</v>
      </c>
      <c r="S15" s="570">
        <v>563</v>
      </c>
      <c r="T15" s="570">
        <v>543</v>
      </c>
    </row>
    <row r="16" spans="1:20" ht="25.5" x14ac:dyDescent="0.25">
      <c r="A16" s="303" t="s">
        <v>51</v>
      </c>
      <c r="B16" s="304" t="s">
        <v>52</v>
      </c>
      <c r="C16" s="497" t="s">
        <v>1018</v>
      </c>
      <c r="D16" s="497" t="s">
        <v>1019</v>
      </c>
      <c r="E16" s="497" t="s">
        <v>1020</v>
      </c>
      <c r="F16" s="497" t="s">
        <v>1021</v>
      </c>
      <c r="G16" s="395">
        <v>1161</v>
      </c>
      <c r="H16" s="670" t="s">
        <v>1023</v>
      </c>
      <c r="I16" s="670" t="s">
        <v>929</v>
      </c>
      <c r="J16" s="670" t="s">
        <v>1024</v>
      </c>
      <c r="K16" s="639">
        <v>1188</v>
      </c>
      <c r="L16" s="671">
        <v>758</v>
      </c>
      <c r="M16" s="570">
        <v>1174</v>
      </c>
      <c r="N16" s="570">
        <v>1141</v>
      </c>
      <c r="O16" s="570">
        <v>1144</v>
      </c>
      <c r="P16" s="570">
        <v>1181</v>
      </c>
      <c r="Q16" s="570">
        <v>1154</v>
      </c>
      <c r="R16" s="648">
        <v>1151</v>
      </c>
      <c r="S16" s="570">
        <v>1141</v>
      </c>
      <c r="T16" s="570">
        <v>1153</v>
      </c>
    </row>
    <row r="17" spans="1:20" ht="38.25" x14ac:dyDescent="0.25">
      <c r="A17" s="303" t="s">
        <v>53</v>
      </c>
      <c r="B17" s="304" t="s">
        <v>54</v>
      </c>
      <c r="C17" s="497" t="s">
        <v>1022</v>
      </c>
      <c r="D17" s="497" t="s">
        <v>1025</v>
      </c>
      <c r="E17" s="497" t="s">
        <v>1026</v>
      </c>
      <c r="F17" s="497" t="s">
        <v>1027</v>
      </c>
      <c r="G17" s="395">
        <v>1269</v>
      </c>
      <c r="H17" s="670" t="s">
        <v>1028</v>
      </c>
      <c r="I17" s="670" t="s">
        <v>1029</v>
      </c>
      <c r="J17" s="670" t="s">
        <v>977</v>
      </c>
      <c r="K17" s="639">
        <v>1237</v>
      </c>
      <c r="L17" s="671">
        <v>1238</v>
      </c>
      <c r="M17" s="570">
        <v>1286</v>
      </c>
      <c r="N17" s="570">
        <v>1307</v>
      </c>
      <c r="O17" s="570">
        <v>1439</v>
      </c>
      <c r="P17" s="570">
        <v>1304</v>
      </c>
      <c r="Q17" s="570">
        <v>1300</v>
      </c>
      <c r="R17" s="648">
        <v>1385</v>
      </c>
      <c r="S17" s="570">
        <v>1300</v>
      </c>
      <c r="T17" s="570">
        <v>1305</v>
      </c>
    </row>
    <row r="18" spans="1:20" ht="25.5" x14ac:dyDescent="0.25">
      <c r="A18" s="303" t="s">
        <v>55</v>
      </c>
      <c r="B18" s="304" t="s">
        <v>56</v>
      </c>
      <c r="C18" s="497">
        <v>784</v>
      </c>
      <c r="D18" s="497">
        <v>712</v>
      </c>
      <c r="E18" s="497">
        <v>723</v>
      </c>
      <c r="F18" s="497">
        <v>683</v>
      </c>
      <c r="G18" s="395">
        <v>679</v>
      </c>
      <c r="H18" s="670">
        <v>674</v>
      </c>
      <c r="I18" s="670">
        <v>672</v>
      </c>
      <c r="J18" s="670">
        <v>680</v>
      </c>
      <c r="K18" s="639">
        <v>681</v>
      </c>
      <c r="L18" s="671">
        <v>652</v>
      </c>
      <c r="M18" s="570">
        <v>625</v>
      </c>
      <c r="N18" s="570">
        <v>621</v>
      </c>
      <c r="O18" s="570">
        <v>699</v>
      </c>
      <c r="P18" s="570">
        <v>627</v>
      </c>
      <c r="Q18" s="570">
        <v>621</v>
      </c>
      <c r="R18" s="648">
        <v>594</v>
      </c>
      <c r="S18" s="570">
        <v>592</v>
      </c>
      <c r="T18" s="570">
        <v>593</v>
      </c>
    </row>
    <row r="19" spans="1:20" ht="51" x14ac:dyDescent="0.25">
      <c r="A19" s="303" t="s">
        <v>57</v>
      </c>
      <c r="B19" s="304" t="s">
        <v>58</v>
      </c>
      <c r="C19" s="497">
        <v>824</v>
      </c>
      <c r="D19" s="497">
        <v>771</v>
      </c>
      <c r="E19" s="497">
        <v>817</v>
      </c>
      <c r="F19" s="497">
        <v>772</v>
      </c>
      <c r="G19" s="395">
        <v>794</v>
      </c>
      <c r="H19" s="670">
        <v>793</v>
      </c>
      <c r="I19" s="670">
        <v>823</v>
      </c>
      <c r="J19" s="670">
        <v>807</v>
      </c>
      <c r="K19" s="639">
        <v>803</v>
      </c>
      <c r="L19" s="671">
        <v>913</v>
      </c>
      <c r="M19" s="570">
        <v>915</v>
      </c>
      <c r="N19" s="570">
        <v>976</v>
      </c>
      <c r="O19" s="570">
        <v>876</v>
      </c>
      <c r="P19" s="570">
        <v>899</v>
      </c>
      <c r="Q19" s="570">
        <v>895</v>
      </c>
      <c r="R19" s="648">
        <v>870</v>
      </c>
      <c r="S19" s="570">
        <v>904</v>
      </c>
      <c r="T19" s="570">
        <v>908</v>
      </c>
    </row>
    <row r="20" spans="1:20" ht="51" x14ac:dyDescent="0.25">
      <c r="A20" s="303" t="s">
        <v>59</v>
      </c>
      <c r="B20" s="304" t="s">
        <v>60</v>
      </c>
      <c r="C20" s="497">
        <v>532</v>
      </c>
      <c r="D20" s="497">
        <v>542</v>
      </c>
      <c r="E20" s="497">
        <v>483</v>
      </c>
      <c r="F20" s="497">
        <v>515</v>
      </c>
      <c r="G20" s="395">
        <v>518</v>
      </c>
      <c r="H20" s="670">
        <v>525</v>
      </c>
      <c r="I20" s="670">
        <v>521</v>
      </c>
      <c r="J20" s="670">
        <v>518</v>
      </c>
      <c r="K20" s="639">
        <v>523</v>
      </c>
      <c r="L20" s="671">
        <v>527</v>
      </c>
      <c r="M20" s="570">
        <v>540</v>
      </c>
      <c r="N20" s="570">
        <v>541</v>
      </c>
      <c r="O20" s="570">
        <v>553</v>
      </c>
      <c r="P20" s="570">
        <v>552</v>
      </c>
      <c r="Q20" s="570">
        <v>557</v>
      </c>
      <c r="R20" s="648">
        <v>541</v>
      </c>
      <c r="S20" s="570">
        <v>571</v>
      </c>
      <c r="T20" s="570">
        <v>562</v>
      </c>
    </row>
    <row r="21" spans="1:20" ht="51" x14ac:dyDescent="0.25">
      <c r="A21" s="303" t="s">
        <v>61</v>
      </c>
      <c r="B21" s="304" t="s">
        <v>62</v>
      </c>
      <c r="C21" s="497" t="s">
        <v>948</v>
      </c>
      <c r="D21" s="497" t="s">
        <v>1030</v>
      </c>
      <c r="E21" s="497" t="s">
        <v>1015</v>
      </c>
      <c r="F21" s="497" t="s">
        <v>1031</v>
      </c>
      <c r="G21" s="395">
        <v>1115</v>
      </c>
      <c r="H21" s="670" t="s">
        <v>950</v>
      </c>
      <c r="I21" s="670" t="s">
        <v>949</v>
      </c>
      <c r="J21" s="670" t="s">
        <v>1032</v>
      </c>
      <c r="K21" s="639">
        <v>1113</v>
      </c>
      <c r="L21" s="671">
        <v>1114</v>
      </c>
      <c r="M21" s="570">
        <v>1125</v>
      </c>
      <c r="N21" s="570">
        <v>1092</v>
      </c>
      <c r="O21" s="570">
        <v>1074</v>
      </c>
      <c r="P21" s="570">
        <v>1096</v>
      </c>
      <c r="Q21" s="570">
        <v>1079</v>
      </c>
      <c r="R21" s="648">
        <v>1098</v>
      </c>
      <c r="S21" s="570">
        <v>1100</v>
      </c>
      <c r="T21" s="570">
        <v>1100</v>
      </c>
    </row>
    <row r="22" spans="1:20" ht="25.5" x14ac:dyDescent="0.25">
      <c r="A22" s="303" t="s">
        <v>63</v>
      </c>
      <c r="B22" s="305" t="s">
        <v>64</v>
      </c>
      <c r="C22" s="497">
        <v>875</v>
      </c>
      <c r="D22" s="497">
        <v>819</v>
      </c>
      <c r="E22" s="497">
        <v>843</v>
      </c>
      <c r="F22" s="497">
        <v>851</v>
      </c>
      <c r="G22" s="395">
        <v>855</v>
      </c>
      <c r="H22" s="670">
        <v>865</v>
      </c>
      <c r="I22" s="670">
        <v>858</v>
      </c>
      <c r="J22" s="670">
        <v>858</v>
      </c>
      <c r="K22" s="639">
        <v>860</v>
      </c>
      <c r="L22" s="671">
        <v>803</v>
      </c>
      <c r="M22" s="570">
        <v>947</v>
      </c>
      <c r="N22" s="570">
        <v>834</v>
      </c>
      <c r="O22" s="570">
        <v>781</v>
      </c>
      <c r="P22" s="570">
        <v>836</v>
      </c>
      <c r="Q22" s="570">
        <v>840</v>
      </c>
      <c r="R22" s="648">
        <v>838</v>
      </c>
      <c r="S22" s="570">
        <v>843</v>
      </c>
      <c r="T22" s="570">
        <v>844</v>
      </c>
    </row>
    <row r="23" spans="1:20" ht="51" x14ac:dyDescent="0.25">
      <c r="A23" s="303" t="s">
        <v>65</v>
      </c>
      <c r="B23" s="304" t="s">
        <v>66</v>
      </c>
      <c r="C23" s="497" t="s">
        <v>1033</v>
      </c>
      <c r="D23" s="497" t="s">
        <v>1034</v>
      </c>
      <c r="E23" s="497" t="s">
        <v>1033</v>
      </c>
      <c r="F23" s="497" t="s">
        <v>1035</v>
      </c>
      <c r="G23" s="395">
        <v>1059</v>
      </c>
      <c r="H23" s="670" t="s">
        <v>1033</v>
      </c>
      <c r="I23" s="670">
        <v>1064</v>
      </c>
      <c r="J23" s="670" t="s">
        <v>1036</v>
      </c>
      <c r="K23" s="639">
        <v>1050</v>
      </c>
      <c r="L23" s="671">
        <v>1050</v>
      </c>
      <c r="M23" s="570">
        <v>1062</v>
      </c>
      <c r="N23" s="570">
        <v>1059</v>
      </c>
      <c r="O23" s="570">
        <v>1019</v>
      </c>
      <c r="P23" s="570">
        <v>1055</v>
      </c>
      <c r="Q23" s="570">
        <v>1036</v>
      </c>
      <c r="R23" s="648">
        <v>1049</v>
      </c>
      <c r="S23" s="570">
        <v>1038</v>
      </c>
      <c r="T23" s="570">
        <v>1026</v>
      </c>
    </row>
    <row r="24" spans="1:20" ht="25.5" x14ac:dyDescent="0.25">
      <c r="A24" s="303" t="s">
        <v>67</v>
      </c>
      <c r="B24" s="304" t="s">
        <v>68</v>
      </c>
      <c r="C24" s="497">
        <v>585</v>
      </c>
      <c r="D24" s="497">
        <v>554</v>
      </c>
      <c r="E24" s="497">
        <v>566</v>
      </c>
      <c r="F24" s="497">
        <v>551</v>
      </c>
      <c r="G24" s="395">
        <v>548</v>
      </c>
      <c r="H24" s="670">
        <v>547</v>
      </c>
      <c r="I24" s="670">
        <v>552</v>
      </c>
      <c r="J24" s="670">
        <v>557</v>
      </c>
      <c r="K24" s="639">
        <v>551</v>
      </c>
      <c r="L24" s="671">
        <v>556</v>
      </c>
      <c r="M24" s="570">
        <v>580</v>
      </c>
      <c r="N24" s="570">
        <v>572</v>
      </c>
      <c r="O24" s="570">
        <v>561</v>
      </c>
      <c r="P24" s="570">
        <v>574</v>
      </c>
      <c r="Q24" s="570">
        <v>571</v>
      </c>
      <c r="R24" s="648">
        <v>557</v>
      </c>
      <c r="S24" s="570">
        <v>553</v>
      </c>
      <c r="T24" s="570">
        <v>558</v>
      </c>
    </row>
    <row r="25" spans="1:20" ht="25.5" x14ac:dyDescent="0.25">
      <c r="A25" s="419" t="s">
        <v>69</v>
      </c>
      <c r="B25" s="582" t="s">
        <v>70</v>
      </c>
      <c r="C25" s="583">
        <v>829</v>
      </c>
      <c r="D25" s="583">
        <v>808</v>
      </c>
      <c r="E25" s="583">
        <v>703</v>
      </c>
      <c r="F25" s="583">
        <v>695</v>
      </c>
      <c r="G25" s="584">
        <v>685</v>
      </c>
      <c r="H25" s="583">
        <v>694</v>
      </c>
      <c r="I25" s="583">
        <v>668</v>
      </c>
      <c r="J25" s="583">
        <v>674</v>
      </c>
      <c r="K25" s="631">
        <v>700</v>
      </c>
      <c r="L25" s="725">
        <v>823</v>
      </c>
      <c r="M25" s="584">
        <v>831</v>
      </c>
      <c r="N25" s="584">
        <v>824</v>
      </c>
      <c r="O25" s="584">
        <v>805</v>
      </c>
      <c r="P25" s="584">
        <v>798</v>
      </c>
      <c r="Q25" s="584">
        <v>795</v>
      </c>
      <c r="R25" s="726">
        <v>782</v>
      </c>
      <c r="S25" s="584">
        <v>798</v>
      </c>
      <c r="T25" s="584">
        <v>807</v>
      </c>
    </row>
  </sheetData>
  <mergeCells count="9">
    <mergeCell ref="H4:K4"/>
    <mergeCell ref="L4:T4"/>
    <mergeCell ref="F4:F5"/>
    <mergeCell ref="G4:G5"/>
    <mergeCell ref="A6:B6"/>
    <mergeCell ref="A4:B5"/>
    <mergeCell ref="C4:C5"/>
    <mergeCell ref="D4:D5"/>
    <mergeCell ref="E4:E5"/>
  </mergeCells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workbookViewId="0">
      <selection activeCell="S27" sqref="S27"/>
    </sheetView>
  </sheetViews>
  <sheetFormatPr defaultRowHeight="15" x14ac:dyDescent="0.25"/>
  <sheetData>
    <row r="1" spans="1:13" x14ac:dyDescent="0.25">
      <c r="A1" s="864" t="s">
        <v>1202</v>
      </c>
      <c r="B1" s="864"/>
      <c r="C1" s="864"/>
      <c r="D1" s="864"/>
      <c r="E1" s="864"/>
      <c r="F1" s="864"/>
      <c r="G1" s="114"/>
    </row>
    <row r="2" spans="1:13" x14ac:dyDescent="0.25">
      <c r="A2" s="865" t="s">
        <v>99</v>
      </c>
      <c r="B2" s="865"/>
      <c r="C2" s="865"/>
      <c r="D2" s="865"/>
      <c r="E2" s="865"/>
      <c r="F2" s="865"/>
      <c r="G2" s="114"/>
    </row>
    <row r="4" spans="1:13" x14ac:dyDescent="0.25">
      <c r="A4" s="114"/>
      <c r="B4" s="114"/>
      <c r="C4" s="114"/>
      <c r="D4" s="114"/>
      <c r="E4" s="114"/>
      <c r="F4" s="114"/>
      <c r="G4" s="114"/>
      <c r="H4" s="114"/>
      <c r="I4" s="114"/>
      <c r="J4" s="114"/>
      <c r="K4" s="114"/>
      <c r="L4" s="114"/>
      <c r="M4" s="114"/>
    </row>
    <row r="5" spans="1:13" x14ac:dyDescent="0.25">
      <c r="A5" s="114"/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</row>
    <row r="6" spans="1:13" x14ac:dyDescent="0.25">
      <c r="A6" s="114"/>
      <c r="B6" s="114"/>
      <c r="C6" s="114"/>
      <c r="D6" s="114"/>
      <c r="E6" s="114"/>
      <c r="F6" s="114"/>
      <c r="G6" s="114"/>
      <c r="H6" s="114"/>
      <c r="I6" s="114"/>
      <c r="J6" s="114"/>
      <c r="K6" s="114"/>
      <c r="L6" s="114"/>
      <c r="M6" s="114"/>
    </row>
    <row r="7" spans="1:13" x14ac:dyDescent="0.25">
      <c r="A7" s="114"/>
      <c r="B7" s="114"/>
      <c r="C7" s="114"/>
      <c r="D7" s="114"/>
      <c r="E7" s="114"/>
      <c r="F7" s="114"/>
      <c r="G7" s="114"/>
      <c r="H7" s="114"/>
      <c r="I7" s="114"/>
      <c r="J7" s="114"/>
      <c r="K7" s="114"/>
      <c r="L7" s="114"/>
      <c r="M7" s="114"/>
    </row>
    <row r="8" spans="1:13" x14ac:dyDescent="0.25">
      <c r="A8" s="114"/>
      <c r="B8" s="114"/>
      <c r="C8" s="114"/>
      <c r="D8" s="114"/>
      <c r="E8" s="114"/>
      <c r="F8" s="114"/>
      <c r="G8" s="114"/>
      <c r="H8" s="114"/>
      <c r="I8" s="114"/>
      <c r="J8" s="114"/>
      <c r="K8" s="114"/>
      <c r="L8" s="114"/>
      <c r="M8" s="114"/>
    </row>
    <row r="9" spans="1:13" x14ac:dyDescent="0.25">
      <c r="A9" s="114"/>
      <c r="B9" s="114"/>
      <c r="C9" s="114"/>
      <c r="D9" s="114"/>
      <c r="E9" s="114"/>
      <c r="F9" s="114"/>
      <c r="G9" s="114"/>
      <c r="H9" s="114"/>
      <c r="I9" s="114"/>
      <c r="J9" s="114"/>
      <c r="K9" s="114"/>
      <c r="L9" s="114"/>
      <c r="M9" s="114"/>
    </row>
    <row r="10" spans="1:13" x14ac:dyDescent="0.25">
      <c r="A10" s="114"/>
      <c r="B10" s="114"/>
      <c r="C10" s="114"/>
      <c r="D10" s="114"/>
      <c r="E10" s="114"/>
      <c r="F10" s="114"/>
      <c r="G10" s="114"/>
      <c r="H10" s="114"/>
      <c r="I10" s="114"/>
      <c r="J10" s="114"/>
      <c r="K10" s="114"/>
      <c r="L10" s="114"/>
      <c r="M10" s="114"/>
    </row>
    <row r="11" spans="1:13" x14ac:dyDescent="0.25">
      <c r="A11" s="114"/>
      <c r="B11" s="114"/>
      <c r="C11" s="114"/>
      <c r="D11" s="114"/>
      <c r="E11" s="114"/>
      <c r="F11" s="114"/>
      <c r="G11" s="114"/>
      <c r="H11" s="114"/>
      <c r="I11" s="114"/>
      <c r="J11" s="114"/>
      <c r="K11" s="114"/>
      <c r="L11" s="114"/>
      <c r="M11" s="114"/>
    </row>
    <row r="12" spans="1:13" x14ac:dyDescent="0.25">
      <c r="A12" s="114"/>
      <c r="B12" s="114"/>
      <c r="C12" s="114"/>
      <c r="D12" s="114"/>
      <c r="E12" s="114"/>
      <c r="F12" s="114"/>
      <c r="G12" s="114"/>
      <c r="H12" s="114"/>
      <c r="I12" s="114"/>
      <c r="J12" s="114"/>
      <c r="K12" s="114"/>
      <c r="L12" s="114"/>
      <c r="M12" s="114"/>
    </row>
    <row r="13" spans="1:13" x14ac:dyDescent="0.25">
      <c r="A13" s="114"/>
      <c r="B13" s="114"/>
      <c r="C13" s="114"/>
      <c r="D13" s="114"/>
      <c r="E13" s="114"/>
      <c r="F13" s="114"/>
      <c r="G13" s="114"/>
      <c r="H13" s="114"/>
      <c r="I13" s="114"/>
      <c r="J13" s="114"/>
      <c r="K13" s="114"/>
      <c r="L13" s="114"/>
      <c r="M13" s="114"/>
    </row>
    <row r="14" spans="1:13" x14ac:dyDescent="0.25">
      <c r="A14" s="114"/>
      <c r="B14" s="114"/>
      <c r="C14" s="114"/>
      <c r="D14" s="114"/>
      <c r="E14" s="114"/>
      <c r="F14" s="114"/>
      <c r="G14" s="114"/>
      <c r="H14" s="114"/>
      <c r="I14" s="114"/>
      <c r="J14" s="114"/>
      <c r="K14" s="114"/>
      <c r="L14" s="114"/>
      <c r="M14" s="114"/>
    </row>
    <row r="15" spans="1:13" x14ac:dyDescent="0.25">
      <c r="A15" s="114"/>
      <c r="B15" s="114"/>
      <c r="C15" s="114"/>
      <c r="D15" s="114"/>
      <c r="E15" s="114"/>
      <c r="F15" s="114"/>
      <c r="G15" s="114"/>
      <c r="H15" s="114"/>
      <c r="I15" s="114"/>
      <c r="J15" s="114"/>
      <c r="K15" s="114"/>
      <c r="L15" s="114"/>
      <c r="M15" s="114"/>
    </row>
    <row r="16" spans="1:13" x14ac:dyDescent="0.25">
      <c r="A16" s="114"/>
      <c r="B16" s="114"/>
      <c r="C16" s="114"/>
      <c r="D16" s="114"/>
      <c r="E16" s="114"/>
      <c r="F16" s="114"/>
      <c r="G16" s="114"/>
      <c r="H16" s="114"/>
      <c r="I16" s="114"/>
      <c r="J16" s="114"/>
      <c r="K16" s="114"/>
      <c r="L16" s="114"/>
      <c r="M16" s="114"/>
    </row>
    <row r="17" spans="1:13" x14ac:dyDescent="0.25">
      <c r="A17" s="114"/>
      <c r="B17" s="114"/>
      <c r="C17" s="114"/>
      <c r="D17" s="114"/>
      <c r="E17" s="114"/>
      <c r="F17" s="114"/>
      <c r="G17" s="114"/>
      <c r="H17" s="114"/>
      <c r="I17" s="114"/>
      <c r="J17" s="114"/>
      <c r="K17" s="114"/>
      <c r="L17" s="114"/>
      <c r="M17" s="114"/>
    </row>
    <row r="18" spans="1:13" x14ac:dyDescent="0.25">
      <c r="A18" s="420"/>
      <c r="B18" s="420"/>
      <c r="C18" s="420"/>
      <c r="D18" s="420"/>
      <c r="E18" s="420"/>
      <c r="F18" s="420"/>
      <c r="G18" s="420"/>
      <c r="H18" s="420"/>
      <c r="I18" s="420"/>
      <c r="J18" s="420"/>
      <c r="K18" s="420"/>
      <c r="L18" s="420"/>
      <c r="M18" s="114"/>
    </row>
  </sheetData>
  <mergeCells count="2">
    <mergeCell ref="A1:F1"/>
    <mergeCell ref="A2:F2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F32" sqref="F32"/>
    </sheetView>
  </sheetViews>
  <sheetFormatPr defaultRowHeight="15" x14ac:dyDescent="0.25"/>
  <cols>
    <col min="1" max="1" width="11.85546875" style="114" customWidth="1"/>
    <col min="2" max="7" width="19.140625" style="114" customWidth="1"/>
    <col min="8" max="16384" width="9.140625" style="114"/>
  </cols>
  <sheetData>
    <row r="1" spans="1:7" x14ac:dyDescent="0.25">
      <c r="A1" s="92" t="s">
        <v>73</v>
      </c>
      <c r="B1" s="115"/>
      <c r="C1" s="115"/>
      <c r="D1" s="115"/>
      <c r="E1" s="115"/>
      <c r="F1" s="115"/>
      <c r="G1" s="115"/>
    </row>
    <row r="2" spans="1:7" x14ac:dyDescent="0.25">
      <c r="A2" s="75" t="s">
        <v>74</v>
      </c>
      <c r="B2" s="115"/>
      <c r="C2" s="115"/>
      <c r="D2" s="115"/>
      <c r="E2" s="115"/>
      <c r="F2" s="115"/>
      <c r="G2" s="115"/>
    </row>
    <row r="3" spans="1:7" x14ac:dyDescent="0.25">
      <c r="A3" s="887"/>
      <c r="B3" s="888" t="s">
        <v>75</v>
      </c>
      <c r="C3" s="888"/>
      <c r="D3" s="888"/>
      <c r="E3" s="888" t="s">
        <v>76</v>
      </c>
      <c r="F3" s="888"/>
      <c r="G3" s="889"/>
    </row>
    <row r="4" spans="1:7" x14ac:dyDescent="0.25">
      <c r="A4" s="887"/>
      <c r="B4" s="890" t="s">
        <v>77</v>
      </c>
      <c r="C4" s="890"/>
      <c r="D4" s="890"/>
      <c r="E4" s="890" t="s">
        <v>78</v>
      </c>
      <c r="F4" s="890"/>
      <c r="G4" s="891"/>
    </row>
    <row r="5" spans="1:7" ht="51" x14ac:dyDescent="0.25">
      <c r="A5" s="887"/>
      <c r="B5" s="493" t="s">
        <v>1037</v>
      </c>
      <c r="C5" s="493" t="s">
        <v>1038</v>
      </c>
      <c r="D5" s="492" t="s">
        <v>1039</v>
      </c>
      <c r="E5" s="493" t="s">
        <v>1037</v>
      </c>
      <c r="F5" s="493" t="s">
        <v>1038</v>
      </c>
      <c r="G5" s="491" t="s">
        <v>1039</v>
      </c>
    </row>
    <row r="6" spans="1:7" x14ac:dyDescent="0.25">
      <c r="A6" s="165">
        <v>2016</v>
      </c>
      <c r="B6" s="340"/>
      <c r="C6" s="340"/>
      <c r="D6" s="340"/>
      <c r="E6" s="340"/>
      <c r="F6" s="340"/>
      <c r="G6" s="340"/>
    </row>
    <row r="7" spans="1:7" x14ac:dyDescent="0.25">
      <c r="A7" s="241" t="s">
        <v>670</v>
      </c>
      <c r="B7" s="727">
        <v>99.5</v>
      </c>
      <c r="C7" s="727">
        <v>100</v>
      </c>
      <c r="D7" s="727">
        <v>99.796056782151084</v>
      </c>
      <c r="E7" s="727">
        <v>99.4</v>
      </c>
      <c r="F7" s="727">
        <v>101.2</v>
      </c>
      <c r="G7" s="727">
        <v>100.76728704491276</v>
      </c>
    </row>
    <row r="8" spans="1:7" x14ac:dyDescent="0.25">
      <c r="A8" s="241" t="s">
        <v>671</v>
      </c>
      <c r="B8" s="727">
        <v>100.3</v>
      </c>
      <c r="C8" s="727">
        <v>101.6</v>
      </c>
      <c r="D8" s="727">
        <v>100.10019039802559</v>
      </c>
      <c r="E8" s="727">
        <v>98.9</v>
      </c>
      <c r="F8" s="727">
        <v>102.3</v>
      </c>
      <c r="G8" s="727">
        <v>99.682745731736873</v>
      </c>
    </row>
    <row r="9" spans="1:7" x14ac:dyDescent="0.25">
      <c r="A9" s="241" t="s">
        <v>672</v>
      </c>
      <c r="B9" s="727">
        <v>100.2</v>
      </c>
      <c r="C9" s="727">
        <v>101.8</v>
      </c>
      <c r="D9" s="727">
        <v>100.32966401162811</v>
      </c>
      <c r="E9" s="727">
        <v>100.1</v>
      </c>
      <c r="F9" s="727">
        <v>102.1</v>
      </c>
      <c r="G9" s="727">
        <v>99.768659796990562</v>
      </c>
    </row>
    <row r="10" spans="1:7" x14ac:dyDescent="0.25">
      <c r="A10" s="498" t="s">
        <v>673</v>
      </c>
      <c r="B10" s="728">
        <v>99.6</v>
      </c>
      <c r="C10" s="728">
        <v>100.2</v>
      </c>
      <c r="D10" s="727">
        <v>99.942457883660381</v>
      </c>
      <c r="E10" s="728">
        <v>99.7</v>
      </c>
      <c r="F10" s="728">
        <v>100.4</v>
      </c>
      <c r="G10" s="727">
        <v>99.474136236553306</v>
      </c>
    </row>
    <row r="11" spans="1:7" x14ac:dyDescent="0.25">
      <c r="A11" s="152"/>
      <c r="B11" s="152"/>
      <c r="C11" s="152"/>
      <c r="D11" s="152"/>
      <c r="E11" s="152"/>
      <c r="F11" s="152"/>
      <c r="G11" s="152"/>
    </row>
    <row r="12" spans="1:7" x14ac:dyDescent="0.25">
      <c r="A12" s="285">
        <v>2017</v>
      </c>
      <c r="B12" s="152"/>
      <c r="C12" s="152"/>
      <c r="D12" s="152"/>
      <c r="E12" s="152"/>
      <c r="F12" s="152"/>
      <c r="G12" s="152"/>
    </row>
    <row r="13" spans="1:7" x14ac:dyDescent="0.25">
      <c r="A13" s="498" t="s">
        <v>674</v>
      </c>
      <c r="B13" s="729">
        <v>97.5</v>
      </c>
      <c r="C13" s="729">
        <v>99.8</v>
      </c>
      <c r="D13" s="729">
        <v>97.5</v>
      </c>
      <c r="E13" s="729">
        <v>96.7</v>
      </c>
      <c r="F13" s="729">
        <v>99.4</v>
      </c>
      <c r="G13" s="729">
        <v>96.1</v>
      </c>
    </row>
    <row r="14" spans="1:7" s="74" customFormat="1" x14ac:dyDescent="0.25">
      <c r="A14" s="241" t="s">
        <v>675</v>
      </c>
      <c r="B14" s="727">
        <v>104</v>
      </c>
      <c r="C14" s="727">
        <v>101.1</v>
      </c>
      <c r="D14" s="727">
        <v>101.4</v>
      </c>
      <c r="E14" s="727">
        <v>103.9</v>
      </c>
      <c r="F14" s="727">
        <v>100.3</v>
      </c>
      <c r="G14" s="727">
        <v>99.9</v>
      </c>
    </row>
    <row r="15" spans="1:7" x14ac:dyDescent="0.25">
      <c r="A15" s="241" t="s">
        <v>676</v>
      </c>
      <c r="B15" s="727">
        <v>97.7</v>
      </c>
      <c r="C15" s="727">
        <v>98.9</v>
      </c>
      <c r="D15" s="727">
        <v>99.1</v>
      </c>
      <c r="E15" s="727">
        <v>97.6</v>
      </c>
      <c r="F15" s="727">
        <v>98</v>
      </c>
      <c r="G15" s="727">
        <v>97.4</v>
      </c>
    </row>
    <row r="16" spans="1:7" x14ac:dyDescent="0.25">
      <c r="A16" s="241" t="s">
        <v>1040</v>
      </c>
      <c r="B16" s="727">
        <v>99.2</v>
      </c>
      <c r="C16" s="727">
        <v>98.7</v>
      </c>
      <c r="D16" s="727">
        <v>98.3</v>
      </c>
      <c r="E16" s="727">
        <v>100.3</v>
      </c>
      <c r="F16" s="727">
        <v>98</v>
      </c>
      <c r="G16" s="727">
        <v>97.8</v>
      </c>
    </row>
    <row r="17" spans="1:7" x14ac:dyDescent="0.25">
      <c r="A17" s="241" t="s">
        <v>667</v>
      </c>
      <c r="B17" s="727">
        <v>101.9</v>
      </c>
      <c r="C17" s="727">
        <v>99.6</v>
      </c>
      <c r="D17" s="727">
        <v>100.2</v>
      </c>
      <c r="E17" s="727">
        <v>102.1</v>
      </c>
      <c r="F17" s="727">
        <v>99</v>
      </c>
      <c r="G17" s="727">
        <v>99.9</v>
      </c>
    </row>
    <row r="18" spans="1:7" x14ac:dyDescent="0.25">
      <c r="A18" s="241" t="s">
        <v>668</v>
      </c>
      <c r="B18" s="730">
        <v>98.9</v>
      </c>
      <c r="C18" s="730">
        <v>98</v>
      </c>
      <c r="D18" s="730">
        <v>99</v>
      </c>
      <c r="E18" s="730">
        <v>99.3</v>
      </c>
      <c r="F18" s="730">
        <v>97.6</v>
      </c>
      <c r="G18" s="730">
        <v>99.1</v>
      </c>
    </row>
    <row r="19" spans="1:7" x14ac:dyDescent="0.25">
      <c r="A19" s="241" t="s">
        <v>718</v>
      </c>
      <c r="B19" s="729">
        <v>100.2</v>
      </c>
      <c r="C19" s="729">
        <v>99.1</v>
      </c>
      <c r="D19" s="729">
        <v>99.3</v>
      </c>
      <c r="E19" s="729">
        <v>100.6</v>
      </c>
      <c r="F19" s="729">
        <v>98.8</v>
      </c>
      <c r="G19" s="729">
        <v>99.7</v>
      </c>
    </row>
    <row r="20" spans="1:7" x14ac:dyDescent="0.25">
      <c r="A20" s="241" t="s">
        <v>669</v>
      </c>
      <c r="B20" s="727">
        <v>100.2</v>
      </c>
      <c r="C20" s="727">
        <v>99.2</v>
      </c>
      <c r="D20" s="727">
        <v>99.5</v>
      </c>
      <c r="E20" s="727">
        <v>100.4</v>
      </c>
      <c r="F20" s="727">
        <v>98.8</v>
      </c>
      <c r="G20" s="727">
        <v>100.1</v>
      </c>
    </row>
    <row r="21" spans="1:7" s="74" customFormat="1" x14ac:dyDescent="0.25">
      <c r="A21" s="390" t="s">
        <v>670</v>
      </c>
      <c r="B21" s="805">
        <v>99.7</v>
      </c>
      <c r="C21" s="731">
        <v>99.5</v>
      </c>
      <c r="D21" s="731">
        <v>99.3</v>
      </c>
      <c r="E21" s="731">
        <v>99.4</v>
      </c>
      <c r="F21" s="731">
        <v>98.9</v>
      </c>
      <c r="G21" s="731">
        <v>99.6</v>
      </c>
    </row>
  </sheetData>
  <mergeCells count="5">
    <mergeCell ref="A3:A5"/>
    <mergeCell ref="B3:D3"/>
    <mergeCell ref="E3:G3"/>
    <mergeCell ref="B4:D4"/>
    <mergeCell ref="E4:G4"/>
  </mergeCells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N23"/>
  <sheetViews>
    <sheetView workbookViewId="0">
      <selection activeCell="G23" sqref="G23"/>
    </sheetView>
  </sheetViews>
  <sheetFormatPr defaultRowHeight="15" x14ac:dyDescent="0.25"/>
  <cols>
    <col min="1" max="1" width="22" style="114" customWidth="1"/>
    <col min="2" max="9" width="9.140625" style="114"/>
    <col min="10" max="10" width="23" style="114" customWidth="1"/>
    <col min="11" max="16384" width="9.140625" style="114"/>
  </cols>
  <sheetData>
    <row r="1" spans="1:14" x14ac:dyDescent="0.25">
      <c r="A1" s="71" t="s">
        <v>100</v>
      </c>
      <c r="B1" s="115"/>
      <c r="C1" s="115"/>
      <c r="D1" s="115"/>
      <c r="E1" s="115"/>
      <c r="F1" s="115"/>
      <c r="G1" s="115"/>
      <c r="H1" s="115"/>
      <c r="I1" s="115"/>
      <c r="J1" s="115"/>
      <c r="K1" s="69"/>
      <c r="L1" s="69"/>
      <c r="M1" s="69"/>
      <c r="N1" s="69"/>
    </row>
    <row r="2" spans="1:14" x14ac:dyDescent="0.25">
      <c r="A2" s="372" t="s">
        <v>804</v>
      </c>
      <c r="B2" s="115"/>
      <c r="C2" s="115"/>
      <c r="D2" s="115"/>
      <c r="E2" s="115"/>
      <c r="F2" s="115"/>
      <c r="G2" s="115"/>
      <c r="H2" s="115"/>
      <c r="I2" s="115"/>
      <c r="J2" s="115"/>
      <c r="K2" s="69"/>
      <c r="L2" s="69"/>
      <c r="M2" s="69"/>
      <c r="N2" s="69"/>
    </row>
    <row r="3" spans="1:14" x14ac:dyDescent="0.25">
      <c r="A3" s="6"/>
      <c r="B3" s="115"/>
      <c r="C3" s="86"/>
      <c r="D3" s="86"/>
      <c r="E3" s="86"/>
      <c r="F3" s="115"/>
      <c r="G3" s="115"/>
      <c r="H3" s="86"/>
      <c r="I3" s="86"/>
      <c r="J3" s="87" t="s">
        <v>101</v>
      </c>
      <c r="K3" s="69"/>
      <c r="L3" s="69"/>
      <c r="M3" s="69"/>
      <c r="N3" s="69"/>
    </row>
    <row r="4" spans="1:14" ht="15.75" customHeight="1" x14ac:dyDescent="0.25">
      <c r="A4" s="892"/>
      <c r="B4" s="893">
        <v>2015</v>
      </c>
      <c r="C4" s="894"/>
      <c r="D4" s="893" t="s">
        <v>874</v>
      </c>
      <c r="E4" s="895"/>
      <c r="F4" s="895"/>
      <c r="G4" s="894"/>
      <c r="H4" s="893" t="s">
        <v>1249</v>
      </c>
      <c r="I4" s="894"/>
      <c r="J4" s="421"/>
      <c r="K4" s="69"/>
      <c r="L4" s="69"/>
      <c r="M4" s="69"/>
      <c r="N4" s="69"/>
    </row>
    <row r="5" spans="1:14" x14ac:dyDescent="0.25">
      <c r="A5" s="892"/>
      <c r="B5" s="422" t="s">
        <v>17</v>
      </c>
      <c r="C5" s="422" t="s">
        <v>18</v>
      </c>
      <c r="D5" s="422" t="s">
        <v>15</v>
      </c>
      <c r="E5" s="422" t="s">
        <v>16</v>
      </c>
      <c r="F5" s="422" t="s">
        <v>17</v>
      </c>
      <c r="G5" s="422" t="s">
        <v>18</v>
      </c>
      <c r="H5" s="422" t="s">
        <v>15</v>
      </c>
      <c r="I5" s="422" t="s">
        <v>16</v>
      </c>
      <c r="J5" s="277"/>
      <c r="K5" s="69"/>
      <c r="L5" s="69"/>
      <c r="M5" s="69"/>
    </row>
    <row r="6" spans="1:14" x14ac:dyDescent="0.25">
      <c r="A6" s="614" t="s">
        <v>102</v>
      </c>
      <c r="B6" s="732">
        <v>230393</v>
      </c>
      <c r="C6" s="486">
        <v>216946</v>
      </c>
      <c r="D6" s="486">
        <v>204328</v>
      </c>
      <c r="E6" s="486">
        <v>221326</v>
      </c>
      <c r="F6" s="486">
        <v>242062</v>
      </c>
      <c r="G6" s="486">
        <v>232455</v>
      </c>
      <c r="H6" s="565">
        <v>202058.93938037747</v>
      </c>
      <c r="I6" s="733">
        <v>215175.4430478143</v>
      </c>
      <c r="J6" s="611" t="s">
        <v>102</v>
      </c>
      <c r="K6" s="69"/>
      <c r="L6" s="69"/>
      <c r="M6" s="69"/>
    </row>
    <row r="7" spans="1:14" ht="20.25" customHeight="1" x14ac:dyDescent="0.25">
      <c r="A7" s="361" t="s">
        <v>103</v>
      </c>
      <c r="B7" s="734">
        <v>415152</v>
      </c>
      <c r="C7" s="486">
        <v>422819</v>
      </c>
      <c r="D7" s="486">
        <v>393719</v>
      </c>
      <c r="E7" s="486">
        <v>430225</v>
      </c>
      <c r="F7" s="486">
        <v>467280</v>
      </c>
      <c r="G7" s="486">
        <v>486804</v>
      </c>
      <c r="H7" s="565">
        <v>432251.86346395581</v>
      </c>
      <c r="I7" s="735">
        <v>456184.0482971709</v>
      </c>
      <c r="J7" s="612" t="s">
        <v>103</v>
      </c>
      <c r="K7" s="69"/>
      <c r="L7" s="69"/>
      <c r="M7" s="69"/>
    </row>
    <row r="8" spans="1:14" ht="14.25" customHeight="1" x14ac:dyDescent="0.25">
      <c r="A8" s="361" t="s">
        <v>104</v>
      </c>
      <c r="B8" s="736">
        <v>240215</v>
      </c>
      <c r="C8" s="164">
        <v>246215</v>
      </c>
      <c r="D8" s="164">
        <v>215830</v>
      </c>
      <c r="E8" s="164">
        <v>260757</v>
      </c>
      <c r="F8" s="164">
        <v>275030</v>
      </c>
      <c r="G8" s="164">
        <v>282163</v>
      </c>
      <c r="H8" s="565">
        <v>240776.80565454741</v>
      </c>
      <c r="I8" s="735">
        <v>283348.77494537493</v>
      </c>
      <c r="J8" s="612" t="s">
        <v>105</v>
      </c>
      <c r="K8" s="69"/>
      <c r="L8" s="69"/>
      <c r="M8" s="69"/>
    </row>
    <row r="9" spans="1:14" x14ac:dyDescent="0.25">
      <c r="A9" s="361" t="s">
        <v>106</v>
      </c>
      <c r="B9" s="734">
        <v>115284</v>
      </c>
      <c r="C9" s="486">
        <v>142732</v>
      </c>
      <c r="D9" s="486">
        <v>75978</v>
      </c>
      <c r="E9" s="486">
        <v>118556</v>
      </c>
      <c r="F9" s="486">
        <v>126463</v>
      </c>
      <c r="G9" s="486">
        <v>151130</v>
      </c>
      <c r="H9" s="565">
        <v>76812.659682225843</v>
      </c>
      <c r="I9" s="735">
        <v>119242.56884311399</v>
      </c>
      <c r="J9" s="612" t="s">
        <v>106</v>
      </c>
      <c r="K9" s="69"/>
      <c r="L9" s="69"/>
      <c r="M9" s="69"/>
    </row>
    <row r="10" spans="1:14" x14ac:dyDescent="0.25">
      <c r="A10" s="361" t="s">
        <v>107</v>
      </c>
      <c r="B10" s="734">
        <v>401897</v>
      </c>
      <c r="C10" s="486">
        <v>375318</v>
      </c>
      <c r="D10" s="486">
        <v>318173</v>
      </c>
      <c r="E10" s="486">
        <v>381222</v>
      </c>
      <c r="F10" s="486">
        <v>416248</v>
      </c>
      <c r="G10" s="486">
        <v>391262</v>
      </c>
      <c r="H10" s="565">
        <v>335347.6191363025</v>
      </c>
      <c r="I10" s="735">
        <v>401454.55275691021</v>
      </c>
      <c r="J10" s="612" t="s">
        <v>107</v>
      </c>
      <c r="K10" s="69"/>
      <c r="L10" s="69"/>
      <c r="M10" s="69"/>
    </row>
    <row r="11" spans="1:14" x14ac:dyDescent="0.25">
      <c r="A11" s="361" t="s">
        <v>108</v>
      </c>
      <c r="B11" s="734">
        <v>123010</v>
      </c>
      <c r="C11" s="486">
        <v>116031</v>
      </c>
      <c r="D11" s="486">
        <v>110778</v>
      </c>
      <c r="E11" s="486">
        <v>117071</v>
      </c>
      <c r="F11" s="486">
        <v>120795</v>
      </c>
      <c r="G11" s="486">
        <v>109157</v>
      </c>
      <c r="H11" s="565">
        <v>107006.34368225111</v>
      </c>
      <c r="I11" s="735">
        <v>115618.53775341778</v>
      </c>
      <c r="J11" s="612" t="s">
        <v>108</v>
      </c>
      <c r="K11" s="69"/>
      <c r="L11" s="69"/>
      <c r="M11" s="69"/>
    </row>
    <row r="12" spans="1:14" x14ac:dyDescent="0.25">
      <c r="A12" s="361" t="s">
        <v>109</v>
      </c>
      <c r="B12" s="734">
        <v>72331</v>
      </c>
      <c r="C12" s="486">
        <v>70686</v>
      </c>
      <c r="D12" s="486">
        <v>71389</v>
      </c>
      <c r="E12" s="486">
        <v>73186</v>
      </c>
      <c r="F12" s="486">
        <v>73089</v>
      </c>
      <c r="G12" s="486">
        <v>71596</v>
      </c>
      <c r="H12" s="565">
        <v>73970.375684337705</v>
      </c>
      <c r="I12" s="735">
        <v>73839.917644939123</v>
      </c>
      <c r="J12" s="612" t="s">
        <v>109</v>
      </c>
      <c r="K12" s="69"/>
      <c r="L12" s="69"/>
      <c r="M12" s="69"/>
    </row>
    <row r="13" spans="1:14" x14ac:dyDescent="0.25">
      <c r="A13" s="361" t="s">
        <v>110</v>
      </c>
      <c r="B13" s="734">
        <v>101193</v>
      </c>
      <c r="C13" s="486">
        <v>103292</v>
      </c>
      <c r="D13" s="486">
        <v>102834</v>
      </c>
      <c r="E13" s="486">
        <v>101971</v>
      </c>
      <c r="F13" s="486">
        <v>101534</v>
      </c>
      <c r="G13" s="486">
        <v>103080</v>
      </c>
      <c r="H13" s="565">
        <v>104062.40786823626</v>
      </c>
      <c r="I13" s="735">
        <v>102689.72382909647</v>
      </c>
      <c r="J13" s="612" t="s">
        <v>110</v>
      </c>
      <c r="K13" s="69"/>
      <c r="L13" s="69"/>
      <c r="M13" s="69"/>
    </row>
    <row r="14" spans="1:14" x14ac:dyDescent="0.25">
      <c r="A14" s="361" t="s">
        <v>111</v>
      </c>
      <c r="B14" s="734">
        <v>65926</v>
      </c>
      <c r="C14" s="486">
        <v>67904</v>
      </c>
      <c r="D14" s="486">
        <v>73429</v>
      </c>
      <c r="E14" s="486">
        <v>74393</v>
      </c>
      <c r="F14" s="486">
        <v>74804</v>
      </c>
      <c r="G14" s="486">
        <v>76612</v>
      </c>
      <c r="H14" s="565">
        <v>74546.277679260427</v>
      </c>
      <c r="I14" s="735">
        <v>75140.954113624932</v>
      </c>
      <c r="J14" s="612" t="s">
        <v>111</v>
      </c>
      <c r="K14" s="69"/>
      <c r="L14" s="69"/>
      <c r="M14" s="69"/>
    </row>
    <row r="15" spans="1:14" x14ac:dyDescent="0.25">
      <c r="A15" s="361" t="s">
        <v>112</v>
      </c>
      <c r="B15" s="734">
        <v>445419</v>
      </c>
      <c r="C15" s="486">
        <v>436840</v>
      </c>
      <c r="D15" s="486">
        <v>433093</v>
      </c>
      <c r="E15" s="486">
        <v>438104</v>
      </c>
      <c r="F15" s="486">
        <v>447909</v>
      </c>
      <c r="G15" s="486">
        <v>442269</v>
      </c>
      <c r="H15" s="566">
        <v>434963.58078632085</v>
      </c>
      <c r="I15" s="737">
        <v>428788.27587941196</v>
      </c>
      <c r="J15" s="612" t="s">
        <v>112</v>
      </c>
      <c r="K15" s="69"/>
      <c r="L15" s="69"/>
      <c r="M15" s="69"/>
    </row>
    <row r="16" spans="1:14" x14ac:dyDescent="0.25">
      <c r="A16" s="361" t="s">
        <v>113</v>
      </c>
      <c r="B16" s="734">
        <v>53377</v>
      </c>
      <c r="C16" s="486">
        <v>55036</v>
      </c>
      <c r="D16" s="486">
        <v>53766</v>
      </c>
      <c r="E16" s="486">
        <v>54479</v>
      </c>
      <c r="F16" s="486">
        <v>54890</v>
      </c>
      <c r="G16" s="486">
        <v>56670</v>
      </c>
      <c r="H16" s="565">
        <v>54543.671809102016</v>
      </c>
      <c r="I16" s="735">
        <v>55590.80151193362</v>
      </c>
      <c r="J16" s="612" t="s">
        <v>113</v>
      </c>
      <c r="K16" s="69"/>
      <c r="L16" s="69"/>
      <c r="M16" s="69"/>
    </row>
    <row r="17" spans="1:14" ht="18.75" customHeight="1" x14ac:dyDescent="0.25">
      <c r="A17" s="615" t="s">
        <v>114</v>
      </c>
      <c r="B17" s="738">
        <v>41191</v>
      </c>
      <c r="C17" s="739">
        <v>45480</v>
      </c>
      <c r="D17" s="739">
        <v>48691</v>
      </c>
      <c r="E17" s="739">
        <v>56724</v>
      </c>
      <c r="F17" s="739">
        <v>43662</v>
      </c>
      <c r="G17" s="739">
        <v>48481</v>
      </c>
      <c r="H17" s="566">
        <v>51378.289940697607</v>
      </c>
      <c r="I17" s="737">
        <v>59365.671149965732</v>
      </c>
      <c r="J17" s="612" t="s">
        <v>115</v>
      </c>
      <c r="K17" s="69"/>
      <c r="L17" s="69"/>
      <c r="M17" s="69"/>
    </row>
    <row r="18" spans="1:14" ht="18" customHeight="1" x14ac:dyDescent="0.25">
      <c r="A18" s="615" t="s">
        <v>116</v>
      </c>
      <c r="B18" s="738">
        <v>1982790</v>
      </c>
      <c r="C18" s="739">
        <v>1962124</v>
      </c>
      <c r="D18" s="739">
        <v>1788794</v>
      </c>
      <c r="E18" s="739">
        <v>1953809</v>
      </c>
      <c r="F18" s="739">
        <v>2081411</v>
      </c>
      <c r="G18" s="739">
        <v>2072555</v>
      </c>
      <c r="H18" s="566">
        <v>1844185.4492316716</v>
      </c>
      <c r="I18" s="737">
        <v>1984359.1525274678</v>
      </c>
      <c r="J18" s="612" t="s">
        <v>117</v>
      </c>
      <c r="K18" s="69"/>
      <c r="L18" s="69"/>
      <c r="M18" s="69"/>
    </row>
    <row r="19" spans="1:14" ht="15.75" customHeight="1" x14ac:dyDescent="0.25">
      <c r="A19" s="615" t="s">
        <v>118</v>
      </c>
      <c r="B19" s="738">
        <v>411351</v>
      </c>
      <c r="C19" s="739">
        <v>424080</v>
      </c>
      <c r="D19" s="739">
        <v>421047</v>
      </c>
      <c r="E19" s="739">
        <v>427808</v>
      </c>
      <c r="F19" s="739">
        <v>435982</v>
      </c>
      <c r="G19" s="739">
        <v>450757</v>
      </c>
      <c r="H19" s="566">
        <v>424448.03612425888</v>
      </c>
      <c r="I19" s="737">
        <v>448761.07897021162</v>
      </c>
      <c r="J19" s="612" t="s">
        <v>119</v>
      </c>
      <c r="K19" s="69"/>
      <c r="L19" s="69"/>
      <c r="M19" s="69"/>
    </row>
    <row r="20" spans="1:14" s="74" customFormat="1" ht="16.5" customHeight="1" x14ac:dyDescent="0.25">
      <c r="A20" s="616" t="s">
        <v>120</v>
      </c>
      <c r="B20" s="740">
        <v>2394140</v>
      </c>
      <c r="C20" s="741">
        <v>2386204</v>
      </c>
      <c r="D20" s="741">
        <v>2209840</v>
      </c>
      <c r="E20" s="741">
        <v>2381617</v>
      </c>
      <c r="F20" s="741">
        <v>2517393</v>
      </c>
      <c r="G20" s="741">
        <v>2523312</v>
      </c>
      <c r="H20" s="581">
        <v>2268633.4853559304</v>
      </c>
      <c r="I20" s="742">
        <v>2433120.2314976794</v>
      </c>
      <c r="J20" s="613" t="s">
        <v>121</v>
      </c>
      <c r="K20" s="373"/>
      <c r="L20" s="373"/>
      <c r="M20" s="373"/>
    </row>
    <row r="21" spans="1:14" x14ac:dyDescent="0.25">
      <c r="A21" s="169"/>
      <c r="B21" s="152"/>
      <c r="C21" s="152"/>
      <c r="D21" s="152"/>
      <c r="E21" s="152"/>
      <c r="F21" s="152"/>
      <c r="G21" s="152"/>
      <c r="H21" s="152"/>
      <c r="I21" s="152"/>
      <c r="J21" s="152"/>
      <c r="K21" s="69"/>
      <c r="L21" s="69"/>
      <c r="M21" s="69"/>
      <c r="N21" s="69"/>
    </row>
    <row r="22" spans="1:14" x14ac:dyDescent="0.25">
      <c r="A22" s="172" t="s">
        <v>800</v>
      </c>
      <c r="B22" s="171"/>
      <c r="C22" s="171"/>
      <c r="D22" s="171"/>
      <c r="E22" s="171"/>
      <c r="F22" s="170"/>
      <c r="G22" s="170"/>
      <c r="H22" s="171"/>
      <c r="I22" s="171"/>
      <c r="J22" s="171"/>
      <c r="K22" s="69"/>
      <c r="L22" s="69"/>
      <c r="M22" s="69"/>
      <c r="N22" s="69"/>
    </row>
    <row r="23" spans="1:14" x14ac:dyDescent="0.25">
      <c r="A23" s="172" t="s">
        <v>801</v>
      </c>
      <c r="B23" s="69"/>
      <c r="C23" s="69"/>
      <c r="D23" s="69"/>
      <c r="E23" s="69"/>
      <c r="F23" s="69"/>
      <c r="G23" s="69"/>
      <c r="H23" s="69"/>
      <c r="I23" s="69"/>
      <c r="J23" s="69"/>
      <c r="K23" s="69"/>
      <c r="L23" s="69"/>
      <c r="M23" s="69"/>
      <c r="N23" s="69"/>
    </row>
  </sheetData>
  <mergeCells count="4">
    <mergeCell ref="A4:A5"/>
    <mergeCell ref="B4:C4"/>
    <mergeCell ref="D4:G4"/>
    <mergeCell ref="H4:I4"/>
  </mergeCells>
  <pageMargins left="0.31496062992125984" right="0.31496062992125984" top="0.74803149606299213" bottom="0.74803149606299213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52</vt:i4>
      </vt:variant>
      <vt:variant>
        <vt:lpstr>Named Ranges</vt:lpstr>
      </vt:variant>
      <vt:variant>
        <vt:i4>25</vt:i4>
      </vt:variant>
    </vt:vector>
  </HeadingPairs>
  <TitlesOfParts>
    <vt:vector size="77" baseType="lpstr">
      <vt:lpstr>Знакови,симболи-Signs,symbols</vt:lpstr>
      <vt:lpstr>T1.1.</vt:lpstr>
      <vt:lpstr>G1.</vt:lpstr>
      <vt:lpstr>T1.2.</vt:lpstr>
      <vt:lpstr>Т2.1.</vt:lpstr>
      <vt:lpstr>Т2.2.</vt:lpstr>
      <vt:lpstr>G2.</vt:lpstr>
      <vt:lpstr>Т2.3.</vt:lpstr>
      <vt:lpstr>T3.1.</vt:lpstr>
      <vt:lpstr>T3.2.</vt:lpstr>
      <vt:lpstr>G3.</vt:lpstr>
      <vt:lpstr>T4.1.</vt:lpstr>
      <vt:lpstr>G4.</vt:lpstr>
      <vt:lpstr>T4.2.</vt:lpstr>
      <vt:lpstr>T4.3.</vt:lpstr>
      <vt:lpstr>G5.</vt:lpstr>
      <vt:lpstr>T4.4</vt:lpstr>
      <vt:lpstr>T5.1.</vt:lpstr>
      <vt:lpstr>G6.</vt:lpstr>
      <vt:lpstr>T5.2.</vt:lpstr>
      <vt:lpstr>G7.</vt:lpstr>
      <vt:lpstr>T5.3.</vt:lpstr>
      <vt:lpstr>T5.4.</vt:lpstr>
      <vt:lpstr>T5.5.</vt:lpstr>
      <vt:lpstr>T5.6.</vt:lpstr>
      <vt:lpstr>T5.7.</vt:lpstr>
      <vt:lpstr>T6.1.</vt:lpstr>
      <vt:lpstr>T6.2.</vt:lpstr>
      <vt:lpstr>T6.3.</vt:lpstr>
      <vt:lpstr>T6.4.</vt:lpstr>
      <vt:lpstr>T6.5.</vt:lpstr>
      <vt:lpstr>G8.</vt:lpstr>
      <vt:lpstr>T6.6.</vt:lpstr>
      <vt:lpstr>T7.1.</vt:lpstr>
      <vt:lpstr>T7.2.</vt:lpstr>
      <vt:lpstr>G9.</vt:lpstr>
      <vt:lpstr>T8.1.</vt:lpstr>
      <vt:lpstr>G10.</vt:lpstr>
      <vt:lpstr>T8.2.</vt:lpstr>
      <vt:lpstr>T8.3.</vt:lpstr>
      <vt:lpstr>T8.4.</vt:lpstr>
      <vt:lpstr>G11.</vt:lpstr>
      <vt:lpstr>T8.5.</vt:lpstr>
      <vt:lpstr>G12.</vt:lpstr>
      <vt:lpstr>T9.1.</vt:lpstr>
      <vt:lpstr>G13.</vt:lpstr>
      <vt:lpstr>T10.1.</vt:lpstr>
      <vt:lpstr>T11.1.</vt:lpstr>
      <vt:lpstr>G14.</vt:lpstr>
      <vt:lpstr>T12.1.</vt:lpstr>
      <vt:lpstr>T12.2.</vt:lpstr>
      <vt:lpstr>T12.3.</vt:lpstr>
      <vt:lpstr>'Знакови,симболи-Signs,symbols'!_Toc379874817</vt:lpstr>
      <vt:lpstr>'Знакови,симболи-Signs,symbols'!_Toc379874819</vt:lpstr>
      <vt:lpstr>'Знакови,симболи-Signs,symbols'!_Toc379874820</vt:lpstr>
      <vt:lpstr>'Знакови,симболи-Signs,symbols'!_Toc379874821</vt:lpstr>
      <vt:lpstr>'Знакови,симболи-Signs,symbols'!_Toc379874822</vt:lpstr>
      <vt:lpstr>'Знакови,симболи-Signs,symbols'!_Toc379874823</vt:lpstr>
      <vt:lpstr>T3.1.!_Toc379874850</vt:lpstr>
      <vt:lpstr>T3.2.!_Toc379874851</vt:lpstr>
      <vt:lpstr>T4.1.!_Toc379874856</vt:lpstr>
      <vt:lpstr>T5.4.!_Toc379874878</vt:lpstr>
      <vt:lpstr>T5.4.!_Toc379874879</vt:lpstr>
      <vt:lpstr>T5.5.!_Toc379874882</vt:lpstr>
      <vt:lpstr>T5.5.!_Toc379874883</vt:lpstr>
      <vt:lpstr>T6.2.!_Toc379874891</vt:lpstr>
      <vt:lpstr>T6.4.!_Toc379874907</vt:lpstr>
      <vt:lpstr>T6.4.!_Toc379874908</vt:lpstr>
      <vt:lpstr>T6.4.!_Toc379874909</vt:lpstr>
      <vt:lpstr>G8.!_Toc379874920</vt:lpstr>
      <vt:lpstr>T6.6.!_Toc379874921</vt:lpstr>
      <vt:lpstr>T6.6.!_Toc379874922</vt:lpstr>
      <vt:lpstr>T8.1.!_Toc379874929</vt:lpstr>
      <vt:lpstr>T8.1.!_Toc379874930</vt:lpstr>
      <vt:lpstr>T9.1.!_Toc379874945</vt:lpstr>
      <vt:lpstr>T9.1.!_Toc379874946</vt:lpstr>
      <vt:lpstr>T11.1.!_Toc379874950</vt:lpstr>
    </vt:vector>
  </TitlesOfParts>
  <Company>RZSRS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zecal</dc:creator>
  <cp:lastModifiedBy>Vladan Sibinovic</cp:lastModifiedBy>
  <cp:lastPrinted>2017-05-04T11:25:22Z</cp:lastPrinted>
  <dcterms:created xsi:type="dcterms:W3CDTF">2014-03-18T10:04:48Z</dcterms:created>
  <dcterms:modified xsi:type="dcterms:W3CDTF">2017-11-09T10:54:39Z</dcterms:modified>
</cp:coreProperties>
</file>