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drawings/drawing22.xml" ContentType="application/vnd.openxmlformats-officedocument.drawingml.chartshap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." sheetId="156" r:id="rId9"/>
    <sheet name="T2.5." sheetId="157" r:id="rId10"/>
    <sheet name="G3." sheetId="158" r:id="rId11"/>
    <sheet name="T2.6." sheetId="159" r:id="rId12"/>
    <sheet name="G4." sheetId="160" r:id="rId13"/>
    <sheet name="T3.1." sheetId="11" r:id="rId14"/>
    <sheet name="T3.2." sheetId="12" r:id="rId15"/>
    <sheet name="G5." sheetId="133" r:id="rId16"/>
    <sheet name="T4.1." sheetId="77" r:id="rId17"/>
    <sheet name="G6." sheetId="134" r:id="rId18"/>
    <sheet name="T4.2." sheetId="79" r:id="rId19"/>
    <sheet name="T4.3." sheetId="118" r:id="rId20"/>
    <sheet name="G7." sheetId="135" r:id="rId21"/>
    <sheet name="T4.4" sheetId="152" r:id="rId22"/>
    <sheet name="T5.1." sheetId="83" r:id="rId23"/>
    <sheet name="G8." sheetId="136" r:id="rId24"/>
    <sheet name="T5.2." sheetId="85" r:id="rId25"/>
    <sheet name="G9." sheetId="147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154" r:id="rId33"/>
    <sheet name="T6.3." sheetId="94" r:id="rId34"/>
    <sheet name="T6.4." sheetId="153" r:id="rId35"/>
    <sheet name="T6.5." sheetId="96" r:id="rId36"/>
    <sheet name="G10." sheetId="155" r:id="rId37"/>
    <sheet name="T6.6." sheetId="98" r:id="rId38"/>
    <sheet name="T7.1." sheetId="69" r:id="rId39"/>
    <sheet name="T7.2." sheetId="71" r:id="rId40"/>
    <sheet name="G11." sheetId="97" r:id="rId41"/>
    <sheet name="T8.1." sheetId="99" r:id="rId42"/>
    <sheet name="G12." sheetId="138" r:id="rId43"/>
    <sheet name="T8.2." sheetId="101" r:id="rId44"/>
    <sheet name="T8.3." sheetId="102" r:id="rId45"/>
    <sheet name="T8.4." sheetId="103" r:id="rId46"/>
    <sheet name="G13." sheetId="139" r:id="rId47"/>
    <sheet name="T8.5." sheetId="105" r:id="rId48"/>
    <sheet name="G14." sheetId="140" r:id="rId49"/>
    <sheet name="T9.1." sheetId="107" r:id="rId50"/>
    <sheet name="G15." sheetId="141" r:id="rId51"/>
    <sheet name="T10.1." sheetId="46" r:id="rId52"/>
    <sheet name="T11.1." sheetId="109" r:id="rId53"/>
    <sheet name="G16." sheetId="142" r:id="rId54"/>
    <sheet name="T12.1." sheetId="49" r:id="rId55"/>
    <sheet name="T12.2." sheetId="50" r:id="rId56"/>
    <sheet name="T12.3." sheetId="51" r:id="rId57"/>
    <sheet name="T13.1." sheetId="161" r:id="rId58"/>
  </sheets>
  <externalReferences>
    <externalReference r:id="rId59"/>
  </externalReferences>
  <definedNames>
    <definedName name="___INDEX_SHEET___ASAP_Utilities" localSheetId="36">#REF!</definedName>
    <definedName name="___INDEX_SHEET___ASAP_Utilities" localSheetId="57">#REF!</definedName>
    <definedName name="___INDEX_SHEET___ASAP_Utilities" localSheetId="21">#REF!</definedName>
    <definedName name="___INDEX_SHEET___ASAP_Utilities" localSheetId="32">#REF!</definedName>
    <definedName name="___INDEX_SHEET___ASAP_Utilities" localSheetId="34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0" localSheetId="12">G4.!$A$1</definedName>
    <definedName name="_Toc379874831" localSheetId="12">G4.!$A$2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T4.2.!#REF!</definedName>
    <definedName name="_Toc379874860" localSheetId="18">T4.2.!#REF!</definedName>
    <definedName name="_Toc379874870" localSheetId="24">T5.2.!#REF!</definedName>
    <definedName name="_Toc379874871" localSheetId="24">T5.2.!#REF!</definedName>
    <definedName name="_Toc379874874" localSheetId="22">T5.1.!#REF!</definedName>
    <definedName name="_Toc379874875" localSheetId="22">T5.1.!#REF!</definedName>
    <definedName name="_Toc379874878" localSheetId="27">T5.4.!$A$1</definedName>
    <definedName name="_Toc379874879" localSheetId="27">T5.4.!$A$2</definedName>
    <definedName name="_Toc379874880" localSheetId="26">T5.3.!#REF!</definedName>
    <definedName name="_Toc379874881" localSheetId="26">T5.3.!#REF!</definedName>
    <definedName name="_Toc379874882" localSheetId="28">T5.5.!$A$1</definedName>
    <definedName name="_Toc379874883" localSheetId="28">T5.5.!$A$2</definedName>
    <definedName name="_Toc379874884" localSheetId="29">T5.6.!#REF!</definedName>
    <definedName name="_Toc379874886" localSheetId="30">T5.7.!#REF!</definedName>
    <definedName name="_Toc379874888" localSheetId="31">T6.1.!#REF!</definedName>
    <definedName name="_Toc379874888" localSheetId="38">T7.1.!#REF!</definedName>
    <definedName name="_Toc379874889" localSheetId="31">T6.1.!#REF!</definedName>
    <definedName name="_Toc379874889" localSheetId="38">T7.1.!#REF!</definedName>
    <definedName name="_Toc379874891" localSheetId="32">T6.2.!$A$2</definedName>
    <definedName name="_Toc379874892" localSheetId="32">T6.2.!#REF!</definedName>
    <definedName name="_Toc379874894" localSheetId="32">T6.2.!#REF!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T6.4.!#REF!</definedName>
    <definedName name="_Toc379874918" localSheetId="35">T6.5.!#REF!</definedName>
    <definedName name="_Toc379874918" localSheetId="39">T7.2.!#REF!</definedName>
    <definedName name="_Toc379874920" localSheetId="36">G10.!$A$2</definedName>
    <definedName name="_Toc379874920" localSheetId="40">G11.!#REF!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T8.2.!#REF!</definedName>
    <definedName name="_Toc379874934" localSheetId="43">T8.2.!#REF!</definedName>
    <definedName name="_Toc379874935" localSheetId="44">T8.3.!#REF!</definedName>
    <definedName name="_Toc379874936" localSheetId="44">T8.3.!#REF!</definedName>
    <definedName name="_Toc379874937" localSheetId="45">T8.4.!#REF!</definedName>
    <definedName name="_Toc379874938" localSheetId="45">T8.4.!#REF!</definedName>
    <definedName name="_Toc379874942" localSheetId="47">T8.5.!#REF!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T12.1.!#REF!</definedName>
    <definedName name="_Toc379874954" localSheetId="54">T12.1.!#REF!</definedName>
    <definedName name="_Toc379874955" localSheetId="55">T12.2.!#REF!</definedName>
    <definedName name="_Toc379874956" localSheetId="55">T12.2.!#REF!</definedName>
    <definedName name="_Toc379874957" localSheetId="56">T12.3.!#REF!</definedName>
    <definedName name="_Toc379874958" localSheetId="56">T12.3.!#REF!</definedName>
    <definedName name="d" localSheetId="36">#REF!</definedName>
    <definedName name="d" localSheetId="57">#REF!</definedName>
    <definedName name="d" localSheetId="21">#REF!</definedName>
    <definedName name="d" localSheetId="32">#REF!</definedName>
    <definedName name="d" localSheetId="34">#REF!</definedName>
    <definedName name="d">#REF!</definedName>
    <definedName name="E" localSheetId="57">#REF!</definedName>
    <definedName name="E" localSheetId="21">#REF!</definedName>
    <definedName name="E">#REF!</definedName>
    <definedName name="POCETNA" localSheetId="57">#REF!</definedName>
    <definedName name="POCETNA" localSheetId="21">#REF!</definedName>
    <definedName name="POCETNA">#REF!</definedName>
    <definedName name="_xlnm.Print_Titles" localSheetId="9">T2.5.!$1:$5</definedName>
    <definedName name="_xlnm.Print_Titles" localSheetId="4">Т2.1.!#REF!</definedName>
    <definedName name="_xlnm.Print_Titles" localSheetId="5">Т2.2.!#REF!</definedName>
    <definedName name="SD" localSheetId="57">#REF!</definedName>
    <definedName name="SD" localSheetId="21">#REF!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E27" i="50"/>
  <c r="J12" i="5" l="1"/>
  <c r="I12"/>
  <c r="H12"/>
</calcChain>
</file>

<file path=xl/sharedStrings.xml><?xml version="1.0" encoding="utf-8"?>
<sst xmlns="http://schemas.openxmlformats.org/spreadsheetml/2006/main" count="3414" uniqueCount="1824">
  <si>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</si>
  <si>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</si>
  <si>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</si>
  <si>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</si>
  <si>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</si>
  <si>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</si>
  <si>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</si>
  <si>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</si>
  <si>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</si>
  <si>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</si>
  <si>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</si>
  <si>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</si>
  <si>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</si>
  <si>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</si>
  <si>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</si>
  <si>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</si>
  <si>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</si>
  <si>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</si>
  <si>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</si>
  <si>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</si>
  <si>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</si>
  <si>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</si>
  <si>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</si>
  <si>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</si>
  <si>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</si>
  <si>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</si>
  <si>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</si>
  <si>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</si>
  <si>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</si>
  <si>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</si>
  <si>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</si>
  <si>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</si>
  <si>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</si>
  <si>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</si>
  <si>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</si>
  <si>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</si>
  <si>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</si>
  <si>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</si>
  <si>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</si>
  <si>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</si>
  <si>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</si>
  <si>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</si>
  <si>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</si>
  <si>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</si>
  <si>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</si>
  <si>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</si>
  <si>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</si>
  <si>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</si>
  <si>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</si>
  <si>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</si>
  <si>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</si>
  <si>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</si>
  <si>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</si>
  <si>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</si>
  <si>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</si>
  <si>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</si>
  <si>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</si>
  <si>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</si>
  <si>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</si>
  <si>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</si>
  <si>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</si>
  <si>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</si>
  <si>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</si>
  <si>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</si>
  <si>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</si>
  <si>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</si>
  <si>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</si>
  <si>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</si>
  <si>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</si>
  <si>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</si>
  <si>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</si>
  <si>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</si>
  <si>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</si>
  <si>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</si>
  <si>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</si>
  <si>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</si>
  <si>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</si>
  <si>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</si>
  <si>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</si>
  <si>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</si>
  <si>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</si>
  <si>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</si>
  <si>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</si>
  <si>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</si>
  <si>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</si>
  <si>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</si>
  <si>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</si>
  <si>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</si>
  <si>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</si>
  <si>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</si>
  <si>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</si>
  <si>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</si>
  <si>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</si>
  <si>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</si>
  <si>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</si>
  <si>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</si>
  <si>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</si>
  <si>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</si>
  <si>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</si>
  <si>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</si>
  <si>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</si>
  <si>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</si>
  <si>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</si>
  <si>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</si>
  <si>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</si>
  <si>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</si>
  <si>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</si>
  <si>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</si>
  <si>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</si>
  <si>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</si>
  <si>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</si>
  <si>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</si>
  <si>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</si>
  <si>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</si>
  <si>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</si>
  <si>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</si>
  <si>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</si>
  <si>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</si>
  <si>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</si>
  <si>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</si>
  <si>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</si>
  <si>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</si>
  <si>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</si>
  <si>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</si>
  <si>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</si>
  <si>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</si>
  <si>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</si>
  <si>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</si>
  <si>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</si>
  <si>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</si>
  <si>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</si>
  <si>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</si>
  <si>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</si>
  <si>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</si>
  <si>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</si>
  <si>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</si>
  <si>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</si>
  <si>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</si>
  <si>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</si>
  <si>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</si>
  <si>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</si>
  <si>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</si>
  <si>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</si>
  <si>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</si>
  <si>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</si>
  <si>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</si>
  <si>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</si>
  <si>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</si>
  <si>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</si>
  <si>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</si>
  <si>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</si>
  <si>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</si>
  <si>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</si>
  <si>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</si>
  <si>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</si>
  <si>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</si>
  <si>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</si>
  <si>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</si>
  <si>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</si>
  <si>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</si>
  <si>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</si>
  <si>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</si>
  <si>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</si>
  <si>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</si>
  <si>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</si>
  <si>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</si>
  <si>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</si>
  <si>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</si>
  <si>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</si>
  <si>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</si>
  <si>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</si>
  <si>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</si>
  <si>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</si>
  <si>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</si>
  <si>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</si>
  <si>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</si>
  <si>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</si>
  <si>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</si>
  <si>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</si>
  <si>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</si>
  <si>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</si>
  <si>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</si>
  <si>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</si>
  <si>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</si>
  <si>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</si>
  <si>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</si>
  <si>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</si>
  <si>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</si>
  <si>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</si>
  <si>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</si>
  <si>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</si>
  <si>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</si>
  <si>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</si>
  <si>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</si>
  <si>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</si>
  <si>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</si>
  <si>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</si>
  <si>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</si>
  <si>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</si>
  <si>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</si>
  <si>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</si>
  <si>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</si>
  <si>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</si>
  <si>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</si>
  <si>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</si>
  <si>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</si>
  <si>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</si>
  <si>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</si>
  <si>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</si>
  <si>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</si>
  <si>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</si>
  <si>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</si>
  <si>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</si>
  <si>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</si>
  <si>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</si>
  <si>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</si>
  <si>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</si>
  <si>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</si>
  <si>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</si>
  <si>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</si>
  <si>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</si>
  <si>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</si>
  <si>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</si>
  <si>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</si>
  <si>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</si>
  <si>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</si>
  <si>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</si>
  <si>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</si>
  <si>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</si>
  <si>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</si>
  <si>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</si>
  <si>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</si>
  <si>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</si>
  <si>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</si>
  <si>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</si>
  <si>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</si>
  <si>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</si>
  <si>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</si>
  <si>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</si>
  <si>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</si>
  <si>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</si>
  <si>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</si>
  <si>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</si>
  <si>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</si>
  <si>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</si>
  <si>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</si>
  <si>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</si>
  <si>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</si>
  <si>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</si>
  <si>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</si>
  <si>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</si>
  <si>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</si>
  <si>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</si>
  <si>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</si>
  <si>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</si>
  <si>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</si>
  <si>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</si>
  <si>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</si>
  <si>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</si>
  <si>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</si>
  <si>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</si>
  <si>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</si>
  <si>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</si>
  <si>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</si>
  <si>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</si>
  <si>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</si>
  <si>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</si>
  <si>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</si>
  <si>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</si>
  <si>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</si>
  <si>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</si>
  <si>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</si>
  <si>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</si>
  <si>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</si>
  <si>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</si>
  <si>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</si>
  <si>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</si>
  <si>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</si>
  <si>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</si>
  <si>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</si>
  <si>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</si>
  <si>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</si>
  <si>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</si>
  <si>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</si>
  <si>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</si>
  <si>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</si>
  <si>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</si>
  <si>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</si>
  <si>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</si>
  <si>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</si>
  <si>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</si>
  <si>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</si>
  <si>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</si>
  <si>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</si>
  <si>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</si>
  <si>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</si>
  <si>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</si>
  <si>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</si>
  <si>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</si>
  <si>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</si>
  <si>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</si>
  <si>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</si>
  <si>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</si>
  <si>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</si>
  <si>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</si>
  <si>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</si>
  <si>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</si>
  <si>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</si>
  <si>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</si>
  <si>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</si>
  <si>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</si>
  <si>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</si>
  <si>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</si>
  <si>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</si>
  <si>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</si>
  <si>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</si>
  <si>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</si>
  <si>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</si>
  <si>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</si>
  <si>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</si>
  <si>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</si>
  <si>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</si>
  <si>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</si>
  <si>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</si>
  <si>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</si>
  <si>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</si>
  <si>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</si>
  <si>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</si>
  <si>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</si>
  <si>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</si>
  <si>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</si>
  <si>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</si>
  <si>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</si>
  <si>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</si>
  <si>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</si>
  <si>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</si>
  <si>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</si>
  <si>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</si>
  <si>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</si>
  <si>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</si>
  <si>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</si>
  <si>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</si>
  <si>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</si>
  <si>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</si>
  <si>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</si>
  <si>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</si>
  <si>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</si>
  <si>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</si>
  <si>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</si>
  <si>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</si>
  <si>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</si>
  <si>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</si>
  <si>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</si>
  <si>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</si>
  <si>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</si>
  <si>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</si>
  <si>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</si>
  <si>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</si>
  <si>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</si>
  <si>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</si>
  <si>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</si>
  <si>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</si>
  <si>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</si>
  <si>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96,7</t>
  </si>
  <si>
    <t>93,6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</si>
  <si>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</si>
  <si>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</si>
  <si>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</si>
  <si>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</si>
  <si>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</si>
  <si>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108,0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</si>
  <si>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</si>
  <si>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</si>
  <si>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</si>
  <si>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</si>
  <si>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</si>
  <si>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</si>
  <si>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</si>
  <si>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</si>
  <si>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</si>
  <si>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</si>
  <si>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</si>
  <si>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</si>
  <si>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</si>
  <si>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</si>
  <si>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</si>
  <si>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</si>
  <si>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</si>
  <si>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</si>
  <si>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</si>
  <si>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</si>
  <si>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</si>
  <si>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109,5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</si>
  <si>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</si>
  <si>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</si>
  <si>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</si>
  <si>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</si>
  <si>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</si>
  <si>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</si>
  <si>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</si>
  <si>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</si>
  <si>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</si>
  <si>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</si>
  <si>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</si>
  <si>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</si>
  <si>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</si>
  <si>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</si>
  <si>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</si>
  <si>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</si>
  <si>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</si>
  <si>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</si>
  <si>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</si>
  <si>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</si>
  <si>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</si>
  <si>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</si>
  <si>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</si>
  <si>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</si>
  <si>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</si>
  <si>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</si>
  <si>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</si>
  <si>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</si>
  <si>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</si>
  <si>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</si>
  <si>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</si>
  <si>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</si>
  <si>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</si>
  <si>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</si>
  <si>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</si>
  <si>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</si>
  <si>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</si>
  <si>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</si>
  <si>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</si>
  <si>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</si>
  <si>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</si>
  <si>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</si>
  <si>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</si>
  <si>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</si>
  <si>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</si>
  <si>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</si>
  <si>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</si>
  <si>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</si>
  <si>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</si>
  <si>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</si>
  <si>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</si>
  <si>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</si>
  <si>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</si>
  <si>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</si>
  <si>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</si>
  <si>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</si>
  <si>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</si>
  <si>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</si>
  <si>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</si>
  <si>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</si>
  <si>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</si>
  <si>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</si>
  <si>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</si>
  <si>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</si>
  <si>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</si>
  <si>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</si>
  <si>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</si>
  <si>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</si>
  <si>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</si>
  <si>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</si>
  <si>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</si>
  <si>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</si>
  <si>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</si>
  <si>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</si>
  <si>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</si>
  <si>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</si>
  <si>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</si>
  <si>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</si>
  <si>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</si>
  <si>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</si>
  <si>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</si>
  <si>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</si>
  <si>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</si>
  <si>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</si>
  <si>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</si>
  <si>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</si>
  <si>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</si>
  <si>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</si>
  <si>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</si>
  <si>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</si>
  <si>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</si>
  <si>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</si>
  <si>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</si>
  <si>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</si>
  <si>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</si>
  <si>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</si>
  <si>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</si>
  <si>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</si>
  <si>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</si>
  <si>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</si>
  <si>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</si>
  <si>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</si>
  <si>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</si>
  <si>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</si>
  <si>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</si>
  <si>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</si>
  <si>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</si>
  <si>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</si>
  <si>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</si>
  <si>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</si>
  <si>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</si>
  <si>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</si>
  <si>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</si>
  <si>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</si>
  <si>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</si>
  <si>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</si>
  <si>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</si>
  <si>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</si>
  <si>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</si>
  <si>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</si>
  <si>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</si>
  <si>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</si>
  <si>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</si>
  <si>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</si>
  <si>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</si>
  <si>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</si>
  <si>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</si>
  <si>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</si>
  <si>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</si>
  <si>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</si>
  <si>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</si>
  <si>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</si>
  <si>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</si>
  <si>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</si>
  <si>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</si>
  <si>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</si>
  <si>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</si>
  <si>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</si>
  <si>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</si>
  <si>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</si>
  <si>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</si>
  <si>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</si>
  <si>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</si>
  <si>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</si>
  <si>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</si>
  <si>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</si>
  <si>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</si>
  <si>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</si>
  <si>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</si>
  <si>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</si>
  <si>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</si>
  <si>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</si>
  <si>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</si>
  <si>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</si>
  <si>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</si>
  <si>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</si>
  <si>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</si>
  <si>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</si>
  <si>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</si>
  <si>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</si>
  <si>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</si>
  <si>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</si>
  <si>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</si>
  <si>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</si>
  <si>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</si>
  <si>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</si>
  <si>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</si>
  <si>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</si>
  <si>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</si>
  <si>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</si>
  <si>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</si>
  <si>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</si>
  <si>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</si>
  <si>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</si>
  <si>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</si>
  <si>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</si>
  <si>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</si>
  <si>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</si>
  <si>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</si>
  <si>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</si>
  <si>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</si>
  <si>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</si>
  <si>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</si>
  <si>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</si>
  <si>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</si>
  <si>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</si>
  <si>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</si>
  <si>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</si>
  <si>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</si>
  <si>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</si>
  <si>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</si>
  <si>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</si>
  <si>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</si>
  <si>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</si>
  <si>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</si>
  <si>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</si>
  <si>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</si>
  <si>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</si>
  <si>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</si>
  <si>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</si>
  <si>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</si>
  <si>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</si>
  <si>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</si>
  <si>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</si>
  <si>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</si>
  <si>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</si>
  <si>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</si>
  <si>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</si>
  <si>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</si>
  <si>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</si>
  <si>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</si>
  <si>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</si>
  <si>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</si>
  <si>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</si>
  <si>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</si>
  <si>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</si>
  <si>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</si>
  <si>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</si>
  <si>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</si>
  <si>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</si>
  <si>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</si>
  <si>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</si>
  <si>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</si>
  <si>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</si>
  <si>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</si>
  <si>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</si>
  <si>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</si>
  <si>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</si>
  <si>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</si>
  <si>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</si>
  <si>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</si>
  <si>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</si>
  <si>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</si>
  <si>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</si>
  <si>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</si>
  <si>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</si>
  <si>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</si>
  <si>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</si>
  <si>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</si>
  <si>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</si>
  <si>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</si>
  <si>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</si>
  <si>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</si>
  <si>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</si>
  <si>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</si>
  <si>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</si>
  <si>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</si>
  <si>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</si>
  <si>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</si>
  <si>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</si>
  <si>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</si>
  <si>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</si>
  <si>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</si>
  <si>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</si>
  <si>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</si>
  <si>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</si>
  <si>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</si>
  <si>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</si>
  <si>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</si>
  <si>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</si>
  <si>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</si>
  <si>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</si>
  <si>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</si>
  <si>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</si>
  <si>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</si>
  <si>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</si>
  <si>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</si>
  <si>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</si>
  <si>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</si>
  <si>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</si>
  <si>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</si>
  <si>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</si>
  <si>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</si>
  <si>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</si>
  <si>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</si>
  <si>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</si>
  <si>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</si>
  <si>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</si>
  <si>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</si>
  <si>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</si>
  <si>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</si>
  <si>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</si>
  <si>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</si>
  <si>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</si>
  <si>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</si>
  <si>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</si>
  <si>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</si>
  <si>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</si>
  <si>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</si>
  <si>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</si>
  <si>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</si>
  <si>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</si>
  <si>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</si>
  <si>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</si>
  <si>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</si>
  <si>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</si>
  <si>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</si>
  <si>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</si>
  <si>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97,6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</si>
  <si>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</si>
  <si>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</si>
  <si>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</si>
  <si>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</si>
  <si>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</si>
  <si>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</si>
  <si>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</si>
  <si>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</si>
  <si>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</si>
  <si>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</si>
  <si>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</si>
  <si>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</si>
  <si>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</si>
  <si>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</si>
  <si>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</si>
  <si>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</si>
  <si>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</si>
  <si>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</si>
  <si>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</si>
  <si>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</si>
  <si>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</si>
  <si>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</si>
  <si>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</si>
  <si>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</si>
  <si>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</si>
  <si>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</si>
  <si>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</si>
  <si>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</si>
  <si>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</si>
  <si>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</si>
  <si>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</si>
  <si>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</si>
  <si>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</si>
  <si>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</si>
  <si>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</si>
  <si>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</si>
  <si>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</si>
  <si>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</si>
  <si>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</si>
  <si>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</si>
  <si>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</si>
  <si>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</si>
  <si>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</si>
  <si>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</si>
  <si>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</si>
  <si>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</si>
  <si>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</si>
  <si>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</si>
  <si>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</si>
  <si>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</si>
  <si>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</si>
  <si>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</si>
  <si>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</si>
  <si>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</si>
  <si>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</si>
  <si>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</si>
  <si>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</si>
  <si>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</si>
  <si>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</si>
  <si>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</si>
  <si>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</si>
  <si>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</si>
  <si>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</si>
  <si>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</si>
  <si>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</si>
  <si>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</si>
  <si>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</si>
  <si>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</si>
  <si>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</si>
  <si>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</si>
  <si>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</si>
  <si>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</si>
  <si>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</si>
  <si>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</si>
  <si>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</si>
  <si>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</si>
  <si>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</si>
  <si>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</si>
  <si>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</si>
  <si>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</si>
  <si>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</si>
  <si>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</si>
  <si>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</si>
  <si>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</si>
  <si>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</si>
  <si>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</si>
  <si>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</si>
  <si>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</si>
  <si>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</si>
  <si>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</si>
  <si>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</si>
  <si>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</si>
  <si>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</si>
  <si>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</si>
  <si>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ø2015=100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</si>
  <si>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</si>
  <si>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</si>
  <si>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</si>
  <si>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</si>
  <si>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</si>
  <si>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</si>
  <si>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</si>
  <si>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</si>
  <si>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</si>
  <si>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</si>
  <si>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</si>
  <si>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</si>
  <si>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</si>
  <si>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</si>
  <si>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</si>
  <si>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</si>
  <si>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</si>
  <si>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</si>
  <si>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</si>
  <si>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</si>
  <si>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</si>
  <si>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</si>
  <si>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</si>
  <si>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</si>
  <si>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</si>
  <si>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</si>
  <si>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</si>
  <si>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</si>
  <si>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</si>
  <si>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</si>
  <si>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</si>
  <si>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</si>
  <si>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</si>
  <si>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</si>
  <si>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</si>
  <si>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</si>
  <si>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</si>
  <si>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</si>
  <si>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</si>
  <si>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</si>
  <si>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</si>
  <si>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</si>
  <si>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</si>
  <si>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</si>
  <si>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</si>
  <si>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93,5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</si>
  <si>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</si>
  <si>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</si>
  <si>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</si>
  <si>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</si>
  <si>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</si>
  <si>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</si>
  <si>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</si>
  <si>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</si>
  <si>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</si>
  <si>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</si>
  <si>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143,7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</si>
  <si>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</si>
  <si>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</si>
  <si>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</si>
  <si>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</si>
  <si>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</si>
  <si>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</si>
  <si>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t xml:space="preserve">Индекси
</t>
    </r>
    <r>
      <rPr>
        <i/>
        <sz val="8"/>
        <rFont val="Arial Narrow"/>
        <family val="2"/>
      </rPr>
      <t>Indices</t>
    </r>
  </si>
  <si>
    <t>Живорођени
Live births</t>
  </si>
  <si>
    <t>Умрли
Deaths</t>
  </si>
  <si>
    <t>II 2015</t>
  </si>
  <si>
    <t>III 2015</t>
  </si>
  <si>
    <t>IV 2015</t>
  </si>
  <si>
    <t>I 2016</t>
  </si>
  <si>
    <t>II 2016</t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</si>
  <si>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</si>
  <si>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</si>
  <si>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</si>
  <si>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</si>
  <si>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</si>
  <si>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</si>
  <si>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</si>
  <si>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</si>
  <si>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</si>
  <si>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</si>
  <si>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23,7</t>
  </si>
  <si>
    <t>111,0</t>
  </si>
  <si>
    <t>308,9</t>
  </si>
  <si>
    <t>38,4</t>
  </si>
  <si>
    <t>137,8</t>
  </si>
  <si>
    <t>85,6</t>
  </si>
  <si>
    <t>82,3</t>
  </si>
  <si>
    <t>89,8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</si>
  <si>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</si>
  <si>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</si>
  <si>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</si>
  <si>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</si>
  <si>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</si>
  <si>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</si>
  <si>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</si>
  <si>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</si>
  <si>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</si>
  <si>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</si>
  <si>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25,0</t>
  </si>
  <si>
    <t>106,1</t>
  </si>
  <si>
    <t>132,9</t>
  </si>
  <si>
    <t>97,4</t>
  </si>
  <si>
    <t>114,8</t>
  </si>
  <si>
    <t>116,0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</si>
  <si>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</si>
  <si>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</si>
  <si>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</si>
  <si>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</si>
  <si>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</si>
  <si>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</si>
  <si>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</si>
  <si>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</si>
  <si>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</si>
  <si>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</si>
  <si>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</si>
  <si>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81,4</t>
  </si>
  <si>
    <t>82,9</t>
  </si>
  <si>
    <t>11,7</t>
  </si>
  <si>
    <t>112,4</t>
  </si>
  <si>
    <t>59,1</t>
  </si>
  <si>
    <t>36,2</t>
  </si>
  <si>
    <t>125,3</t>
  </si>
  <si>
    <t>92,6</t>
  </si>
  <si>
    <t>91,4</t>
  </si>
  <si>
    <t>73,9</t>
  </si>
  <si>
    <t>110,5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</si>
  <si>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</si>
  <si>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</si>
  <si>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</si>
  <si>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</si>
  <si>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</si>
  <si>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</si>
  <si>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</si>
  <si>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</si>
  <si>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</si>
  <si>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сеп / Sep</t>
  </si>
  <si>
    <t>101,5</t>
  </si>
  <si>
    <t>125,5</t>
  </si>
  <si>
    <t>257,1</t>
  </si>
  <si>
    <t>115,0</t>
  </si>
  <si>
    <t>256,3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</si>
  <si>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</si>
  <si>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</si>
  <si>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</si>
  <si>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</si>
  <si>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</si>
  <si>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</si>
  <si>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</si>
  <si>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</si>
  <si>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</si>
  <si>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</si>
  <si>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</si>
  <si>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</si>
  <si>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</si>
  <si>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245,5</t>
  </si>
  <si>
    <t>108,7</t>
  </si>
  <si>
    <t>181,3</t>
  </si>
  <si>
    <t>110,9</t>
  </si>
  <si>
    <t>120,3</t>
  </si>
  <si>
    <t>94,0</t>
  </si>
  <si>
    <t>93,8</t>
  </si>
  <si>
    <t>70,1</t>
  </si>
  <si>
    <t>4,5</t>
  </si>
  <si>
    <t>180,6</t>
  </si>
  <si>
    <t>120,2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</si>
  <si>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</si>
  <si>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</si>
  <si>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</si>
  <si>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</si>
  <si>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</si>
  <si>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</si>
  <si>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</si>
  <si>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t>III 2016¹′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</si>
  <si>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</si>
  <si>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</si>
  <si>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</si>
  <si>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</si>
  <si>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</si>
  <si>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</si>
  <si>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</si>
  <si>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170,9</t>
  </si>
  <si>
    <t>150,6</t>
  </si>
  <si>
    <t>116,8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</si>
  <si>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</si>
  <si>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</si>
  <si>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</si>
  <si>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</si>
  <si>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</si>
  <si>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</si>
  <si>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</si>
  <si>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</si>
  <si>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</si>
  <si>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</si>
  <si>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</si>
  <si>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</si>
  <si>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123,1</t>
  </si>
  <si>
    <t>121,7</t>
  </si>
  <si>
    <t>Храном, пићем и дуванским производима у специјализовaним продавницама
Of food, beverages and tobacco in specialised stores</t>
  </si>
  <si>
    <t>IV 2016</t>
  </si>
  <si>
    <t>нов / Nov</t>
  </si>
  <si>
    <t>64,3</t>
  </si>
  <si>
    <t>67,2</t>
  </si>
  <si>
    <t>111,8</t>
  </si>
  <si>
    <t>222,7</t>
  </si>
  <si>
    <t>140,1</t>
  </si>
  <si>
    <t>49,3</t>
  </si>
  <si>
    <t>106,3</t>
  </si>
  <si>
    <t>88,9</t>
  </si>
  <si>
    <t>74,7</t>
  </si>
  <si>
    <t>147,1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</si>
  <si>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</si>
  <si>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</si>
  <si>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</si>
  <si>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</si>
  <si>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</si>
  <si>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</si>
  <si>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</si>
  <si>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</si>
  <si>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86,4</t>
  </si>
  <si>
    <t>106,8</t>
  </si>
  <si>
    <t>128,8</t>
  </si>
  <si>
    <t>113,1</t>
  </si>
  <si>
    <t>113,4</t>
  </si>
  <si>
    <t>дец/Dec</t>
  </si>
  <si>
    <t>јул / July</t>
  </si>
  <si>
    <t>сеп/ Sep</t>
  </si>
  <si>
    <t>окт/Oct</t>
  </si>
  <si>
    <t>нов/ Nov</t>
  </si>
  <si>
    <t>1 349</t>
  </si>
  <si>
    <t>1 333</t>
  </si>
  <si>
    <t>1 334</t>
  </si>
  <si>
    <t>1 340</t>
  </si>
  <si>
    <t>1 339</t>
  </si>
  <si>
    <t>1 358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</si>
  <si>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</si>
  <si>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</si>
  <si>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</si>
  <si>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</si>
  <si>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</si>
  <si>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</si>
  <si>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</si>
  <si>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</si>
  <si>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1 116</t>
  </si>
  <si>
    <t>1 137</t>
  </si>
  <si>
    <t>1 126</t>
  </si>
  <si>
    <t>1 141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</si>
  <si>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</si>
  <si>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</si>
  <si>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</si>
  <si>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</si>
  <si>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</si>
  <si>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</si>
  <si>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</si>
  <si>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</si>
  <si>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1 829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</si>
  <si>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</si>
  <si>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</si>
  <si>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</si>
  <si>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</si>
  <si>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</si>
  <si>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</si>
  <si>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</si>
  <si>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</si>
  <si>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</si>
  <si>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1 733</t>
  </si>
  <si>
    <t>1 790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</si>
  <si>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</si>
  <si>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</si>
  <si>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</si>
  <si>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</si>
  <si>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</si>
  <si>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</si>
  <si>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</si>
  <si>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</si>
  <si>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1 081</t>
  </si>
  <si>
    <t>1 102</t>
  </si>
  <si>
    <t>1 117</t>
  </si>
  <si>
    <t>1 110</t>
  </si>
  <si>
    <t>1 112</t>
  </si>
  <si>
    <t>1 010</t>
  </si>
  <si>
    <t>1 023</t>
  </si>
  <si>
    <t>1 007</t>
  </si>
  <si>
    <t>1 005</t>
  </si>
  <si>
    <t>1 002</t>
  </si>
  <si>
    <t>1 008</t>
  </si>
  <si>
    <t>1 770</t>
  </si>
  <si>
    <t>1 835</t>
  </si>
  <si>
    <t>1 929</t>
  </si>
  <si>
    <t>1 897</t>
  </si>
  <si>
    <t>2 129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</si>
  <si>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</si>
  <si>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</si>
  <si>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</si>
  <si>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</si>
  <si>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</si>
  <si>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</si>
  <si>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</si>
  <si>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</si>
  <si>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</si>
  <si>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2 061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</si>
  <si>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</si>
  <si>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</si>
  <si>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</si>
  <si>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</si>
  <si>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</si>
  <si>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</si>
  <si>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</si>
  <si>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</si>
  <si>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</si>
  <si>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1 089</t>
  </si>
  <si>
    <t>1 078</t>
  </si>
  <si>
    <t>1 091</t>
  </si>
  <si>
    <t>1 370</t>
  </si>
  <si>
    <t>1 281</t>
  </si>
  <si>
    <t>1 336</t>
  </si>
  <si>
    <t>1 252</t>
  </si>
  <si>
    <t>1 375</t>
  </si>
  <si>
    <t>1 296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</si>
  <si>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</si>
  <si>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</si>
  <si>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</si>
  <si>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</si>
  <si>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</si>
  <si>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</si>
  <si>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</si>
  <si>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</si>
  <si>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</si>
  <si>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</si>
  <si>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</si>
  <si>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</si>
  <si>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</si>
  <si>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</si>
  <si>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</si>
  <si>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</si>
  <si>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</si>
  <si>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1 391</t>
  </si>
  <si>
    <t>1 395</t>
  </si>
  <si>
    <t>1 398</t>
  </si>
  <si>
    <t>1 401</t>
  </si>
  <si>
    <t>1 390</t>
  </si>
  <si>
    <t>1 726</t>
  </si>
  <si>
    <t>1 713</t>
  </si>
  <si>
    <t>1 698</t>
  </si>
  <si>
    <t>1 728</t>
  </si>
  <si>
    <t>1 712</t>
  </si>
  <si>
    <t>1 722</t>
  </si>
  <si>
    <t>1 711</t>
  </si>
  <si>
    <t>1 372</t>
  </si>
  <si>
    <t>1 122</t>
  </si>
  <si>
    <t>1 121</t>
  </si>
  <si>
    <t>1 111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</si>
  <si>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</si>
  <si>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</si>
  <si>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</si>
  <si>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</si>
  <si>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</si>
  <si>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</si>
  <si>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</si>
  <si>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</si>
  <si>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1 071</t>
  </si>
  <si>
    <t>1 109</t>
  </si>
  <si>
    <t>1 130</t>
  </si>
  <si>
    <t>1 017</t>
  </si>
  <si>
    <t>1 060</t>
  </si>
  <si>
    <t>1 067</t>
  </si>
  <si>
    <t>1 093</t>
  </si>
  <si>
    <t>1 083</t>
  </si>
  <si>
    <t>1 058</t>
  </si>
  <si>
    <t>1 054</t>
  </si>
  <si>
    <t>1 068</t>
  </si>
  <si>
    <t>1 107</t>
  </si>
  <si>
    <t>1 182</t>
  </si>
  <si>
    <t>1 149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</si>
  <si>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</si>
  <si>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</si>
  <si>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</si>
  <si>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</si>
  <si>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</si>
  <si>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</si>
  <si>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</si>
  <si>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</si>
  <si>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1 262</t>
  </si>
  <si>
    <t>1 267</t>
  </si>
  <si>
    <t>1 299</t>
  </si>
  <si>
    <t>1 310</t>
  </si>
  <si>
    <t>1 027</t>
  </si>
  <si>
    <t>1 104</t>
  </si>
  <si>
    <t>1 114</t>
  </si>
  <si>
    <t>1 045</t>
  </si>
  <si>
    <t>1 037</t>
  </si>
  <si>
    <t>1 052</t>
  </si>
  <si>
    <t>1 055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</si>
  <si>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</si>
  <si>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</si>
  <si>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</si>
  <si>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</si>
  <si>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</si>
  <si>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</si>
  <si>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</si>
  <si>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</si>
  <si>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</si>
  <si>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</si>
  <si>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</si>
  <si>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</si>
  <si>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</si>
  <si>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</si>
  <si>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</si>
  <si>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</si>
  <si>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</si>
  <si>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</si>
  <si>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</si>
  <si>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</si>
  <si>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</si>
  <si>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</si>
  <si>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</si>
  <si>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</si>
  <si>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</si>
  <si>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</si>
  <si>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</si>
  <si>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</si>
  <si>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</si>
  <si>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</si>
  <si>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</si>
  <si>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</si>
  <si>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</si>
  <si>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</si>
  <si>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</si>
  <si>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</si>
  <si>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</si>
  <si>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</si>
  <si>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</si>
  <si>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</si>
  <si>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</si>
  <si>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</si>
  <si>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</si>
  <si>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IV 2016¹′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</si>
  <si>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</si>
  <si>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</si>
  <si>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</si>
  <si>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</si>
  <si>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</si>
  <si>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</si>
  <si>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</si>
  <si>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</si>
  <si>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</si>
  <si>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</si>
  <si>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209,2</t>
  </si>
  <si>
    <t>131,8</t>
  </si>
  <si>
    <t>101,1</t>
  </si>
  <si>
    <t>117,6</t>
  </si>
  <si>
    <t>123,6</t>
  </si>
  <si>
    <t>161,2</t>
  </si>
  <si>
    <t>118,1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</si>
  <si>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</si>
  <si>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</si>
  <si>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</si>
  <si>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</si>
  <si>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</si>
  <si>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</si>
  <si>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</si>
  <si>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</si>
  <si>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</si>
  <si>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</si>
  <si>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</si>
  <si>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</si>
  <si>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182,9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</si>
  <si>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</si>
  <si>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</si>
  <si>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</si>
  <si>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</si>
  <si>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</si>
  <si>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</si>
  <si>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</si>
  <si>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</si>
  <si>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</si>
  <si>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</si>
  <si>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</si>
  <si>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</si>
  <si>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</si>
  <si>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t>I 2017</t>
  </si>
  <si>
    <r>
      <t>110,6</t>
    </r>
    <r>
      <rPr>
        <vertAlign val="superscript"/>
        <sz val="10"/>
        <rFont val="Arial Narrow"/>
        <family val="2"/>
      </rPr>
      <t>1)</t>
    </r>
  </si>
  <si>
    <r>
      <t xml:space="preserve">нов
</t>
    </r>
    <r>
      <rPr>
        <i/>
        <sz val="10"/>
        <color theme="1"/>
        <rFont val="Arial Narrow"/>
        <family val="2"/>
        <charset val="238"/>
      </rPr>
      <t xml:space="preserve"> Nov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</si>
  <si>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</si>
  <si>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</si>
  <si>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</si>
  <si>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</si>
  <si>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</si>
  <si>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</si>
  <si>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</si>
  <si>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</si>
  <si>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174,6</t>
  </si>
  <si>
    <t>121,4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</si>
  <si>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</si>
  <si>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</si>
  <si>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</si>
  <si>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</si>
  <si>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</si>
  <si>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</si>
  <si>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</si>
  <si>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90,5</t>
  </si>
  <si>
    <t>83,0</t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</si>
  <si>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</si>
  <si>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</si>
  <si>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 </t>
    </r>
  </si>
  <si>
    <t>апр/Apr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</si>
  <si>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</si>
  <si>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</si>
  <si>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</si>
  <si>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t>160,7</t>
  </si>
  <si>
    <t>125,6</t>
  </si>
  <si>
    <t>141,2</t>
  </si>
  <si>
    <t>124,3</t>
  </si>
  <si>
    <t>432,1</t>
  </si>
  <si>
    <t>75,1</t>
  </si>
  <si>
    <t>182,4</t>
  </si>
  <si>
    <t>319,8</t>
  </si>
  <si>
    <t>256,2</t>
  </si>
  <si>
    <t>122,3</t>
  </si>
  <si>
    <t>134,3</t>
  </si>
  <si>
    <t>114,7</t>
  </si>
  <si>
    <t>89,5</t>
  </si>
  <si>
    <t>172,5</t>
  </si>
  <si>
    <t>126,2</t>
  </si>
  <si>
    <t>179,7</t>
  </si>
  <si>
    <t>70,2</t>
  </si>
  <si>
    <t>178,2</t>
  </si>
  <si>
    <t>106,2</t>
  </si>
  <si>
    <t>129,1</t>
  </si>
  <si>
    <t>II 2017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</si>
  <si>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</si>
  <si>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</si>
  <si>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color theme="1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</si>
  <si>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</si>
  <si>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color theme="1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</si>
  <si>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</si>
  <si>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t>238 178</t>
  </si>
  <si>
    <t>201 297</t>
  </si>
  <si>
    <t>36 881</t>
  </si>
  <si>
    <t>153 458</t>
  </si>
  <si>
    <t>238 640</t>
  </si>
  <si>
    <t>201 890</t>
  </si>
  <si>
    <t>36 750</t>
  </si>
  <si>
    <t>149 284</t>
  </si>
  <si>
    <t>241 544</t>
  </si>
  <si>
    <t>204 714</t>
  </si>
  <si>
    <t>36 830</t>
  </si>
  <si>
    <t>142 675</t>
  </si>
  <si>
    <t>245 975</t>
  </si>
  <si>
    <t>207 709</t>
  </si>
  <si>
    <t>38 266</t>
  </si>
  <si>
    <t>135 585</t>
  </si>
  <si>
    <t>2016 </t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</si>
  <si>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</si>
  <si>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t>249 610</t>
  </si>
  <si>
    <t>210 808</t>
  </si>
  <si>
    <t>38 802</t>
  </si>
  <si>
    <t>135 690</t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</si>
  <si>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</si>
  <si>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t>257 001</t>
  </si>
  <si>
    <t>216 881</t>
  </si>
  <si>
    <t>40 120</t>
  </si>
  <si>
    <t>128 464</t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</si>
  <si>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</si>
  <si>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</si>
  <si>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</si>
  <si>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</si>
  <si>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</si>
  <si>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</si>
  <si>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</si>
  <si>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</si>
  <si>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7 453</t>
  </si>
  <si>
    <t>7 389</t>
  </si>
  <si>
    <t>7 750</t>
  </si>
  <si>
    <t>7 690</t>
  </si>
  <si>
    <t>7 507</t>
  </si>
  <si>
    <t>7 969</t>
  </si>
  <si>
    <t>4 929</t>
  </si>
  <si>
    <t>4 862</t>
  </si>
  <si>
    <t>5 152</t>
  </si>
  <si>
    <t>5 285</t>
  </si>
  <si>
    <t>5 183</t>
  </si>
  <si>
    <t>5 366</t>
  </si>
  <si>
    <t>40 900</t>
  </si>
  <si>
    <t>40 742</t>
  </si>
  <si>
    <t>43 209</t>
  </si>
  <si>
    <t>43 866</t>
  </si>
  <si>
    <t>44 858</t>
  </si>
  <si>
    <t>46 490</t>
  </si>
  <si>
    <t>7 114</t>
  </si>
  <si>
    <t>7 166</t>
  </si>
  <si>
    <t>7 565</t>
  </si>
  <si>
    <t>7 832</t>
  </si>
  <si>
    <t>7 802</t>
  </si>
  <si>
    <t>7 906</t>
  </si>
  <si>
    <t>4 541</t>
  </si>
  <si>
    <t>4 606</t>
  </si>
  <si>
    <t>4 790</t>
  </si>
  <si>
    <t>4 749</t>
  </si>
  <si>
    <t>4 704</t>
  </si>
  <si>
    <t>4 880</t>
  </si>
  <si>
    <t>10 901</t>
  </si>
  <si>
    <t>10 182</t>
  </si>
  <si>
    <t>10 043</t>
  </si>
  <si>
    <t>10 033</t>
  </si>
  <si>
    <t>10 275</t>
  </si>
  <si>
    <t>10 677</t>
  </si>
  <si>
    <t>31 018</t>
  </si>
  <si>
    <t>30 160</t>
  </si>
  <si>
    <t>28 498</t>
  </si>
  <si>
    <t>29 079</t>
  </si>
  <si>
    <t>30 505</t>
  </si>
  <si>
    <t>32 236</t>
  </si>
  <si>
    <t>9 430</t>
  </si>
  <si>
    <t>9 363</t>
  </si>
  <si>
    <t>9 771</t>
  </si>
  <si>
    <t>9 781</t>
  </si>
  <si>
    <t>9 815</t>
  </si>
  <si>
    <t>10 004</t>
  </si>
  <si>
    <t>2 623</t>
  </si>
  <si>
    <t>2 619</t>
  </si>
  <si>
    <t>2 528</t>
  </si>
  <si>
    <t>2 475</t>
  </si>
  <si>
    <t>2 434</t>
  </si>
  <si>
    <t>2 722</t>
  </si>
  <si>
    <t>5 029</t>
  </si>
  <si>
    <t>5 004</t>
  </si>
  <si>
    <t>4 935</t>
  </si>
  <si>
    <t>5 000</t>
  </si>
  <si>
    <t>4 934</t>
  </si>
  <si>
    <t>5 074</t>
  </si>
  <si>
    <t>5 569</t>
  </si>
  <si>
    <t>5 618</t>
  </si>
  <si>
    <t>5 553</t>
  </si>
  <si>
    <t>5 540</t>
  </si>
  <si>
    <t>5 518</t>
  </si>
  <si>
    <t>5 460</t>
  </si>
  <si>
    <t>5 109</t>
  </si>
  <si>
    <t>5 211</t>
  </si>
  <si>
    <t>4 878</t>
  </si>
  <si>
    <t>5 098</t>
  </si>
  <si>
    <t>5 161</t>
  </si>
  <si>
    <t>5 564</t>
  </si>
  <si>
    <t>2 405</t>
  </si>
  <si>
    <t>2 386</t>
  </si>
  <si>
    <t>2 522</t>
  </si>
  <si>
    <t>2 608</t>
  </si>
  <si>
    <t>2 636</t>
  </si>
  <si>
    <t>2 764</t>
  </si>
  <si>
    <t>23 198</t>
  </si>
  <si>
    <t>23 681</t>
  </si>
  <si>
    <t>23 842</t>
  </si>
  <si>
    <t>24 135</t>
  </si>
  <si>
    <t>24 099</t>
  </si>
  <si>
    <t>24 304</t>
  </si>
  <si>
    <t>20 751</t>
  </si>
  <si>
    <t>21 085</t>
  </si>
  <si>
    <t>21 498</t>
  </si>
  <si>
    <t>21 874</t>
  </si>
  <si>
    <t>22 452</t>
  </si>
  <si>
    <t>16 222</t>
  </si>
  <si>
    <t>16 632</t>
  </si>
  <si>
    <t>16 672</t>
  </si>
  <si>
    <t>16 942</t>
  </si>
  <si>
    <t>16 977</t>
  </si>
  <si>
    <t>17 245</t>
  </si>
  <si>
    <t>2 473</t>
  </si>
  <si>
    <t>2 745</t>
  </si>
  <si>
    <t>3 045</t>
  </si>
  <si>
    <t>3 195</t>
  </si>
  <si>
    <t>3 367</t>
  </si>
  <si>
    <t>3 565</t>
  </si>
  <si>
    <t>1 053</t>
  </si>
  <si>
    <t>1 799</t>
  </si>
  <si>
    <t>1 983</t>
  </si>
  <si>
    <t>2 065</t>
  </si>
  <si>
    <t>2 118</t>
  </si>
  <si>
    <t>2 282</t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</si>
  <si>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</si>
  <si>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</si>
  <si>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</si>
  <si>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</si>
  <si>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</si>
  <si>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</si>
  <si>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</si>
  <si>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</si>
  <si>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</si>
  <si>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</si>
  <si>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</si>
  <si>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</si>
  <si>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</si>
  <si>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</si>
  <si>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</si>
  <si>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</si>
  <si>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</si>
  <si>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</si>
  <si>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</si>
  <si>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</si>
  <si>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</si>
  <si>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t>10 996</t>
  </si>
  <si>
    <t>2 238</t>
  </si>
  <si>
    <t>41 316</t>
  </si>
  <si>
    <t>1 444</t>
  </si>
  <si>
    <t>55 605</t>
  </si>
  <si>
    <t>3 612</t>
  </si>
  <si>
    <t>38 247</t>
  </si>
  <si>
    <t>13 264</t>
  </si>
  <si>
    <t>2 171</t>
  </si>
  <si>
    <t>41 830</t>
  </si>
  <si>
    <t>53 579</t>
  </si>
  <si>
    <t>3 155</t>
  </si>
  <si>
    <t>33 989</t>
  </si>
  <si>
    <t>13 847</t>
  </si>
  <si>
    <t>1 941</t>
  </si>
  <si>
    <t>41 278</t>
  </si>
  <si>
    <t>50 772</t>
  </si>
  <si>
    <t>2 895</t>
  </si>
  <si>
    <t>30 768</t>
  </si>
  <si>
    <t>14 471</t>
  </si>
  <si>
    <t>1 784</t>
  </si>
  <si>
    <t>39 781</t>
  </si>
  <si>
    <t>1 046</t>
  </si>
  <si>
    <t>47 319</t>
  </si>
  <si>
    <t>2 686</t>
  </si>
  <si>
    <r>
      <t>јун /</t>
    </r>
    <r>
      <rPr>
        <i/>
        <sz val="10"/>
        <color theme="1"/>
        <rFont val="Arial Narrow"/>
        <family val="2"/>
      </rPr>
      <t xml:space="preserve"> Jun</t>
    </r>
  </si>
  <si>
    <t>133 041</t>
  </si>
  <si>
    <t>14 311</t>
  </si>
  <si>
    <t>39 492</t>
  </si>
  <si>
    <t>46 016</t>
  </si>
  <si>
    <t>2 548</t>
  </si>
  <si>
    <t>27 899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</si>
  <si>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</si>
  <si>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131 927</t>
  </si>
  <si>
    <t>14 703</t>
  </si>
  <si>
    <t>1 725</t>
  </si>
  <si>
    <t>39 125</t>
  </si>
  <si>
    <t>1 001</t>
  </si>
  <si>
    <t>45 268</t>
  </si>
  <si>
    <t>2 531</t>
  </si>
  <si>
    <t>27 574</t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</si>
  <si>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</si>
  <si>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t>130 781</t>
  </si>
  <si>
    <t>14 561</t>
  </si>
  <si>
    <t>1 679</t>
  </si>
  <si>
    <t>38 884</t>
  </si>
  <si>
    <t>44 839</t>
  </si>
  <si>
    <t>2 509</t>
  </si>
  <si>
    <t>27 345</t>
  </si>
  <si>
    <t>13 594</t>
  </si>
  <si>
    <t>1 642</t>
  </si>
  <si>
    <t>38 522</t>
  </si>
  <si>
    <t>44 194</t>
  </si>
  <si>
    <t>2 469</t>
  </si>
  <si>
    <t>27 102</t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</si>
  <si>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</si>
  <si>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t>126 909</t>
  </si>
  <si>
    <t>13 491</t>
  </si>
  <si>
    <t>1 628</t>
  </si>
  <si>
    <t>38 051</t>
  </si>
  <si>
    <t>43 596</t>
  </si>
  <si>
    <t>2 436</t>
  </si>
  <si>
    <t>26 770</t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</si>
  <si>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</si>
  <si>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>126 274</t>
  </si>
  <si>
    <t>13 507</t>
  </si>
  <si>
    <t>1 612</t>
  </si>
  <si>
    <t>37 803</t>
  </si>
  <si>
    <t>43 379</t>
  </si>
  <si>
    <t>2 414</t>
  </si>
  <si>
    <t>26 619</t>
  </si>
  <si>
    <t>Графикон 4. Лица која траже запослење</t>
  </si>
  <si>
    <t>Graph 4. Persons seeking employment</t>
  </si>
  <si>
    <r>
      <t xml:space="preserve">јун 2016
</t>
    </r>
    <r>
      <rPr>
        <i/>
        <sz val="9"/>
        <rFont val="Arial Narrow"/>
        <family val="2"/>
      </rPr>
      <t>June 2016</t>
    </r>
  </si>
  <si>
    <r>
      <t xml:space="preserve">јун 2017
</t>
    </r>
    <r>
      <rPr>
        <i/>
        <sz val="9"/>
        <rFont val="Arial Narrow"/>
        <family val="2"/>
      </rPr>
      <t>June 2017</t>
    </r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</si>
  <si>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</si>
  <si>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</si>
  <si>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</si>
  <si>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</si>
  <si>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</si>
  <si>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</si>
  <si>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</si>
  <si>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</si>
  <si>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</si>
  <si>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</si>
  <si>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</si>
  <si>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</si>
  <si>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</si>
  <si>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</si>
  <si>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</si>
  <si>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</si>
  <si>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</si>
  <si>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</si>
  <si>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</si>
  <si>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</si>
  <si>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</si>
  <si>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</si>
  <si>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</si>
  <si>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</si>
  <si>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>2017</t>
    </r>
    <r>
      <rPr>
        <vertAlign val="superscript"/>
        <sz val="10"/>
        <rFont val="Arial Narrow"/>
        <family val="2"/>
      </rPr>
      <t>2)</t>
    </r>
  </si>
  <si>
    <r>
      <t xml:space="preserve">јун / </t>
    </r>
    <r>
      <rPr>
        <i/>
        <sz val="10"/>
        <rFont val="Arial Narrow"/>
        <family val="2"/>
        <charset val="238"/>
      </rPr>
      <t>Jun*</t>
    </r>
  </si>
  <si>
    <t>111,4</t>
  </si>
  <si>
    <t>116,3</t>
  </si>
  <si>
    <t>87,7</t>
  </si>
  <si>
    <t>82,6</t>
  </si>
  <si>
    <t>109,8</t>
  </si>
  <si>
    <r>
      <rPr>
        <sz val="10"/>
        <color theme="1"/>
        <rFont val="Arial Narrow"/>
        <family val="2"/>
      </rPr>
      <t xml:space="preserve">апр / </t>
    </r>
    <r>
      <rPr>
        <i/>
        <sz val="10"/>
        <color theme="1"/>
        <rFont val="Arial Narrow"/>
        <family val="2"/>
        <charset val="238"/>
      </rPr>
      <t>Apr</t>
    </r>
  </si>
  <si>
    <t>253 305</t>
  </si>
  <si>
    <t>213 844</t>
  </si>
  <si>
    <t>39 461</t>
  </si>
  <si>
    <t>125 906</t>
  </si>
  <si>
    <t>257 740</t>
  </si>
  <si>
    <t>218 113</t>
  </si>
  <si>
    <t>39 627</t>
  </si>
  <si>
    <t>124 527</t>
  </si>
  <si>
    <t>7 738</t>
  </si>
  <si>
    <t>7 634</t>
  </si>
  <si>
    <t>5 274</t>
  </si>
  <si>
    <t>5 292</t>
  </si>
  <si>
    <t>45 674</t>
  </si>
  <si>
    <t>46 842</t>
  </si>
  <si>
    <t>7 854</t>
  </si>
  <si>
    <t>8 129</t>
  </si>
  <si>
    <t>4 792</t>
  </si>
  <si>
    <t>4 912</t>
  </si>
  <si>
    <t>10 476</t>
  </si>
  <si>
    <t>10 317</t>
  </si>
  <si>
    <t>31 370</t>
  </si>
  <si>
    <t>32 594</t>
  </si>
  <si>
    <t>9 910</t>
  </si>
  <si>
    <t>2 578</t>
  </si>
  <si>
    <t>2 679</t>
  </si>
  <si>
    <t>5 360</t>
  </si>
  <si>
    <t>5 489</t>
  </si>
  <si>
    <t>5 374</t>
  </si>
  <si>
    <t>5 363</t>
  </si>
  <si>
    <t>5 347</t>
  </si>
  <si>
    <t>2 700</t>
  </si>
  <si>
    <t>2 860</t>
  </si>
  <si>
    <t>24 201</t>
  </si>
  <si>
    <t>24 500</t>
  </si>
  <si>
    <t>22 163</t>
  </si>
  <si>
    <t>22 501</t>
  </si>
  <si>
    <t>17 111</t>
  </si>
  <si>
    <t>17 380</t>
  </si>
  <si>
    <t>3 466</t>
  </si>
  <si>
    <t>3 639</t>
  </si>
  <si>
    <t>2 200</t>
  </si>
  <si>
    <t>2 247</t>
  </si>
  <si>
    <t>13 488</t>
  </si>
  <si>
    <t>1 595</t>
  </si>
  <si>
    <t>37 574</t>
  </si>
  <si>
    <t>43 301</t>
  </si>
  <si>
    <t>2 399</t>
  </si>
  <si>
    <t>26 610</t>
  </si>
  <si>
    <t>126 372</t>
  </si>
  <si>
    <t>13 534</t>
  </si>
  <si>
    <t>1 592</t>
  </si>
  <si>
    <t>37 629</t>
  </si>
  <si>
    <t>43 603</t>
  </si>
  <si>
    <t>2 393</t>
  </si>
  <si>
    <t>26 675</t>
  </si>
  <si>
    <t>126 095</t>
  </si>
  <si>
    <t>13 329</t>
  </si>
  <si>
    <t>1 575</t>
  </si>
  <si>
    <t>37 598</t>
  </si>
  <si>
    <t>43 641</t>
  </si>
  <si>
    <t>2 383</t>
  </si>
  <si>
    <t>26 624</t>
  </si>
  <si>
    <t>13 231</t>
  </si>
  <si>
    <t>1 556</t>
  </si>
  <si>
    <t>37 197</t>
  </si>
  <si>
    <t>42 931</t>
  </si>
  <si>
    <t>2 352</t>
  </si>
  <si>
    <t>26 328</t>
  </si>
  <si>
    <t>123 138</t>
  </si>
  <si>
    <t>13 194</t>
  </si>
  <si>
    <t>1 550</t>
  </si>
  <si>
    <t>36 772</t>
  </si>
  <si>
    <t>42 316</t>
  </si>
  <si>
    <t>2 337</t>
  </si>
  <si>
    <t>26 044</t>
  </si>
  <si>
    <t>120 868</t>
  </si>
  <si>
    <t>12 997</t>
  </si>
  <si>
    <t>1 536</t>
  </si>
  <si>
    <t>36 023</t>
  </si>
  <si>
    <t>41 475</t>
  </si>
  <si>
    <t>2 296</t>
  </si>
  <si>
    <t>25 642</t>
  </si>
  <si>
    <t>120 036</t>
  </si>
  <si>
    <t>13 056</t>
  </si>
  <si>
    <t>1 526</t>
  </si>
  <si>
    <t>36 152</t>
  </si>
  <si>
    <t>40 859</t>
  </si>
  <si>
    <t>2 271</t>
  </si>
  <si>
    <t>25 288</t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</si>
  <si>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</si>
  <si>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</si>
  <si>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r>
      <t>I 2017</t>
    </r>
    <r>
      <rPr>
        <sz val="10"/>
        <rFont val="Calibri"/>
        <family val="2"/>
      </rPr>
      <t>²′</t>
    </r>
  </si>
  <si>
    <r>
      <t>107,3</t>
    </r>
    <r>
      <rPr>
        <vertAlign val="superscript"/>
        <sz val="10"/>
        <rFont val="Arial Narrow"/>
        <family val="2"/>
      </rPr>
      <t>1)</t>
    </r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</si>
  <si>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</si>
  <si>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r>
      <t xml:space="preserve">II 2017
</t>
    </r>
    <r>
      <rPr>
        <sz val="8"/>
        <rFont val="Arial Narrow"/>
        <family val="2"/>
      </rPr>
      <t>Ø 2016</t>
    </r>
  </si>
  <si>
    <r>
      <t xml:space="preserve">II 2017
</t>
    </r>
    <r>
      <rPr>
        <sz val="8"/>
        <rFont val="Arial Narrow"/>
        <family val="2"/>
      </rPr>
      <t>II 2016</t>
    </r>
  </si>
  <si>
    <r>
      <t xml:space="preserve">I-II 2017
</t>
    </r>
    <r>
      <rPr>
        <sz val="8"/>
        <rFont val="Arial Narrow"/>
        <family val="2"/>
      </rPr>
      <t>I-II 2016</t>
    </r>
  </si>
  <si>
    <r>
      <t>2016</t>
    </r>
    <r>
      <rPr>
        <vertAlign val="superscript"/>
        <sz val="10"/>
        <rFont val="Arial Narrow"/>
        <family val="2"/>
      </rPr>
      <t>1)</t>
    </r>
  </si>
  <si>
    <t>60,3</t>
  </si>
  <si>
    <t>67,0</t>
  </si>
  <si>
    <t>92,3</t>
  </si>
  <si>
    <t>76,4</t>
  </si>
  <si>
    <t>60,7</t>
  </si>
  <si>
    <t>74,8</t>
  </si>
  <si>
    <t>62,2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</si>
  <si>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2016. годину</t>
    </r>
  </si>
  <si>
    <r>
      <t xml:space="preserve"> </t>
    </r>
    <r>
      <rPr>
        <i/>
        <sz val="10"/>
        <rFont val="Arial Narrow"/>
        <family val="2"/>
      </rPr>
      <t xml:space="preserve">  Final data for 2016</t>
    </r>
  </si>
  <si>
    <t>2)</t>
  </si>
  <si>
    <t>97,0</t>
  </si>
  <si>
    <t>111,7</t>
  </si>
  <si>
    <t>134,1</t>
  </si>
  <si>
    <t>100,4</t>
  </si>
  <si>
    <t>135,4</t>
  </si>
  <si>
    <t>115,3</t>
  </si>
  <si>
    <t>143,0</t>
  </si>
  <si>
    <t>220,3</t>
  </si>
  <si>
    <t>118,0</t>
  </si>
  <si>
    <t>116,1</t>
  </si>
  <si>
    <t>355,1</t>
  </si>
  <si>
    <t>122,7</t>
  </si>
  <si>
    <r>
      <rPr>
        <vertAlign val="superscript"/>
        <sz val="10"/>
        <rFont val="Arial Narrow"/>
        <family val="2"/>
      </rPr>
      <t>2)</t>
    </r>
    <r>
      <rPr>
        <sz val="10"/>
        <rFont val="Arial Narrow"/>
        <family val="2"/>
      </rPr>
      <t xml:space="preserve">  Индекс је већи од 999</t>
    </r>
  </si>
  <si>
    <t>84,5</t>
  </si>
  <si>
    <t>39,2</t>
  </si>
  <si>
    <t>113,7</t>
  </si>
  <si>
    <t>131,3</t>
  </si>
  <si>
    <t>372,4</t>
  </si>
  <si>
    <t>193,3</t>
  </si>
  <si>
    <t>93,0</t>
  </si>
  <si>
    <t>114,4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</si>
  <si>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</si>
  <si>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</si>
  <si>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</si>
  <si>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</si>
  <si>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</si>
  <si>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</si>
  <si>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</si>
  <si>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79,2</t>
  </si>
  <si>
    <t>133,9</t>
  </si>
  <si>
    <t>131,5</t>
  </si>
  <si>
    <t>137,0</t>
  </si>
  <si>
    <t>126,0</t>
  </si>
  <si>
    <t>265,2</t>
  </si>
  <si>
    <t>132,5</t>
  </si>
  <si>
    <t>121,1</t>
  </si>
  <si>
    <t>128,0</t>
  </si>
  <si>
    <t>115,8</t>
  </si>
  <si>
    <t>100,2</t>
  </si>
  <si>
    <t>278,4</t>
  </si>
  <si>
    <t>140,6</t>
  </si>
  <si>
    <t>100,6</t>
  </si>
  <si>
    <t>37,2</t>
  </si>
  <si>
    <t>127,3</t>
  </si>
  <si>
    <t>344,1</t>
  </si>
  <si>
    <t>95,2</t>
  </si>
  <si>
    <t>185,7</t>
  </si>
  <si>
    <t>143,9</t>
  </si>
  <si>
    <t>113,5</t>
  </si>
  <si>
    <t>117,0</t>
  </si>
  <si>
    <r>
      <t xml:space="preserve">Русија
</t>
    </r>
    <r>
      <rPr>
        <i/>
        <sz val="10"/>
        <rFont val="Arial Narrow"/>
        <family val="2"/>
      </rPr>
      <t xml:space="preserve">Russian Federation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</si>
  <si>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</t>
    </r>
  </si>
  <si>
    <r>
      <rPr>
        <sz val="10"/>
        <rFont val="Arial Narrow"/>
        <family val="2"/>
      </rPr>
      <t>Италија</t>
    </r>
    <r>
      <rPr>
        <i/>
        <sz val="10"/>
        <rFont val="Arial Narrow"/>
        <family val="2"/>
      </rPr>
      <t xml:space="preserve">
Italy       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</si>
  <si>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</si>
  <si>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</si>
  <si>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1"/>
        <rFont val="Arial Narrow"/>
        <family val="2"/>
        <charset val="238"/>
      </rPr>
      <t>Sep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</si>
  <si>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</si>
  <si>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</si>
  <si>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</si>
  <si>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</si>
  <si>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</si>
  <si>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</si>
  <si>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</si>
  <si>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</si>
  <si>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</si>
  <si>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</si>
  <si>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</si>
  <si>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t>Графикон 8. Прикупљање крављег млијека</t>
  </si>
  <si>
    <t>Graph 8. Collecting of cow’s milk</t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</si>
  <si>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</si>
  <si>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</si>
  <si>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</si>
  <si>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</si>
  <si>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11.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</si>
  <si>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</si>
  <si>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12. Извоз и увоз</t>
  </si>
  <si>
    <t>Graph 12. Export and import</t>
  </si>
  <si>
    <r>
      <t xml:space="preserve">Графикон 13. Земље најважнији партнери у извозу, </t>
    </r>
    <r>
      <rPr>
        <b/>
        <sz val="10"/>
        <rFont val="Arial Narrow"/>
        <family val="2"/>
        <charset val="238"/>
      </rPr>
      <t>јун 2017.</t>
    </r>
  </si>
  <si>
    <r>
      <t xml:space="preserve">Graph 13. Export by main partner country, </t>
    </r>
    <r>
      <rPr>
        <i/>
        <sz val="10"/>
        <rFont val="Arial Narrow"/>
        <family val="2"/>
        <charset val="238"/>
      </rPr>
      <t>June 2017</t>
    </r>
  </si>
  <si>
    <r>
      <t xml:space="preserve">Графикон 14. Земље најважнији партнери у увозу, </t>
    </r>
    <r>
      <rPr>
        <b/>
        <sz val="10"/>
        <rFont val="Arial Narrow"/>
        <family val="2"/>
        <charset val="238"/>
      </rPr>
      <t>јун 2017.</t>
    </r>
  </si>
  <si>
    <r>
      <t>Graph 14. Import by main partner country,</t>
    </r>
    <r>
      <rPr>
        <i/>
        <sz val="10"/>
        <rFont val="Arial Narrow"/>
        <family val="2"/>
        <charset val="238"/>
      </rPr>
      <t xml:space="preserve"> June 2017</t>
    </r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</si>
  <si>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</si>
  <si>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</si>
  <si>
    <t>Графикон 16. Индекси ноћења туриста, укупно</t>
  </si>
  <si>
    <t>Graph 16.Tourist night indices, total</t>
  </si>
  <si>
    <r>
      <t>септембар 2016
September</t>
    </r>
    <r>
      <rPr>
        <i/>
        <sz val="10"/>
        <color theme="0"/>
        <rFont val="Arial Narrow"/>
        <family val="2"/>
      </rPr>
      <t xml:space="preserve"> 2016</t>
    </r>
  </si>
  <si>
    <r>
      <t xml:space="preserve">март 2017
</t>
    </r>
    <r>
      <rPr>
        <i/>
        <sz val="10"/>
        <color theme="0"/>
        <rFont val="Arial Narrow"/>
        <family val="2"/>
      </rPr>
      <t>March 2017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</si>
  <si>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</si>
  <si>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</si>
  <si>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</si>
  <si>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</si>
  <si>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</si>
  <si>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</si>
  <si>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</si>
  <si>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</si>
  <si>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</si>
  <si>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</si>
  <si>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</si>
  <si>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</si>
  <si>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</si>
  <si>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</si>
  <si>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</si>
  <si>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</si>
  <si>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</si>
  <si>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</si>
  <si>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</si>
  <si>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</si>
  <si>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</si>
  <si>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</si>
  <si>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</si>
  <si>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</si>
  <si>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</si>
  <si>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</si>
  <si>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</si>
  <si>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</si>
  <si>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јул / </t>
    </r>
    <r>
      <rPr>
        <i/>
        <sz val="10"/>
        <color theme="0"/>
        <rFont val="Arial Narrow"/>
        <family val="2"/>
      </rPr>
      <t>July</t>
    </r>
  </si>
  <si>
    <r>
      <t>јул /</t>
    </r>
    <r>
      <rPr>
        <i/>
        <sz val="10"/>
        <color theme="0"/>
        <rFont val="Arial Narrow"/>
        <family val="2"/>
      </rPr>
      <t xml:space="preserve"> July</t>
    </r>
  </si>
  <si>
    <r>
      <t>2016</t>
    </r>
    <r>
      <rPr>
        <vertAlign val="superscript"/>
        <sz val="10"/>
        <color theme="0"/>
        <rFont val="Arial Narrow"/>
        <family val="2"/>
        <charset val="238"/>
      </rPr>
      <t>1)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</si>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</sst>
</file>

<file path=xl/styles.xml><?xml version="1.0" encoding="utf-8"?>
<styleSheet xmlns="http://schemas.openxmlformats.org/spreadsheetml/2006/main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  <numFmt numFmtId="169" formatCode="0.000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11"/>
      <name val="Calibri"/>
      <family val="2"/>
      <scheme val="minor"/>
    </font>
    <font>
      <i/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i/>
      <sz val="7"/>
      <color theme="1"/>
      <name val="Arial Narrow"/>
      <family val="2"/>
    </font>
    <font>
      <sz val="10"/>
      <color rgb="FF00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sz val="7"/>
      <color theme="0"/>
      <name val="Arial Narrow"/>
      <family val="2"/>
    </font>
    <font>
      <i/>
      <sz val="7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vertAlign val="superscript"/>
      <sz val="10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</borders>
  <cellStyleXfs count="29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164" fontId="1" fillId="0" borderId="0" applyFont="0" applyFill="0" applyBorder="0" applyAlignment="0" applyProtection="0"/>
  </cellStyleXfs>
  <cellXfs count="1052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3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8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9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9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4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6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7" fontId="23" fillId="0" borderId="0" xfId="15" applyNumberFormat="1" applyFont="1" applyBorder="1"/>
    <xf numFmtId="165" fontId="23" fillId="0" borderId="0" xfId="15" applyNumberFormat="1" applyFont="1"/>
    <xf numFmtId="165" fontId="68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9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68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23" fillId="0" borderId="0" xfId="0" applyFont="1" applyBorder="1"/>
    <xf numFmtId="165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23" fillId="0" borderId="0" xfId="1" applyFont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23" fillId="0" borderId="0" xfId="15" applyFont="1"/>
    <xf numFmtId="0" fontId="7" fillId="0" borderId="0" xfId="0" applyFont="1" applyAlignment="1">
      <alignment horizontal="right" vertical="top"/>
    </xf>
    <xf numFmtId="165" fontId="48" fillId="0" borderId="0" xfId="10" applyNumberFormat="1" applyFont="1"/>
    <xf numFmtId="0" fontId="7" fillId="0" borderId="0" xfId="1" applyFont="1" applyAlignment="1">
      <alignment horizontal="right" vertical="top"/>
    </xf>
    <xf numFmtId="0" fontId="7" fillId="0" borderId="0" xfId="0" applyFont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5" fontId="21" fillId="0" borderId="0" xfId="0" applyNumberFormat="1" applyFont="1" applyAlignment="1">
      <alignment horizontal="right" indent="1"/>
    </xf>
    <xf numFmtId="165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5" fontId="7" fillId="0" borderId="0" xfId="0" applyNumberFormat="1" applyFont="1" applyBorder="1"/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165" fontId="23" fillId="0" borderId="0" xfId="1" applyNumberFormat="1" applyFont="1" applyFill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1" fillId="0" borderId="0" xfId="20" applyFont="1"/>
    <xf numFmtId="1" fontId="23" fillId="2" borderId="33" xfId="0" applyNumberFormat="1" applyFont="1" applyFill="1" applyBorder="1" applyAlignment="1">
      <alignment vertical="center" wrapText="1"/>
    </xf>
    <xf numFmtId="0" fontId="23" fillId="2" borderId="43" xfId="1" applyFont="1" applyFill="1" applyBorder="1" applyAlignment="1">
      <alignment horizontal="center" vertical="center" wrapText="1"/>
    </xf>
    <xf numFmtId="0" fontId="1" fillId="0" borderId="0" xfId="19"/>
    <xf numFmtId="0" fontId="71" fillId="0" borderId="0" xfId="19" applyFont="1"/>
    <xf numFmtId="0" fontId="1" fillId="0" borderId="0" xfId="24"/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72" fillId="0" borderId="0" xfId="1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8" fillId="0" borderId="48" xfId="26" applyFont="1" applyFill="1" applyBorder="1" applyAlignment="1">
      <alignment horizontal="right" wrapText="1"/>
    </xf>
    <xf numFmtId="0" fontId="78" fillId="0" borderId="48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48" fillId="0" borderId="0" xfId="19" applyFont="1" applyAlignment="1"/>
    <xf numFmtId="0" fontId="14" fillId="0" borderId="0" xfId="1" applyFont="1" applyAlignment="1"/>
    <xf numFmtId="165" fontId="7" fillId="0" borderId="0" xfId="19" applyNumberFormat="1" applyFont="1" applyBorder="1"/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/>
    </xf>
    <xf numFmtId="0" fontId="23" fillId="2" borderId="9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23" fillId="0" borderId="0" xfId="16" applyFont="1" applyAlignment="1">
      <alignment wrapText="1"/>
    </xf>
    <xf numFmtId="0" fontId="23" fillId="0" borderId="0" xfId="16" applyFont="1" applyBorder="1" applyAlignment="1">
      <alignment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165" fontId="23" fillId="0" borderId="0" xfId="5" applyNumberFormat="1" applyFont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0" xfId="10" applyFont="1" applyBorder="1"/>
    <xf numFmtId="165" fontId="7" fillId="0" borderId="0" xfId="10" applyNumberFormat="1" applyFont="1" applyBorder="1"/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49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165" fontId="7" fillId="0" borderId="0" xfId="19" applyNumberFormat="1" applyFont="1"/>
    <xf numFmtId="165" fontId="7" fillId="0" borderId="0" xfId="27" applyNumberFormat="1" applyFont="1" applyAlignment="1">
      <alignment vertical="top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71" fillId="0" borderId="0" xfId="1" applyFont="1" applyAlignment="1">
      <alignment horizontal="right"/>
    </xf>
    <xf numFmtId="0" fontId="75" fillId="0" borderId="0" xfId="1" applyFont="1" applyAlignment="1">
      <alignment horizontal="right"/>
    </xf>
    <xf numFmtId="0" fontId="1" fillId="0" borderId="0" xfId="1" applyFont="1"/>
    <xf numFmtId="165" fontId="67" fillId="0" borderId="0" xfId="1" applyNumberFormat="1" applyFont="1"/>
    <xf numFmtId="166" fontId="2" fillId="0" borderId="0" xfId="1" applyNumberFormat="1"/>
    <xf numFmtId="0" fontId="23" fillId="0" borderId="0" xfId="1" applyFont="1" applyBorder="1" applyAlignment="1">
      <alignment horizontal="right"/>
    </xf>
    <xf numFmtId="1" fontId="7" fillId="0" borderId="34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34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indent="1"/>
    </xf>
    <xf numFmtId="1" fontId="7" fillId="0" borderId="0" xfId="0" applyNumberFormat="1" applyFont="1" applyBorder="1" applyAlignment="1">
      <alignment vertical="top"/>
    </xf>
    <xf numFmtId="165" fontId="23" fillId="0" borderId="34" xfId="0" applyNumberFormat="1" applyFont="1" applyBorder="1" applyAlignment="1">
      <alignment horizontal="right" vertical="top" wrapText="1" indent="1"/>
    </xf>
    <xf numFmtId="165" fontId="23" fillId="0" borderId="34" xfId="0" applyNumberFormat="1" applyFont="1" applyFill="1" applyBorder="1" applyAlignment="1">
      <alignment horizontal="right" vertical="top" wrapText="1" indent="1"/>
    </xf>
    <xf numFmtId="165" fontId="23" fillId="0" borderId="34" xfId="0" applyNumberFormat="1" applyFont="1" applyBorder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0" xfId="0" applyNumberFormat="1" applyFont="1" applyBorder="1" applyAlignment="1">
      <alignment horizontal="right" vertical="top" indent="1"/>
    </xf>
    <xf numFmtId="165" fontId="23" fillId="0" borderId="0" xfId="0" applyNumberFormat="1" applyFont="1" applyFill="1" applyBorder="1" applyAlignment="1">
      <alignment horizontal="right" vertical="top" inden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Alignment="1">
      <alignment horizontal="right" vertical="top" indent="1"/>
    </xf>
    <xf numFmtId="165" fontId="23" fillId="0" borderId="0" xfId="0" applyNumberFormat="1" applyFont="1" applyFill="1" applyAlignment="1">
      <alignment horizontal="right" vertical="top" indent="1"/>
    </xf>
    <xf numFmtId="165" fontId="23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right" vertical="top"/>
    </xf>
    <xf numFmtId="49" fontId="7" fillId="0" borderId="0" xfId="10" applyNumberFormat="1" applyFont="1" applyBorder="1" applyAlignment="1">
      <alignment horizontal="right"/>
    </xf>
    <xf numFmtId="165" fontId="7" fillId="0" borderId="0" xfId="23" applyNumberFormat="1" applyFont="1" applyAlignment="1">
      <alignment vertical="top"/>
    </xf>
    <xf numFmtId="165" fontId="7" fillId="0" borderId="0" xfId="27" applyNumberFormat="1" applyFont="1" applyBorder="1"/>
    <xf numFmtId="49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vertical="center"/>
    </xf>
    <xf numFmtId="165" fontId="7" fillId="0" borderId="0" xfId="0" applyNumberFormat="1" applyFont="1" applyBorder="1" applyAlignment="1">
      <alignment horizontal="right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vertical="center" wrapText="1"/>
    </xf>
    <xf numFmtId="0" fontId="7" fillId="0" borderId="0" xfId="19" applyFont="1" applyBorder="1"/>
    <xf numFmtId="0" fontId="23" fillId="2" borderId="9" xfId="1" applyFont="1" applyFill="1" applyBorder="1" applyAlignment="1">
      <alignment horizontal="center" vertical="top" wrapText="1"/>
    </xf>
    <xf numFmtId="0" fontId="48" fillId="0" borderId="0" xfId="23" applyFont="1"/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0" fontId="49" fillId="0" borderId="0" xfId="0" applyNumberFormat="1" applyFont="1" applyAlignment="1">
      <alignment horizontal="right"/>
    </xf>
    <xf numFmtId="169" fontId="49" fillId="0" borderId="0" xfId="0" applyNumberFormat="1" applyFont="1" applyAlignment="1">
      <alignment horizontal="right"/>
    </xf>
    <xf numFmtId="169" fontId="49" fillId="0" borderId="0" xfId="0" quotePrefix="1" applyNumberFormat="1" applyFont="1"/>
    <xf numFmtId="169" fontId="49" fillId="0" borderId="0" xfId="0" applyNumberFormat="1" applyFont="1"/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3" fillId="0" borderId="0" xfId="0" applyFont="1" applyAlignment="1">
      <alignment vertical="top"/>
    </xf>
    <xf numFmtId="0" fontId="23" fillId="0" borderId="0" xfId="16" applyFont="1" applyFill="1" applyBorder="1"/>
    <xf numFmtId="0" fontId="23" fillId="0" borderId="0" xfId="16" applyFont="1" applyFill="1"/>
    <xf numFmtId="0" fontId="23" fillId="0" borderId="0" xfId="16" applyFont="1" applyBorder="1"/>
    <xf numFmtId="0" fontId="23" fillId="0" borderId="0" xfId="16" applyFont="1"/>
    <xf numFmtId="0" fontId="23" fillId="0" borderId="0" xfId="1" applyFont="1" applyBorder="1" applyAlignment="1"/>
    <xf numFmtId="0" fontId="50" fillId="4" borderId="9" xfId="0" applyFont="1" applyFill="1" applyBorder="1" applyAlignment="1">
      <alignment horizontal="center" vertical="center" wrapText="1"/>
    </xf>
    <xf numFmtId="165" fontId="23" fillId="0" borderId="0" xfId="0" applyNumberFormat="1" applyFont="1" applyAlignment="1">
      <alignment horizontal="right" vertical="top"/>
    </xf>
    <xf numFmtId="165" fontId="7" fillId="0" borderId="0" xfId="0" applyNumberFormat="1" applyFont="1" applyAlignment="1">
      <alignment horizontal="right" vertical="top"/>
    </xf>
    <xf numFmtId="165" fontId="7" fillId="0" borderId="0" xfId="0" applyNumberFormat="1" applyFont="1" applyFill="1" applyAlignment="1">
      <alignment vertical="top"/>
    </xf>
    <xf numFmtId="165" fontId="4" fillId="0" borderId="0" xfId="19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23" fillId="0" borderId="34" xfId="0" applyNumberFormat="1" applyFont="1" applyBorder="1" applyAlignment="1">
      <alignment vertical="top"/>
    </xf>
    <xf numFmtId="0" fontId="7" fillId="0" borderId="0" xfId="0" applyFont="1" applyAlignment="1">
      <alignment vertical="top" wrapText="1"/>
    </xf>
    <xf numFmtId="165" fontId="23" fillId="0" borderId="0" xfId="0" applyNumberFormat="1" applyFont="1" applyAlignment="1">
      <alignment vertical="top"/>
    </xf>
    <xf numFmtId="0" fontId="0" fillId="0" borderId="0" xfId="1" applyFont="1" applyAlignment="1">
      <alignment vertical="top"/>
    </xf>
    <xf numFmtId="0" fontId="1" fillId="0" borderId="0" xfId="10" applyFont="1" applyAlignment="1">
      <alignment vertical="top"/>
    </xf>
    <xf numFmtId="0" fontId="4" fillId="0" borderId="0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7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7" fillId="0" borderId="0" xfId="15" applyFont="1" applyBorder="1" applyAlignment="1">
      <alignment horizontal="center" vertical="center" wrapText="1"/>
    </xf>
    <xf numFmtId="0" fontId="79" fillId="2" borderId="9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7" fillId="2" borderId="46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top" wrapText="1"/>
    </xf>
    <xf numFmtId="0" fontId="53" fillId="0" borderId="0" xfId="0" applyFont="1" applyBorder="1"/>
    <xf numFmtId="0" fontId="23" fillId="4" borderId="50" xfId="0" applyFont="1" applyFill="1" applyBorder="1" applyAlignment="1">
      <alignment horizontal="center" vertical="center" wrapText="1"/>
    </xf>
    <xf numFmtId="0" fontId="23" fillId="2" borderId="57" xfId="1" applyFont="1" applyFill="1" applyBorder="1" applyAlignment="1">
      <alignment horizontal="center" vertical="center" wrapText="1"/>
    </xf>
    <xf numFmtId="165" fontId="50" fillId="0" borderId="0" xfId="0" applyNumberFormat="1" applyFont="1" applyBorder="1" applyAlignment="1">
      <alignment vertical="top"/>
    </xf>
    <xf numFmtId="0" fontId="83" fillId="0" borderId="0" xfId="0" applyFont="1" applyBorder="1"/>
    <xf numFmtId="0" fontId="14" fillId="0" borderId="0" xfId="0" applyFont="1" applyBorder="1"/>
    <xf numFmtId="165" fontId="7" fillId="0" borderId="0" xfId="0" applyNumberFormat="1" applyFont="1" applyBorder="1" applyAlignment="1">
      <alignment horizontal="right" vertical="top"/>
    </xf>
    <xf numFmtId="165" fontId="7" fillId="0" borderId="0" xfId="1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165" fontId="4" fillId="0" borderId="0" xfId="19" applyNumberFormat="1" applyFont="1" applyBorder="1" applyAlignment="1">
      <alignment vertical="top"/>
    </xf>
    <xf numFmtId="165" fontId="23" fillId="0" borderId="0" xfId="27" applyNumberFormat="1" applyFont="1" applyBorder="1" applyAlignment="1">
      <alignment vertical="top"/>
    </xf>
    <xf numFmtId="165" fontId="7" fillId="0" borderId="0" xfId="23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0" fillId="0" borderId="0" xfId="1" applyFont="1" applyBorder="1" applyAlignment="1">
      <alignment vertical="top"/>
    </xf>
    <xf numFmtId="0" fontId="23" fillId="0" borderId="0" xfId="19" applyFont="1" applyBorder="1"/>
    <xf numFmtId="165" fontId="14" fillId="0" borderId="0" xfId="0" applyNumberFormat="1" applyFont="1" applyBorder="1"/>
    <xf numFmtId="165" fontId="2" fillId="0" borderId="0" xfId="0" applyNumberFormat="1" applyFont="1" applyBorder="1"/>
    <xf numFmtId="0" fontId="7" fillId="0" borderId="0" xfId="1" applyFont="1" applyBorder="1" applyAlignment="1">
      <alignment vertical="top"/>
    </xf>
    <xf numFmtId="0" fontId="2" fillId="0" borderId="0" xfId="1" applyFont="1" applyBorder="1"/>
    <xf numFmtId="0" fontId="23" fillId="0" borderId="0" xfId="0" applyFont="1" applyAlignment="1">
      <alignment horizontal="right" vertical="center"/>
    </xf>
    <xf numFmtId="1" fontId="7" fillId="0" borderId="0" xfId="0" applyNumberFormat="1" applyFont="1" applyFill="1"/>
    <xf numFmtId="165" fontId="4" fillId="0" borderId="0" xfId="15" applyNumberFormat="1" applyFont="1" applyBorder="1"/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23" fillId="0" borderId="0" xfId="0" applyFont="1" applyBorder="1" applyAlignment="1">
      <alignment horizontal="right" vertical="top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0" xfId="1" applyFont="1" applyAlignment="1">
      <alignment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49" fillId="0" borderId="0" xfId="1" applyFont="1" applyAlignment="1">
      <alignment horizontal="right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3" applyFont="1" applyAlignment="1">
      <alignment horizontal="right" vertical="top" wrapText="1"/>
    </xf>
    <xf numFmtId="0" fontId="8" fillId="0" borderId="0" xfId="1" applyFont="1" applyAlignment="1">
      <alignment horizontal="center" vertical="top" wrapText="1"/>
    </xf>
    <xf numFmtId="0" fontId="6" fillId="0" borderId="0" xfId="1" applyFont="1" applyAlignment="1">
      <alignment vertical="top" wrapText="1"/>
    </xf>
    <xf numFmtId="0" fontId="13" fillId="0" borderId="0" xfId="1" applyFont="1" applyAlignment="1">
      <alignment wrapText="1"/>
    </xf>
    <xf numFmtId="0" fontId="7" fillId="0" borderId="0" xfId="1" applyFont="1" applyFill="1" applyBorder="1" applyAlignment="1">
      <alignment horizontal="center" vertical="center" wrapText="1"/>
    </xf>
    <xf numFmtId="0" fontId="13" fillId="0" borderId="0" xfId="1" applyFont="1" applyBorder="1"/>
    <xf numFmtId="0" fontId="4" fillId="2" borderId="20" xfId="1" applyFont="1" applyFill="1" applyBorder="1" applyAlignment="1">
      <alignment horizontal="center" wrapText="1"/>
    </xf>
    <xf numFmtId="0" fontId="4" fillId="2" borderId="21" xfId="1" applyFont="1" applyFill="1" applyBorder="1" applyAlignment="1">
      <alignment horizontal="center" wrapText="1"/>
    </xf>
    <xf numFmtId="0" fontId="6" fillId="2" borderId="31" xfId="1" applyFont="1" applyFill="1" applyBorder="1" applyAlignment="1">
      <alignment horizontal="center" vertical="top" wrapText="1"/>
    </xf>
    <xf numFmtId="0" fontId="6" fillId="2" borderId="32" xfId="1" applyFont="1" applyFill="1" applyBorder="1" applyAlignment="1">
      <alignment horizontal="center" vertical="top" wrapText="1"/>
    </xf>
    <xf numFmtId="0" fontId="45" fillId="0" borderId="0" xfId="1" applyFont="1"/>
    <xf numFmtId="0" fontId="86" fillId="0" borderId="0" xfId="1" applyFont="1"/>
    <xf numFmtId="0" fontId="9" fillId="0" borderId="0" xfId="1" applyFont="1" applyAlignment="1">
      <alignment horizontal="left"/>
    </xf>
    <xf numFmtId="0" fontId="7" fillId="0" borderId="0" xfId="1" applyNumberFormat="1" applyFont="1" applyBorder="1"/>
    <xf numFmtId="4" fontId="7" fillId="0" borderId="0" xfId="1" applyNumberFormat="1" applyFont="1" applyBorder="1"/>
    <xf numFmtId="2" fontId="13" fillId="0" borderId="0" xfId="1" applyNumberFormat="1" applyFont="1"/>
    <xf numFmtId="1" fontId="23" fillId="2" borderId="60" xfId="0" applyNumberFormat="1" applyFont="1" applyFill="1" applyBorder="1" applyAlignment="1">
      <alignment horizontal="center" vertical="center" wrapText="1"/>
    </xf>
    <xf numFmtId="0" fontId="49" fillId="0" borderId="0" xfId="3" applyFont="1" applyBorder="1"/>
    <xf numFmtId="165" fontId="49" fillId="0" borderId="0" xfId="1" applyNumberFormat="1" applyFont="1"/>
    <xf numFmtId="165" fontId="87" fillId="0" borderId="0" xfId="0" applyNumberFormat="1" applyFont="1" applyFill="1" applyBorder="1" applyAlignment="1">
      <alignment vertical="center" wrapText="1"/>
    </xf>
    <xf numFmtId="0" fontId="4" fillId="0" borderId="0" xfId="5" applyFont="1" applyBorder="1"/>
    <xf numFmtId="0" fontId="70" fillId="0" borderId="0" xfId="1" applyFont="1" applyBorder="1" applyAlignment="1"/>
    <xf numFmtId="0" fontId="50" fillId="0" borderId="0" xfId="1" applyFont="1" applyBorder="1" applyAlignment="1"/>
    <xf numFmtId="0" fontId="50" fillId="0" borderId="0" xfId="1" applyFont="1" applyBorder="1" applyAlignment="1">
      <alignment wrapText="1"/>
    </xf>
    <xf numFmtId="0" fontId="6" fillId="0" borderId="0" xfId="1" applyFont="1" applyBorder="1" applyAlignment="1"/>
    <xf numFmtId="0" fontId="23" fillId="0" borderId="0" xfId="1" applyFont="1" applyBorder="1" applyAlignment="1">
      <alignment vertical="top"/>
    </xf>
    <xf numFmtId="1" fontId="7" fillId="0" borderId="0" xfId="1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3" applyFont="1" applyAlignment="1">
      <alignment horizontal="right" vertical="top" wrapText="1"/>
    </xf>
    <xf numFmtId="0" fontId="7" fillId="0" borderId="0" xfId="0" applyFont="1" applyFill="1" applyBorder="1" applyAlignment="1">
      <alignment horizontal="right"/>
    </xf>
    <xf numFmtId="165" fontId="7" fillId="0" borderId="0" xfId="1" applyNumberFormat="1" applyFont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0" fontId="23" fillId="0" borderId="0" xfId="0" applyFont="1" applyAlignment="1">
      <alignment horizontal="right" vertical="top"/>
    </xf>
    <xf numFmtId="165" fontId="14" fillId="0" borderId="0" xfId="0" applyNumberFormat="1" applyFont="1" applyBorder="1" applyAlignment="1">
      <alignment vertical="top"/>
    </xf>
    <xf numFmtId="0" fontId="23" fillId="4" borderId="22" xfId="0" applyFont="1" applyFill="1" applyBorder="1" applyAlignment="1">
      <alignment horizontal="center" vertical="center" wrapText="1"/>
    </xf>
    <xf numFmtId="0" fontId="50" fillId="4" borderId="35" xfId="0" applyFont="1" applyFill="1" applyBorder="1" applyAlignment="1">
      <alignment horizontal="center" vertical="center" wrapText="1"/>
    </xf>
    <xf numFmtId="0" fontId="23" fillId="2" borderId="62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0" fontId="50" fillId="2" borderId="35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4" borderId="57" xfId="0" applyFont="1" applyFill="1" applyBorder="1" applyAlignment="1">
      <alignment horizontal="center" vertical="top" wrapText="1"/>
    </xf>
    <xf numFmtId="0" fontId="23" fillId="0" borderId="0" xfId="0" applyFont="1"/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65" fontId="31" fillId="0" borderId="0" xfId="0" applyNumberFormat="1" applyFont="1" applyBorder="1" applyAlignment="1">
      <alignment horizontal="right"/>
    </xf>
    <xf numFmtId="165" fontId="7" fillId="0" borderId="0" xfId="19" applyNumberFormat="1" applyFont="1" applyFill="1" applyAlignment="1">
      <alignment horizontal="right"/>
    </xf>
    <xf numFmtId="165" fontId="7" fillId="0" borderId="0" xfId="18" applyNumberFormat="1" applyFont="1"/>
    <xf numFmtId="0" fontId="10" fillId="0" borderId="0" xfId="11" applyFont="1" applyFill="1" applyBorder="1" applyAlignment="1">
      <alignment horizontal="right" wrapText="1"/>
    </xf>
    <xf numFmtId="0" fontId="50" fillId="0" borderId="0" xfId="15" applyFont="1" applyAlignment="1">
      <alignment vertical="center" wrapText="1"/>
    </xf>
    <xf numFmtId="1" fontId="23" fillId="0" borderId="0" xfId="0" applyNumberFormat="1" applyFont="1" applyFill="1" applyBorder="1" applyAlignment="1">
      <alignment horizontal="right" vertical="center" wrapText="1"/>
    </xf>
    <xf numFmtId="1" fontId="23" fillId="0" borderId="0" xfId="0" applyNumberFormat="1" applyFont="1" applyFill="1" applyAlignment="1">
      <alignment horizontal="right" vertical="top" wrapText="1"/>
    </xf>
    <xf numFmtId="1" fontId="23" fillId="0" borderId="0" xfId="0" applyNumberFormat="1" applyFont="1" applyFill="1" applyAlignment="1">
      <alignment horizontal="right" vertical="center" wrapText="1"/>
    </xf>
    <xf numFmtId="0" fontId="23" fillId="0" borderId="0" xfId="15" applyFont="1" applyBorder="1" applyAlignment="1">
      <alignment vertical="center" wrapText="1"/>
    </xf>
    <xf numFmtId="0" fontId="23" fillId="0" borderId="0" xfId="15" applyFont="1" applyAlignment="1">
      <alignment vertical="center" wrapText="1"/>
    </xf>
    <xf numFmtId="0" fontId="50" fillId="0" borderId="0" xfId="15" applyFont="1" applyBorder="1" applyAlignment="1">
      <alignment vertical="center" wrapText="1"/>
    </xf>
    <xf numFmtId="1" fontId="72" fillId="0" borderId="0" xfId="0" applyNumberFormat="1" applyFont="1" applyFill="1" applyBorder="1" applyAlignment="1">
      <alignment horizontal="right" vertical="center" wrapText="1"/>
    </xf>
    <xf numFmtId="1" fontId="72" fillId="0" borderId="0" xfId="0" applyNumberFormat="1" applyFont="1" applyFill="1" applyAlignment="1">
      <alignment horizontal="right" vertical="top" wrapText="1"/>
    </xf>
    <xf numFmtId="1" fontId="72" fillId="0" borderId="0" xfId="0" applyNumberFormat="1" applyFont="1" applyFill="1" applyAlignment="1">
      <alignment horizontal="right" vertical="center" wrapText="1"/>
    </xf>
    <xf numFmtId="1" fontId="23" fillId="0" borderId="0" xfId="0" applyNumberFormat="1" applyFont="1" applyFill="1" applyBorder="1" applyAlignment="1">
      <alignment horizontal="right" vertical="top" wrapText="1"/>
    </xf>
    <xf numFmtId="0" fontId="23" fillId="0" borderId="0" xfId="15" applyFont="1" applyBorder="1" applyAlignment="1">
      <alignment horizontal="centerContinuous" vertical="center" wrapText="1"/>
    </xf>
    <xf numFmtId="165" fontId="23" fillId="0" borderId="0" xfId="15" applyNumberFormat="1" applyFont="1" applyBorder="1" applyAlignment="1">
      <alignment vertical="center" wrapText="1"/>
    </xf>
    <xf numFmtId="0" fontId="23" fillId="0" borderId="0" xfId="15" applyFont="1" applyFill="1" applyBorder="1" applyAlignment="1">
      <alignment horizontal="center" vertical="center" wrapText="1"/>
    </xf>
    <xf numFmtId="165" fontId="23" fillId="0" borderId="0" xfId="15" applyNumberFormat="1" applyFont="1" applyFill="1" applyBorder="1" applyAlignment="1">
      <alignment horizontal="righ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3" xfId="1" applyNumberFormat="1" applyFont="1" applyBorder="1" applyAlignment="1">
      <alignment vertical="center" wrapText="1"/>
    </xf>
    <xf numFmtId="3" fontId="7" fillId="0" borderId="33" xfId="1" applyNumberFormat="1" applyFont="1" applyBorder="1" applyAlignment="1">
      <alignment horizontal="right" vertical="center" wrapText="1"/>
    </xf>
    <xf numFmtId="0" fontId="7" fillId="0" borderId="33" xfId="1" applyFont="1" applyBorder="1" applyAlignment="1">
      <alignment horizontal="right" vertical="center" wrapText="1"/>
    </xf>
    <xf numFmtId="0" fontId="7" fillId="0" borderId="0" xfId="1" applyNumberFormat="1" applyFont="1" applyBorder="1" applyAlignment="1">
      <alignment vertical="center" wrapText="1"/>
    </xf>
    <xf numFmtId="3" fontId="7" fillId="0" borderId="0" xfId="1" applyNumberFormat="1" applyFont="1" applyBorder="1" applyAlignment="1">
      <alignment horizontal="right" vertical="center" wrapText="1"/>
    </xf>
    <xf numFmtId="2" fontId="7" fillId="0" borderId="0" xfId="1" applyNumberFormat="1" applyFont="1" applyBorder="1" applyAlignment="1">
      <alignment horizontal="right" vertical="center" wrapText="1"/>
    </xf>
    <xf numFmtId="2" fontId="13" fillId="0" borderId="0" xfId="1" applyNumberFormat="1" applyFont="1" applyBorder="1"/>
    <xf numFmtId="3" fontId="7" fillId="0" borderId="0" xfId="1" applyNumberFormat="1" applyFont="1" applyBorder="1" applyAlignment="1">
      <alignment vertical="center" wrapText="1"/>
    </xf>
    <xf numFmtId="2" fontId="7" fillId="0" borderId="0" xfId="1" applyNumberFormat="1" applyFont="1" applyBorder="1"/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30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23" fillId="0" borderId="0" xfId="17" applyFont="1" applyAlignment="1">
      <alignment horizontal="center" vertical="center"/>
    </xf>
    <xf numFmtId="0" fontId="23" fillId="2" borderId="8" xfId="1" applyFont="1" applyFill="1" applyBorder="1" applyAlignment="1">
      <alignment vertical="center" wrapText="1"/>
    </xf>
    <xf numFmtId="0" fontId="23" fillId="2" borderId="20" xfId="1" applyFont="1" applyFill="1" applyBorder="1" applyAlignment="1">
      <alignment horizontal="center"/>
    </xf>
    <xf numFmtId="0" fontId="23" fillId="2" borderId="21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 vertical="top"/>
    </xf>
    <xf numFmtId="0" fontId="24" fillId="2" borderId="32" xfId="1" applyFont="1" applyFill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5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 wrapText="1"/>
    </xf>
    <xf numFmtId="0" fontId="50" fillId="3" borderId="2" xfId="0" applyFont="1" applyFill="1" applyBorder="1" applyAlignment="1">
      <alignment horizontal="center" vertical="center" wrapText="1"/>
    </xf>
    <xf numFmtId="0" fontId="50" fillId="3" borderId="5" xfId="0" applyFont="1" applyFill="1" applyBorder="1" applyAlignment="1">
      <alignment horizontal="center" vertical="center" wrapText="1"/>
    </xf>
    <xf numFmtId="0" fontId="50" fillId="3" borderId="17" xfId="0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23" fillId="2" borderId="12" xfId="1" applyFont="1" applyFill="1" applyBorder="1" applyAlignment="1">
      <alignment vertical="center" wrapText="1"/>
    </xf>
    <xf numFmtId="1" fontId="23" fillId="2" borderId="46" xfId="0" applyNumberFormat="1" applyFont="1" applyFill="1" applyBorder="1" applyAlignment="1">
      <alignment horizontal="center" vertical="center" wrapText="1"/>
    </xf>
    <xf numFmtId="1" fontId="23" fillId="2" borderId="51" xfId="0" applyNumberFormat="1" applyFont="1" applyFill="1" applyBorder="1" applyAlignment="1">
      <alignment horizontal="center" vertical="center" wrapText="1"/>
    </xf>
    <xf numFmtId="1" fontId="23" fillId="2" borderId="53" xfId="0" applyNumberFormat="1" applyFont="1" applyFill="1" applyBorder="1" applyAlignment="1">
      <alignment horizontal="center" vertical="center" wrapText="1"/>
    </xf>
    <xf numFmtId="1" fontId="23" fillId="2" borderId="52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46" xfId="1" applyFont="1" applyFill="1" applyBorder="1" applyAlignment="1">
      <alignment horizontal="center"/>
    </xf>
    <xf numFmtId="0" fontId="7" fillId="2" borderId="61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horizontal="center" vertical="center"/>
    </xf>
    <xf numFmtId="0" fontId="23" fillId="2" borderId="41" xfId="2" applyFont="1" applyFill="1" applyBorder="1" applyAlignment="1">
      <alignment horizontal="center" vertical="center" wrapText="1"/>
    </xf>
    <xf numFmtId="0" fontId="23" fillId="2" borderId="43" xfId="2" applyFont="1" applyFill="1" applyBorder="1" applyAlignment="1">
      <alignment horizontal="center"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/>
    </xf>
    <xf numFmtId="0" fontId="23" fillId="2" borderId="21" xfId="2" applyFont="1" applyFill="1" applyBorder="1" applyAlignment="1">
      <alignment horizontal="center"/>
    </xf>
    <xf numFmtId="0" fontId="24" fillId="2" borderId="36" xfId="2" applyFont="1" applyFill="1" applyBorder="1" applyAlignment="1">
      <alignment horizontal="center" vertical="center" wrapText="1"/>
    </xf>
    <xf numFmtId="0" fontId="24" fillId="2" borderId="37" xfId="2" applyFont="1" applyFill="1" applyBorder="1" applyAlignment="1">
      <alignment horizontal="center" vertical="center" wrapText="1"/>
    </xf>
    <xf numFmtId="0" fontId="23" fillId="2" borderId="11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38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top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30" xfId="1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 wrapText="1"/>
    </xf>
    <xf numFmtId="0" fontId="23" fillId="4" borderId="6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3" fillId="4" borderId="56" xfId="0" applyFont="1" applyFill="1" applyBorder="1" applyAlignment="1">
      <alignment horizontal="center"/>
    </xf>
    <xf numFmtId="0" fontId="23" fillId="4" borderId="61" xfId="0" applyFont="1" applyFill="1" applyBorder="1" applyAlignment="1">
      <alignment horizontal="center"/>
    </xf>
    <xf numFmtId="0" fontId="23" fillId="4" borderId="47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9" fillId="2" borderId="20" xfId="0" applyFont="1" applyFill="1" applyBorder="1" applyAlignment="1">
      <alignment horizontal="center" vertical="center" wrapText="1"/>
    </xf>
    <xf numFmtId="0" fontId="79" fillId="2" borderId="31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81" fillId="0" borderId="0" xfId="0" applyFont="1" applyAlignment="1">
      <alignment horizontal="left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3" fillId="0" borderId="19" xfId="1" applyFont="1" applyBorder="1" applyAlignment="1">
      <alignment horizontal="right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1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3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3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 wrapText="1"/>
    </xf>
    <xf numFmtId="3" fontId="4" fillId="0" borderId="0" xfId="1" applyNumberFormat="1" applyFont="1" applyBorder="1" applyAlignment="1">
      <alignment horizontal="left" vertical="top" wrapText="1"/>
    </xf>
    <xf numFmtId="0" fontId="23" fillId="0" borderId="0" xfId="0" applyFont="1" applyBorder="1" applyAlignment="1">
      <alignment vertical="top"/>
    </xf>
    <xf numFmtId="0" fontId="88" fillId="0" borderId="0" xfId="1" applyFont="1" applyAlignment="1">
      <alignment horizontal="center"/>
    </xf>
    <xf numFmtId="0" fontId="88" fillId="0" borderId="0" xfId="16" applyFont="1" applyBorder="1" applyAlignment="1">
      <alignment wrapText="1"/>
    </xf>
    <xf numFmtId="0" fontId="88" fillId="0" borderId="0" xfId="1" applyFont="1"/>
    <xf numFmtId="0" fontId="89" fillId="0" borderId="0" xfId="1" applyFont="1"/>
    <xf numFmtId="165" fontId="23" fillId="0" borderId="0" xfId="0" applyNumberFormat="1" applyFont="1" applyBorder="1" applyAlignment="1">
      <alignment vertical="top" wrapText="1"/>
    </xf>
    <xf numFmtId="0" fontId="8" fillId="0" borderId="0" xfId="1" applyFont="1" applyBorder="1" applyAlignment="1">
      <alignment horizontal="center" vertical="top" wrapText="1"/>
    </xf>
    <xf numFmtId="0" fontId="4" fillId="0" borderId="0" xfId="3" applyFont="1" applyBorder="1" applyAlignment="1">
      <alignment horizontal="right" vertical="top" wrapText="1"/>
    </xf>
    <xf numFmtId="0" fontId="7" fillId="0" borderId="0" xfId="3" applyFont="1" applyBorder="1" applyAlignment="1">
      <alignment horizontal="right" vertical="top" wrapText="1"/>
    </xf>
    <xf numFmtId="0" fontId="90" fillId="0" borderId="0" xfId="1" applyFont="1" applyAlignment="1">
      <alignment wrapText="1"/>
    </xf>
    <xf numFmtId="0" fontId="66" fillId="0" borderId="0" xfId="1" applyFont="1" applyFill="1" applyBorder="1" applyAlignment="1">
      <alignment horizontal="center" vertical="center" wrapText="1"/>
    </xf>
    <xf numFmtId="0" fontId="66" fillId="0" borderId="0" xfId="1" applyFont="1" applyAlignment="1">
      <alignment horizontal="center" vertical="top" wrapText="1"/>
    </xf>
    <xf numFmtId="0" fontId="90" fillId="0" borderId="0" xfId="1" applyFont="1"/>
    <xf numFmtId="0" fontId="66" fillId="0" borderId="0" xfId="3" applyFont="1" applyAlignment="1">
      <alignment horizontal="right" vertical="top" wrapText="1"/>
    </xf>
    <xf numFmtId="0" fontId="92" fillId="0" borderId="0" xfId="1" applyFont="1"/>
    <xf numFmtId="0" fontId="93" fillId="0" borderId="0" xfId="1" applyFont="1"/>
    <xf numFmtId="0" fontId="66" fillId="0" borderId="0" xfId="1" applyFont="1" applyBorder="1" applyAlignment="1">
      <alignment horizontal="center" vertical="top" wrapText="1"/>
    </xf>
    <xf numFmtId="0" fontId="90" fillId="0" borderId="0" xfId="1" applyFont="1" applyBorder="1"/>
    <xf numFmtId="0" fontId="88" fillId="0" borderId="0" xfId="24" applyFont="1"/>
    <xf numFmtId="165" fontId="88" fillId="0" borderId="0" xfId="24" applyNumberFormat="1" applyFont="1" applyBorder="1" applyAlignment="1">
      <alignment horizontal="right" wrapText="1"/>
    </xf>
    <xf numFmtId="0" fontId="95" fillId="0" borderId="0" xfId="1" applyFont="1" applyFill="1" applyAlignment="1">
      <alignment horizontal="right" wrapText="1"/>
    </xf>
    <xf numFmtId="0" fontId="95" fillId="0" borderId="0" xfId="1" applyFont="1" applyAlignment="1">
      <alignment wrapText="1"/>
    </xf>
    <xf numFmtId="165" fontId="95" fillId="0" borderId="0" xfId="1" applyNumberFormat="1" applyFont="1" applyAlignment="1">
      <alignment horizontal="right"/>
    </xf>
    <xf numFmtId="0" fontId="88" fillId="0" borderId="0" xfId="1" applyFont="1" applyFill="1" applyAlignment="1">
      <alignment horizontal="right" wrapText="1"/>
    </xf>
    <xf numFmtId="0" fontId="88" fillId="0" borderId="0" xfId="24" applyFont="1" applyBorder="1" applyAlignment="1">
      <alignment wrapText="1"/>
    </xf>
    <xf numFmtId="0" fontId="88" fillId="0" borderId="0" xfId="19" applyFont="1"/>
    <xf numFmtId="165" fontId="88" fillId="0" borderId="0" xfId="19" applyNumberFormat="1" applyFont="1"/>
    <xf numFmtId="0" fontId="88" fillId="0" borderId="0" xfId="24" applyFont="1" applyAlignment="1">
      <alignment wrapText="1"/>
    </xf>
    <xf numFmtId="0" fontId="88" fillId="0" borderId="0" xfId="1" applyFont="1" applyAlignment="1">
      <alignment wrapText="1"/>
    </xf>
    <xf numFmtId="0" fontId="89" fillId="0" borderId="0" xfId="24" applyFont="1"/>
    <xf numFmtId="0" fontId="88" fillId="0" borderId="0" xfId="24" applyFont="1" applyBorder="1" applyAlignment="1">
      <alignment horizontal="center" wrapText="1"/>
    </xf>
    <xf numFmtId="165" fontId="88" fillId="0" borderId="0" xfId="24" applyNumberFormat="1" applyFont="1"/>
    <xf numFmtId="0" fontId="66" fillId="0" borderId="0" xfId="24" applyFont="1"/>
    <xf numFmtId="49" fontId="7" fillId="0" borderId="0" xfId="1" applyNumberFormat="1" applyFont="1" applyBorder="1" applyAlignment="1">
      <alignment horizontal="center" vertical="center"/>
    </xf>
    <xf numFmtId="0" fontId="88" fillId="0" borderId="0" xfId="10" applyFont="1"/>
    <xf numFmtId="0" fontId="88" fillId="0" borderId="0" xfId="5" applyFont="1"/>
    <xf numFmtId="0" fontId="88" fillId="0" borderId="0" xfId="10" applyFont="1" applyAlignment="1">
      <alignment horizontal="center" wrapText="1"/>
    </xf>
    <xf numFmtId="0" fontId="88" fillId="0" borderId="0" xfId="5" applyFont="1" applyFill="1" applyAlignment="1">
      <alignment horizontal="center" vertical="center" wrapText="1"/>
    </xf>
    <xf numFmtId="0" fontId="88" fillId="0" borderId="0" xfId="5" applyFont="1" applyFill="1" applyAlignment="1">
      <alignment horizontal="center" wrapText="1"/>
    </xf>
    <xf numFmtId="165" fontId="88" fillId="0" borderId="0" xfId="5" applyNumberFormat="1" applyFont="1" applyAlignment="1">
      <alignment horizontal="center" vertical="center"/>
    </xf>
    <xf numFmtId="0" fontId="89" fillId="0" borderId="0" xfId="15" applyFont="1"/>
    <xf numFmtId="0" fontId="88" fillId="0" borderId="0" xfId="15" applyFont="1" applyBorder="1"/>
    <xf numFmtId="0" fontId="88" fillId="0" borderId="0" xfId="15" applyFont="1" applyBorder="1" applyAlignment="1">
      <alignment horizontal="center" vertical="center" wrapText="1"/>
    </xf>
    <xf numFmtId="0" fontId="88" fillId="0" borderId="0" xfId="15" applyFont="1" applyBorder="1" applyAlignment="1">
      <alignment horizontal="center" vertical="center"/>
    </xf>
    <xf numFmtId="168" fontId="88" fillId="0" borderId="0" xfId="28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right" vertical="top" wrapText="1"/>
    </xf>
    <xf numFmtId="49" fontId="7" fillId="0" borderId="0" xfId="1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 wrapText="1"/>
    </xf>
    <xf numFmtId="165" fontId="7" fillId="0" borderId="0" xfId="0" applyNumberFormat="1" applyFont="1" applyFill="1" applyBorder="1" applyAlignment="1">
      <alignment vertical="top"/>
    </xf>
    <xf numFmtId="165" fontId="7" fillId="0" borderId="0" xfId="27" applyNumberFormat="1" applyFont="1" applyBorder="1" applyAlignment="1">
      <alignment vertical="top"/>
    </xf>
    <xf numFmtId="165" fontId="23" fillId="0" borderId="0" xfId="1" applyNumberFormat="1" applyFont="1" applyBorder="1" applyAlignment="1">
      <alignment horizontal="right" vertical="top"/>
    </xf>
    <xf numFmtId="0" fontId="66" fillId="0" borderId="0" xfId="1" applyFont="1"/>
    <xf numFmtId="0" fontId="66" fillId="0" borderId="0" xfId="1" applyFont="1" applyAlignment="1">
      <alignment wrapText="1"/>
    </xf>
    <xf numFmtId="0" fontId="66" fillId="0" borderId="0" xfId="7" applyFont="1" applyAlignment="1">
      <alignment horizontal="center" vertical="center"/>
    </xf>
    <xf numFmtId="0" fontId="66" fillId="0" borderId="0" xfId="1" applyFont="1" applyAlignment="1">
      <alignment vertical="center" wrapText="1"/>
    </xf>
    <xf numFmtId="165" fontId="66" fillId="0" borderId="0" xfId="6" applyNumberFormat="1" applyFont="1"/>
    <xf numFmtId="165" fontId="66" fillId="0" borderId="0" xfId="0" applyNumberFormat="1" applyFont="1"/>
    <xf numFmtId="165" fontId="66" fillId="0" borderId="0" xfId="6" applyNumberFormat="1" applyFont="1" applyAlignment="1">
      <alignment horizontal="right"/>
    </xf>
    <xf numFmtId="0" fontId="66" fillId="0" borderId="0" xfId="7" applyFont="1" applyFill="1" applyAlignment="1">
      <alignment horizontal="center" vertical="center" wrapText="1"/>
    </xf>
    <xf numFmtId="165" fontId="66" fillId="0" borderId="0" xfId="1" applyNumberFormat="1" applyFont="1"/>
    <xf numFmtId="0" fontId="66" fillId="0" borderId="0" xfId="1" applyFont="1" applyAlignment="1">
      <alignment horizontal="center" vertical="center"/>
    </xf>
    <xf numFmtId="0" fontId="66" fillId="0" borderId="0" xfId="1" applyFont="1" applyBorder="1" applyAlignment="1">
      <alignment vertical="center" wrapText="1"/>
    </xf>
    <xf numFmtId="165" fontId="66" fillId="0" borderId="0" xfId="1" applyNumberFormat="1" applyFont="1" applyBorder="1"/>
    <xf numFmtId="165" fontId="66" fillId="0" borderId="0" xfId="19" applyNumberFormat="1" applyFont="1" applyBorder="1"/>
    <xf numFmtId="165" fontId="66" fillId="0" borderId="0" xfId="1" applyNumberFormat="1" applyFont="1" applyAlignment="1">
      <alignment horizontal="right"/>
    </xf>
    <xf numFmtId="165" fontId="66" fillId="0" borderId="0" xfId="0" applyNumberFormat="1" applyFont="1" applyBorder="1"/>
    <xf numFmtId="165" fontId="21" fillId="0" borderId="0" xfId="0" applyNumberFormat="1" applyFont="1" applyBorder="1" applyAlignment="1">
      <alignment horizontal="right" indent="1"/>
    </xf>
    <xf numFmtId="0" fontId="17" fillId="0" borderId="0" xfId="1" applyFont="1" applyBorder="1"/>
    <xf numFmtId="0" fontId="88" fillId="0" borderId="0" xfId="1" applyFont="1" applyBorder="1" applyAlignment="1">
      <alignment horizontal="left" wrapText="1"/>
    </xf>
    <xf numFmtId="0" fontId="88" fillId="0" borderId="0" xfId="1" applyFont="1" applyAlignment="1">
      <alignment horizontal="center" vertical="center" wrapText="1"/>
    </xf>
    <xf numFmtId="0" fontId="88" fillId="0" borderId="0" xfId="1" applyFont="1" applyAlignment="1">
      <alignment horizontal="left"/>
    </xf>
    <xf numFmtId="0" fontId="88" fillId="0" borderId="0" xfId="1" applyFont="1" applyBorder="1" applyAlignment="1">
      <alignment wrapText="1"/>
    </xf>
    <xf numFmtId="1" fontId="88" fillId="0" borderId="0" xfId="0" applyNumberFormat="1" applyFont="1"/>
    <xf numFmtId="1" fontId="88" fillId="0" borderId="0" xfId="1" applyNumberFormat="1" applyFont="1"/>
    <xf numFmtId="1" fontId="88" fillId="0" borderId="0" xfId="1" applyNumberFormat="1" applyFont="1" applyBorder="1" applyAlignment="1"/>
    <xf numFmtId="0" fontId="88" fillId="0" borderId="0" xfId="1" applyFont="1" applyBorder="1" applyAlignment="1">
      <alignment horizontal="left" vertical="top" wrapText="1"/>
    </xf>
    <xf numFmtId="0" fontId="88" fillId="0" borderId="0" xfId="1" applyFont="1" applyAlignment="1">
      <alignment horizontal="center" wrapText="1"/>
    </xf>
    <xf numFmtId="165" fontId="66" fillId="0" borderId="0" xfId="1" applyNumberFormat="1" applyFont="1" applyFill="1"/>
    <xf numFmtId="165" fontId="88" fillId="0" borderId="0" xfId="1" applyNumberFormat="1" applyFont="1"/>
    <xf numFmtId="0" fontId="89" fillId="0" borderId="0" xfId="1" applyFont="1" applyFill="1"/>
    <xf numFmtId="0" fontId="66" fillId="0" borderId="0" xfId="1" applyFont="1" applyFill="1" applyBorder="1" applyAlignment="1">
      <alignment horizontal="right" wrapText="1"/>
    </xf>
    <xf numFmtId="165" fontId="66" fillId="0" borderId="0" xfId="1" applyNumberFormat="1" applyFont="1" applyFill="1" applyBorder="1"/>
    <xf numFmtId="0" fontId="88" fillId="0" borderId="0" xfId="1" applyFont="1" applyFill="1" applyBorder="1" applyAlignment="1">
      <alignment horizontal="right" wrapText="1"/>
    </xf>
    <xf numFmtId="165" fontId="88" fillId="0" borderId="0" xfId="1" applyNumberFormat="1" applyFont="1" applyBorder="1"/>
    <xf numFmtId="0" fontId="4" fillId="0" borderId="0" xfId="1" applyFont="1" applyBorder="1" applyAlignment="1">
      <alignment horizontal="right" vertical="center" wrapText="1"/>
    </xf>
    <xf numFmtId="0" fontId="66" fillId="0" borderId="0" xfId="15" applyFont="1" applyFill="1"/>
    <xf numFmtId="0" fontId="66" fillId="0" borderId="0" xfId="15" applyFont="1" applyFill="1" applyBorder="1" applyAlignment="1">
      <alignment horizontal="center" wrapText="1"/>
    </xf>
    <xf numFmtId="0" fontId="88" fillId="0" borderId="0" xfId="4" applyFont="1" applyFill="1" applyBorder="1" applyAlignment="1">
      <alignment wrapText="1"/>
    </xf>
    <xf numFmtId="165" fontId="88" fillId="0" borderId="0" xfId="15" applyNumberFormat="1" applyFont="1" applyFill="1"/>
    <xf numFmtId="0" fontId="89" fillId="0" borderId="0" xfId="15" applyFont="1" applyFill="1"/>
    <xf numFmtId="0" fontId="88" fillId="0" borderId="0" xfId="4" applyFont="1" applyFill="1" applyAlignment="1">
      <alignment wrapText="1"/>
    </xf>
    <xf numFmtId="2" fontId="7" fillId="0" borderId="0" xfId="15" applyNumberFormat="1" applyFont="1" applyFill="1" applyBorder="1"/>
    <xf numFmtId="0" fontId="4" fillId="0" borderId="0" xfId="15" applyFont="1" applyBorder="1" applyAlignment="1">
      <alignment horizontal="right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</cellXfs>
  <cellStyles count="29">
    <cellStyle name="Comma" xfId="28" builtinId="3"/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12E-2"/>
          <c:y val="7.5803649543807083E-2"/>
          <c:w val="0.71428881734580441"/>
          <c:h val="0.82340443305984246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2015</c:v>
                </c:pt>
                <c:pt idx="1">
                  <c:v>IV 2015</c:v>
                </c:pt>
                <c:pt idx="2">
                  <c:v>I 2016</c:v>
                </c:pt>
                <c:pt idx="3">
                  <c:v>II 2016</c:v>
                </c:pt>
                <c:pt idx="4">
                  <c:v>III 2016</c:v>
                </c:pt>
                <c:pt idx="5">
                  <c:v>IV 2016</c:v>
                </c:pt>
                <c:pt idx="6">
                  <c:v>I 2017</c:v>
                </c:pt>
                <c:pt idx="7">
                  <c:v>II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2492</c:v>
                </c:pt>
                <c:pt idx="1">
                  <c:v>2315</c:v>
                </c:pt>
                <c:pt idx="2">
                  <c:v>2216</c:v>
                </c:pt>
                <c:pt idx="3">
                  <c:v>2101</c:v>
                </c:pt>
                <c:pt idx="4">
                  <c:v>2570</c:v>
                </c:pt>
                <c:pt idx="5">
                  <c:v>2369</c:v>
                </c:pt>
                <c:pt idx="6">
                  <c:v>2118</c:v>
                </c:pt>
                <c:pt idx="7">
                  <c:v>2116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2015</c:v>
                </c:pt>
                <c:pt idx="1">
                  <c:v>IV 2015</c:v>
                </c:pt>
                <c:pt idx="2">
                  <c:v>I 2016</c:v>
                </c:pt>
                <c:pt idx="3">
                  <c:v>II 2016</c:v>
                </c:pt>
                <c:pt idx="4">
                  <c:v>III 2016</c:v>
                </c:pt>
                <c:pt idx="5">
                  <c:v>IV 2016</c:v>
                </c:pt>
                <c:pt idx="6">
                  <c:v>I 2017</c:v>
                </c:pt>
                <c:pt idx="7">
                  <c:v>II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3444</c:v>
                </c:pt>
                <c:pt idx="1">
                  <c:v>3560</c:v>
                </c:pt>
                <c:pt idx="2">
                  <c:v>3714</c:v>
                </c:pt>
                <c:pt idx="3">
                  <c:v>3353</c:v>
                </c:pt>
                <c:pt idx="4">
                  <c:v>3171</c:v>
                </c:pt>
                <c:pt idx="5">
                  <c:v>3552</c:v>
                </c:pt>
                <c:pt idx="6">
                  <c:v>4111</c:v>
                </c:pt>
                <c:pt idx="7">
                  <c:v>3448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dLbls/>
        <c:marker val="1"/>
        <c:axId val="72164864"/>
        <c:axId val="72166400"/>
      </c:lineChart>
      <c:catAx>
        <c:axId val="721648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2166400"/>
        <c:crosses val="autoZero"/>
        <c:auto val="1"/>
        <c:lblAlgn val="ctr"/>
        <c:lblOffset val="100"/>
      </c:catAx>
      <c:valAx>
        <c:axId val="7216640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216486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861127112517193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921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'G9.'!$B$5:$B$17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'G9.'!$C$5:$C$17</c:f>
              <c:numCache>
                <c:formatCode>_(* #,##0_);_(* \(#,##0\);_(* "-"??_);_(@_)</c:formatCode>
                <c:ptCount val="13"/>
                <c:pt idx="0">
                  <c:v>2210576.92</c:v>
                </c:pt>
                <c:pt idx="1">
                  <c:v>2148617</c:v>
                </c:pt>
                <c:pt idx="2">
                  <c:v>2114109.7800000003</c:v>
                </c:pt>
                <c:pt idx="3">
                  <c:v>2211725.58</c:v>
                </c:pt>
                <c:pt idx="4">
                  <c:v>1985741.43</c:v>
                </c:pt>
                <c:pt idx="5">
                  <c:v>2309850.52</c:v>
                </c:pt>
                <c:pt idx="6">
                  <c:v>2344927.2800000003</c:v>
                </c:pt>
                <c:pt idx="7">
                  <c:v>2220030.9</c:v>
                </c:pt>
                <c:pt idx="8">
                  <c:v>1890056.65</c:v>
                </c:pt>
                <c:pt idx="9">
                  <c:v>2221281.4</c:v>
                </c:pt>
                <c:pt idx="10">
                  <c:v>2344899.9700000002</c:v>
                </c:pt>
                <c:pt idx="11">
                  <c:v>2330965.85</c:v>
                </c:pt>
                <c:pt idx="12">
                  <c:v>2337255.83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dLbls/>
        <c:marker val="1"/>
        <c:axId val="77858688"/>
        <c:axId val="77873920"/>
      </c:lineChart>
      <c:catAx>
        <c:axId val="778586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Cyrl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Cyrl-BA" b="0">
                    <a:latin typeface="Arial Narrow" pitchFamily="34" charset="0"/>
                  </a:rPr>
                  <a:t>7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85"/>
              <c:y val="0.8925648741682655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7873920"/>
        <c:crosses val="autoZero"/>
        <c:auto val="1"/>
        <c:lblAlgn val="ctr"/>
        <c:lblOffset val="100"/>
      </c:catAx>
      <c:valAx>
        <c:axId val="77873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785868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'G10.'!$C$4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'G10.'!$C$5:$C$53</c:f>
              <c:numCache>
                <c:formatCode>0.0</c:formatCode>
                <c:ptCount val="49"/>
                <c:pt idx="0">
                  <c:v>106.4777582</c:v>
                </c:pt>
                <c:pt idx="1">
                  <c:v>117.4877085</c:v>
                </c:pt>
                <c:pt idx="2">
                  <c:v>105.07348829999999</c:v>
                </c:pt>
                <c:pt idx="3">
                  <c:v>104.19824989999999</c:v>
                </c:pt>
                <c:pt idx="4">
                  <c:v>110.0960649</c:v>
                </c:pt>
                <c:pt idx="5">
                  <c:v>112.3684671</c:v>
                </c:pt>
                <c:pt idx="6">
                  <c:v>113.1692268</c:v>
                </c:pt>
                <c:pt idx="7">
                  <c:v>92.9</c:v>
                </c:pt>
                <c:pt idx="8">
                  <c:v>93.4</c:v>
                </c:pt>
                <c:pt idx="9">
                  <c:v>99.7</c:v>
                </c:pt>
                <c:pt idx="10">
                  <c:v>102.2</c:v>
                </c:pt>
                <c:pt idx="11">
                  <c:v>100</c:v>
                </c:pt>
                <c:pt idx="12">
                  <c:v>108.8</c:v>
                </c:pt>
                <c:pt idx="13">
                  <c:v>112.9</c:v>
                </c:pt>
                <c:pt idx="14">
                  <c:v>95.8</c:v>
                </c:pt>
                <c:pt idx="15">
                  <c:v>115.2</c:v>
                </c:pt>
                <c:pt idx="16">
                  <c:v>117.3</c:v>
                </c:pt>
                <c:pt idx="17">
                  <c:v>113.2</c:v>
                </c:pt>
                <c:pt idx="18">
                  <c:v>112.9</c:v>
                </c:pt>
                <c:pt idx="19">
                  <c:v>92</c:v>
                </c:pt>
                <c:pt idx="20">
                  <c:v>101.4</c:v>
                </c:pt>
                <c:pt idx="21">
                  <c:v>104.8</c:v>
                </c:pt>
                <c:pt idx="22">
                  <c:v>103</c:v>
                </c:pt>
                <c:pt idx="23">
                  <c:v>109.6507409</c:v>
                </c:pt>
                <c:pt idx="24">
                  <c:v>115.6975372</c:v>
                </c:pt>
                <c:pt idx="25">
                  <c:v>114.7</c:v>
                </c:pt>
                <c:pt idx="26">
                  <c:v>106.4</c:v>
                </c:pt>
                <c:pt idx="27">
                  <c:v>110.9</c:v>
                </c:pt>
                <c:pt idx="28">
                  <c:v>116.1</c:v>
                </c:pt>
                <c:pt idx="29">
                  <c:v>115.8</c:v>
                </c:pt>
                <c:pt idx="30">
                  <c:v>112.3</c:v>
                </c:pt>
                <c:pt idx="31">
                  <c:v>86.2</c:v>
                </c:pt>
                <c:pt idx="32">
                  <c:v>106.3</c:v>
                </c:pt>
                <c:pt idx="33">
                  <c:v>128</c:v>
                </c:pt>
                <c:pt idx="34">
                  <c:v>106</c:v>
                </c:pt>
                <c:pt idx="35">
                  <c:v>117</c:v>
                </c:pt>
                <c:pt idx="36">
                  <c:v>120.4</c:v>
                </c:pt>
                <c:pt idx="37">
                  <c:v>119.1</c:v>
                </c:pt>
                <c:pt idx="38">
                  <c:v>118</c:v>
                </c:pt>
                <c:pt idx="39">
                  <c:v>126.8</c:v>
                </c:pt>
                <c:pt idx="40">
                  <c:v>121.6</c:v>
                </c:pt>
                <c:pt idx="41">
                  <c:v>126.4240211</c:v>
                </c:pt>
                <c:pt idx="42">
                  <c:v>122.4</c:v>
                </c:pt>
                <c:pt idx="43">
                  <c:v>104</c:v>
                </c:pt>
                <c:pt idx="44">
                  <c:v>110.6</c:v>
                </c:pt>
                <c:pt idx="45">
                  <c:v>121.31587140000001</c:v>
                </c:pt>
                <c:pt idx="46" formatCode="General">
                  <c:v>116.9</c:v>
                </c:pt>
                <c:pt idx="47" formatCode="General">
                  <c:v>109.5</c:v>
                </c:pt>
                <c:pt idx="48" formatCode="General">
                  <c:v>128.6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61-43A3-AF01-7836C0D1FF55}"/>
            </c:ext>
          </c:extLst>
        </c:ser>
        <c:ser>
          <c:idx val="1"/>
          <c:order val="1"/>
          <c:tx>
            <c:strRef>
              <c:f>'G10.'!$D$4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'G10.'!$D$5:$D$53</c:f>
              <c:numCache>
                <c:formatCode>0.0</c:formatCode>
                <c:ptCount val="49"/>
                <c:pt idx="0">
                  <c:v>104.79036829232464</c:v>
                </c:pt>
                <c:pt idx="1">
                  <c:v>110.56150358567756</c:v>
                </c:pt>
                <c:pt idx="2">
                  <c:v>106.69179917315763</c:v>
                </c:pt>
                <c:pt idx="3">
                  <c:v>100.63049603282815</c:v>
                </c:pt>
                <c:pt idx="4">
                  <c:v>102.21203994041011</c:v>
                </c:pt>
                <c:pt idx="5">
                  <c:v>105.1588224640354</c:v>
                </c:pt>
                <c:pt idx="6">
                  <c:v>105.92431847751457</c:v>
                </c:pt>
                <c:pt idx="7">
                  <c:v>106.84188764660004</c:v>
                </c:pt>
                <c:pt idx="8">
                  <c:v>104.73856285302514</c:v>
                </c:pt>
                <c:pt idx="9">
                  <c:v>101.46136798038239</c:v>
                </c:pt>
                <c:pt idx="10">
                  <c:v>103.77725428737084</c:v>
                </c:pt>
                <c:pt idx="11">
                  <c:v>103.18551961796824</c:v>
                </c:pt>
                <c:pt idx="12">
                  <c:v>104.44154845728214</c:v>
                </c:pt>
                <c:pt idx="13">
                  <c:v>106.10083698599364</c:v>
                </c:pt>
                <c:pt idx="14">
                  <c:v>99.432316210026642</c:v>
                </c:pt>
                <c:pt idx="15">
                  <c:v>109.42432130521586</c:v>
                </c:pt>
                <c:pt idx="16">
                  <c:v>108.47782725653428</c:v>
                </c:pt>
                <c:pt idx="17">
                  <c:v>107.50561501691746</c:v>
                </c:pt>
                <c:pt idx="18">
                  <c:v>105.40304543027524</c:v>
                </c:pt>
                <c:pt idx="19">
                  <c:v>108.81698811358528</c:v>
                </c:pt>
                <c:pt idx="20">
                  <c:v>110.10850262377541</c:v>
                </c:pt>
                <c:pt idx="21">
                  <c:v>104.07180456769589</c:v>
                </c:pt>
                <c:pt idx="22">
                  <c:v>106.58745474345362</c:v>
                </c:pt>
                <c:pt idx="23">
                  <c:v>111.42799539039571</c:v>
                </c:pt>
                <c:pt idx="24">
                  <c:v>109.54092336797459</c:v>
                </c:pt>
                <c:pt idx="25">
                  <c:v>107.64691322754051</c:v>
                </c:pt>
                <c:pt idx="26">
                  <c:v>109.82789948723961</c:v>
                </c:pt>
                <c:pt idx="27">
                  <c:v>105.43382052010209</c:v>
                </c:pt>
                <c:pt idx="28">
                  <c:v>109.40461663313698</c:v>
                </c:pt>
                <c:pt idx="29">
                  <c:v>108.23345187492632</c:v>
                </c:pt>
                <c:pt idx="30">
                  <c:v>105.28746625720264</c:v>
                </c:pt>
                <c:pt idx="31">
                  <c:v>103.03813176577775</c:v>
                </c:pt>
                <c:pt idx="32">
                  <c:v>115.20543212483689</c:v>
                </c:pt>
                <c:pt idx="33">
                  <c:v>123.18904456448752</c:v>
                </c:pt>
                <c:pt idx="34">
                  <c:v>110.90851610193361</c:v>
                </c:pt>
                <c:pt idx="35">
                  <c:v>120.30969551074685</c:v>
                </c:pt>
                <c:pt idx="36">
                  <c:v>114.05723685851338</c:v>
                </c:pt>
                <c:pt idx="37">
                  <c:v>114.33749918009053</c:v>
                </c:pt>
                <c:pt idx="38">
                  <c:v>118.23851699774163</c:v>
                </c:pt>
                <c:pt idx="39">
                  <c:v>119.77794840030589</c:v>
                </c:pt>
                <c:pt idx="40">
                  <c:v>116.40417008432755</c:v>
                </c:pt>
                <c:pt idx="41">
                  <c:v>118.3284123216995</c:v>
                </c:pt>
                <c:pt idx="42">
                  <c:v>124.08145391013866</c:v>
                </c:pt>
                <c:pt idx="43">
                  <c:v>122.20235465360672</c:v>
                </c:pt>
                <c:pt idx="44">
                  <c:v>119.44814419622242</c:v>
                </c:pt>
                <c:pt idx="45">
                  <c:v>117.45789660824369</c:v>
                </c:pt>
                <c:pt idx="46">
                  <c:v>123.58711254453688</c:v>
                </c:pt>
                <c:pt idx="47">
                  <c:v>113.93536153917131</c:v>
                </c:pt>
                <c:pt idx="48">
                  <c:v>123.39557670515025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61-43A3-AF01-7836C0D1FF55}"/>
            </c:ext>
          </c:extLst>
        </c:ser>
        <c:ser>
          <c:idx val="2"/>
          <c:order val="2"/>
          <c:tx>
            <c:strRef>
              <c:f>'G10.'!$E$4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'G10.'!$E$5:$E$53</c:f>
              <c:numCache>
                <c:formatCode>0.0</c:formatCode>
                <c:ptCount val="49"/>
                <c:pt idx="0">
                  <c:v>109.43143687951947</c:v>
                </c:pt>
                <c:pt idx="1">
                  <c:v>116.35856636392823</c:v>
                </c:pt>
                <c:pt idx="2">
                  <c:v>105.24274387480017</c:v>
                </c:pt>
                <c:pt idx="3">
                  <c:v>104.70259859087943</c:v>
                </c:pt>
                <c:pt idx="4">
                  <c:v>109.03796182282335</c:v>
                </c:pt>
                <c:pt idx="5">
                  <c:v>114.19170979656279</c:v>
                </c:pt>
                <c:pt idx="6">
                  <c:v>113.35152323691888</c:v>
                </c:pt>
                <c:pt idx="7">
                  <c:v>97.299156904611692</c:v>
                </c:pt>
                <c:pt idx="8">
                  <c:v>94.21267582656067</c:v>
                </c:pt>
                <c:pt idx="9">
                  <c:v>100.97453036381239</c:v>
                </c:pt>
                <c:pt idx="10">
                  <c:v>101.50026546202902</c:v>
                </c:pt>
                <c:pt idx="11">
                  <c:v>104.73446329832927</c:v>
                </c:pt>
                <c:pt idx="12">
                  <c:v>109.33217067591276</c:v>
                </c:pt>
                <c:pt idx="13">
                  <c:v>111.85957049819085</c:v>
                </c:pt>
                <c:pt idx="14">
                  <c:v>97.021341290318688</c:v>
                </c:pt>
                <c:pt idx="15">
                  <c:v>114.48133561318986</c:v>
                </c:pt>
                <c:pt idx="16">
                  <c:v>116.20199532739382</c:v>
                </c:pt>
                <c:pt idx="17">
                  <c:v>116.30805058805859</c:v>
                </c:pt>
                <c:pt idx="18">
                  <c:v>111.85575756663292</c:v>
                </c:pt>
                <c:pt idx="19">
                  <c:v>97.457756718662182</c:v>
                </c:pt>
                <c:pt idx="20">
                  <c:v>101.08745011981597</c:v>
                </c:pt>
                <c:pt idx="21">
                  <c:v>104.92337194814026</c:v>
                </c:pt>
                <c:pt idx="22">
                  <c:v>103.54146876985808</c:v>
                </c:pt>
                <c:pt idx="23">
                  <c:v>113.6030085739923</c:v>
                </c:pt>
                <c:pt idx="24">
                  <c:v>114.95505318073035</c:v>
                </c:pt>
                <c:pt idx="25">
                  <c:v>113.57787941679956</c:v>
                </c:pt>
                <c:pt idx="26">
                  <c:v>107.8064235934566</c:v>
                </c:pt>
                <c:pt idx="27">
                  <c:v>110.2128053195277</c:v>
                </c:pt>
                <c:pt idx="28">
                  <c:v>116.32090351261301</c:v>
                </c:pt>
                <c:pt idx="29">
                  <c:v>116.37547080085874</c:v>
                </c:pt>
                <c:pt idx="30">
                  <c:v>111.22734844126825</c:v>
                </c:pt>
                <c:pt idx="31">
                  <c:v>90.270655346595788</c:v>
                </c:pt>
                <c:pt idx="32">
                  <c:v>106.80207996707526</c:v>
                </c:pt>
                <c:pt idx="33">
                  <c:v>126.78061235430988</c:v>
                </c:pt>
                <c:pt idx="34">
                  <c:v>107.70911337757521</c:v>
                </c:pt>
                <c:pt idx="35">
                  <c:v>121.24226829782722</c:v>
                </c:pt>
                <c:pt idx="36">
                  <c:v>119.59108975080476</c:v>
                </c:pt>
                <c:pt idx="37">
                  <c:v>120.62012777910162</c:v>
                </c:pt>
                <c:pt idx="38">
                  <c:v>116.89480461436074</c:v>
                </c:pt>
                <c:pt idx="39">
                  <c:v>125.98772000964782</c:v>
                </c:pt>
                <c:pt idx="40">
                  <c:v>123.17954335371621</c:v>
                </c:pt>
                <c:pt idx="41">
                  <c:v>127.03594874368589</c:v>
                </c:pt>
                <c:pt idx="42">
                  <c:v>133.13131508642928</c:v>
                </c:pt>
                <c:pt idx="43">
                  <c:v>107.76631233537567</c:v>
                </c:pt>
                <c:pt idx="44">
                  <c:v>110.33547352466999</c:v>
                </c:pt>
                <c:pt idx="45">
                  <c:v>120.14993784047358</c:v>
                </c:pt>
                <c:pt idx="46">
                  <c:v>120.16610012368069</c:v>
                </c:pt>
                <c:pt idx="47">
                  <c:v>112.21866770358511</c:v>
                </c:pt>
                <c:pt idx="48">
                  <c:v>129.23335637805135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61-43A3-AF01-7836C0D1FF55}"/>
            </c:ext>
          </c:extLst>
        </c:ser>
        <c:ser>
          <c:idx val="3"/>
          <c:order val="3"/>
          <c:tx>
            <c:strRef>
              <c:f>'G10.'!$F$4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July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July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2013</c:v>
                  </c:pt>
                  <c:pt idx="8">
                    <c:v>2014</c:v>
                  </c:pt>
                  <c:pt idx="20">
                    <c:v>2015</c:v>
                  </c:pt>
                  <c:pt idx="32">
                    <c:v>2016</c:v>
                  </c:pt>
                  <c:pt idx="44">
                    <c:v>2017</c:v>
                  </c:pt>
                </c:lvl>
              </c:multiLvlStrCache>
            </c:multiLvlStrRef>
          </c:cat>
          <c:val>
            <c:numRef>
              <c:f>'G10.'!$F$5:$F$53</c:f>
              <c:numCache>
                <c:formatCode>0.0</c:formatCode>
                <c:ptCount val="49"/>
                <c:pt idx="0">
                  <c:v>103.90036428908462</c:v>
                </c:pt>
                <c:pt idx="1">
                  <c:v>104.13274368482266</c:v>
                </c:pt>
                <c:pt idx="2">
                  <c:v>104.16401002301981</c:v>
                </c:pt>
                <c:pt idx="3">
                  <c:v>104.11427108805013</c:v>
                </c:pt>
                <c:pt idx="4">
                  <c:v>104.17476420395164</c:v>
                </c:pt>
                <c:pt idx="5">
                  <c:v>104.3150583776829</c:v>
                </c:pt>
                <c:pt idx="6">
                  <c:v>104.43678568597213</c:v>
                </c:pt>
                <c:pt idx="7">
                  <c:v>104.50537259030665</c:v>
                </c:pt>
                <c:pt idx="8">
                  <c:v>104.50184652904902</c:v>
                </c:pt>
                <c:pt idx="9">
                  <c:v>104.50648905554061</c:v>
                </c:pt>
                <c:pt idx="10">
                  <c:v>104.60662879430741</c:v>
                </c:pt>
                <c:pt idx="11">
                  <c:v>104.7632155816023</c:v>
                </c:pt>
                <c:pt idx="12">
                  <c:v>104.98325092747275</c:v>
                </c:pt>
                <c:pt idx="13">
                  <c:v>105.20979335208204</c:v>
                </c:pt>
                <c:pt idx="14">
                  <c:v>105.47715434609287</c:v>
                </c:pt>
                <c:pt idx="15">
                  <c:v>105.88768470479</c:v>
                </c:pt>
                <c:pt idx="16">
                  <c:v>106.25679731360306</c:v>
                </c:pt>
                <c:pt idx="17">
                  <c:v>106.52001320438242</c:v>
                </c:pt>
                <c:pt idx="18">
                  <c:v>106.7813562313595</c:v>
                </c:pt>
                <c:pt idx="19">
                  <c:v>107.07868111759429</c:v>
                </c:pt>
                <c:pt idx="20">
                  <c:v>107.32706091027549</c:v>
                </c:pt>
                <c:pt idx="21">
                  <c:v>107.51538412338127</c:v>
                </c:pt>
                <c:pt idx="22">
                  <c:v>107.80869360584802</c:v>
                </c:pt>
                <c:pt idx="23">
                  <c:v>108.15904581674069</c:v>
                </c:pt>
                <c:pt idx="24">
                  <c:v>108.41931165087354</c:v>
                </c:pt>
                <c:pt idx="25">
                  <c:v>108.6555397636853</c:v>
                </c:pt>
                <c:pt idx="26">
                  <c:v>108.91233282862474</c:v>
                </c:pt>
                <c:pt idx="27">
                  <c:v>109.19536856194598</c:v>
                </c:pt>
                <c:pt idx="28">
                  <c:v>109.57973344681659</c:v>
                </c:pt>
                <c:pt idx="29">
                  <c:v>110.02332192860234</c:v>
                </c:pt>
                <c:pt idx="30">
                  <c:v>110.53285955634699</c:v>
                </c:pt>
                <c:pt idx="31">
                  <c:v>111.2749039041736</c:v>
                </c:pt>
                <c:pt idx="32">
                  <c:v>112.30551773090215</c:v>
                </c:pt>
                <c:pt idx="33">
                  <c:v>113.24594565251267</c:v>
                </c:pt>
                <c:pt idx="34">
                  <c:v>113.95506611441834</c:v>
                </c:pt>
                <c:pt idx="35">
                  <c:v>114.66152988106748</c:v>
                </c:pt>
                <c:pt idx="36">
                  <c:v>115.28968129326188</c:v>
                </c:pt>
                <c:pt idx="37">
                  <c:v>115.91556564073042</c:v>
                </c:pt>
                <c:pt idx="38">
                  <c:v>116.62779941028141</c:v>
                </c:pt>
                <c:pt idx="39">
                  <c:v>117.28953415500736</c:v>
                </c:pt>
                <c:pt idx="40">
                  <c:v>117.89543521393064</c:v>
                </c:pt>
                <c:pt idx="41">
                  <c:v>118.55365431738653</c:v>
                </c:pt>
                <c:pt idx="42">
                  <c:v>119.21854096894876</c:v>
                </c:pt>
                <c:pt idx="43">
                  <c:v>119.75512593979272</c:v>
                </c:pt>
                <c:pt idx="44">
                  <c:v>120.19638847829039</c:v>
                </c:pt>
                <c:pt idx="45">
                  <c:v>120.7085355357715</c:v>
                </c:pt>
                <c:pt idx="46">
                  <c:v>121.285324135008</c:v>
                </c:pt>
                <c:pt idx="47">
                  <c:v>121.902191206707</c:v>
                </c:pt>
                <c:pt idx="48">
                  <c:v>122.72370741102949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61-43A3-AF01-7836C0D1FF55}"/>
            </c:ext>
          </c:extLst>
        </c:ser>
        <c:dLbls/>
        <c:marker val="1"/>
        <c:axId val="99723136"/>
        <c:axId val="99724672"/>
      </c:lineChart>
      <c:catAx>
        <c:axId val="9972313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9724672"/>
        <c:crossesAt val="100"/>
        <c:auto val="1"/>
        <c:lblAlgn val="ctr"/>
        <c:lblOffset val="100"/>
      </c:catAx>
      <c:valAx>
        <c:axId val="99724672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\ #,#0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9972313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7268391357699964"/>
          <c:h val="7.7471631253567166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341E-2"/>
          <c:w val="0.63394588237953553"/>
          <c:h val="0.73477725876164768"/>
        </c:manualLayout>
      </c:layout>
      <c:lineChart>
        <c:grouping val="standard"/>
        <c:ser>
          <c:idx val="0"/>
          <c:order val="0"/>
          <c:tx>
            <c:strRef>
              <c:f>'G11.'!$C$4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III</c:v>
                  </c:pt>
                  <c:pt idx="1">
                    <c:v>IV</c:v>
                  </c:pt>
                  <c:pt idx="2">
                    <c:v>I 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I </c:v>
                  </c:pt>
                  <c:pt idx="7">
                    <c:v>II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6">
                    <c:v>2017</c:v>
                  </c:pt>
                </c:lvl>
              </c:multiLvlStrCache>
            </c:multiLvlStrRef>
          </c:cat>
          <c:val>
            <c:numRef>
              <c:f>'G11.'!$C$5:$C$12</c:f>
              <c:numCache>
                <c:formatCode>0.0</c:formatCode>
                <c:ptCount val="8"/>
                <c:pt idx="0">
                  <c:v>97.2</c:v>
                </c:pt>
                <c:pt idx="1">
                  <c:v>100.1</c:v>
                </c:pt>
                <c:pt idx="2">
                  <c:v>83.475789050760014</c:v>
                </c:pt>
                <c:pt idx="3">
                  <c:v>91.762808603223775</c:v>
                </c:pt>
                <c:pt idx="4">
                  <c:v>102.02210407692765</c:v>
                </c:pt>
                <c:pt idx="5">
                  <c:v>92.508738763313602</c:v>
                </c:pt>
                <c:pt idx="6">
                  <c:v>77.626384804647543</c:v>
                </c:pt>
                <c:pt idx="7">
                  <c:v>88.392115820600864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'G11.'!$D$4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III</c:v>
                  </c:pt>
                  <c:pt idx="1">
                    <c:v>IV</c:v>
                  </c:pt>
                  <c:pt idx="2">
                    <c:v>I 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I </c:v>
                  </c:pt>
                  <c:pt idx="7">
                    <c:v>II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6">
                    <c:v>2017</c:v>
                  </c:pt>
                </c:lvl>
              </c:multiLvlStrCache>
            </c:multiLvlStrRef>
          </c:cat>
          <c:val>
            <c:numRef>
              <c:f>'G11.'!$D$5:$D$12</c:f>
              <c:numCache>
                <c:formatCode>0.0</c:formatCode>
                <c:ptCount val="8"/>
                <c:pt idx="0">
                  <c:v>93.653946786463166</c:v>
                </c:pt>
                <c:pt idx="1">
                  <c:v>95.035722582791692</c:v>
                </c:pt>
                <c:pt idx="2">
                  <c:v>92.405040174347278</c:v>
                </c:pt>
                <c:pt idx="3">
                  <c:v>92.587260101973413</c:v>
                </c:pt>
                <c:pt idx="4">
                  <c:v>93.535434699890317</c:v>
                </c:pt>
                <c:pt idx="5">
                  <c:v>88.588539776989236</c:v>
                </c:pt>
                <c:pt idx="6">
                  <c:v>89.206160844147959</c:v>
                </c:pt>
                <c:pt idx="7">
                  <c:v>88.607302077645429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'G11.'!$E$4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III</c:v>
                  </c:pt>
                  <c:pt idx="1">
                    <c:v>IV</c:v>
                  </c:pt>
                  <c:pt idx="2">
                    <c:v>I 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I </c:v>
                  </c:pt>
                  <c:pt idx="7">
                    <c:v>II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6">
                    <c:v>2017</c:v>
                  </c:pt>
                </c:lvl>
              </c:multiLvlStrCache>
            </c:multiLvlStrRef>
          </c:cat>
          <c:val>
            <c:numRef>
              <c:f>'G11.'!$E$5:$E$12</c:f>
              <c:numCache>
                <c:formatCode>0.0</c:formatCode>
                <c:ptCount val="8"/>
                <c:pt idx="0">
                  <c:v>97.220253328968511</c:v>
                </c:pt>
                <c:pt idx="1">
                  <c:v>100.12614364353506</c:v>
                </c:pt>
                <c:pt idx="2">
                  <c:v>83.475789050760014</c:v>
                </c:pt>
                <c:pt idx="3">
                  <c:v>91.762808603223775</c:v>
                </c:pt>
                <c:pt idx="4">
                  <c:v>102.05669679150208</c:v>
                </c:pt>
                <c:pt idx="5">
                  <c:v>92.439040813171445</c:v>
                </c:pt>
                <c:pt idx="6">
                  <c:v>77.696676613341168</c:v>
                </c:pt>
                <c:pt idx="7">
                  <c:v>88.392115820600864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'G11.'!$F$4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'G11.'!$A$5:$B$12</c:f>
              <c:multiLvlStrCache>
                <c:ptCount val="8"/>
                <c:lvl>
                  <c:pt idx="0">
                    <c:v>III</c:v>
                  </c:pt>
                  <c:pt idx="1">
                    <c:v>IV</c:v>
                  </c:pt>
                  <c:pt idx="2">
                    <c:v>I </c:v>
                  </c:pt>
                  <c:pt idx="3">
                    <c:v>II</c:v>
                  </c:pt>
                  <c:pt idx="4">
                    <c:v>III</c:v>
                  </c:pt>
                  <c:pt idx="5">
                    <c:v>IV</c:v>
                  </c:pt>
                  <c:pt idx="6">
                    <c:v>I </c:v>
                  </c:pt>
                  <c:pt idx="7">
                    <c:v>II</c:v>
                  </c:pt>
                </c:lvl>
                <c:lvl>
                  <c:pt idx="0">
                    <c:v>2015</c:v>
                  </c:pt>
                  <c:pt idx="2">
                    <c:v>2016</c:v>
                  </c:pt>
                  <c:pt idx="6">
                    <c:v>2017</c:v>
                  </c:pt>
                </c:lvl>
              </c:multiLvlStrCache>
            </c:multiLvlStrRef>
          </c:cat>
          <c:val>
            <c:numRef>
              <c:f>'G11.'!$F$5:$F$12</c:f>
              <c:numCache>
                <c:formatCode>0.0</c:formatCode>
                <c:ptCount val="8"/>
                <c:pt idx="0">
                  <c:v>94.986769596090284</c:v>
                </c:pt>
                <c:pt idx="1">
                  <c:v>93.780361186478473</c:v>
                </c:pt>
                <c:pt idx="2">
                  <c:v>93.237325415325586</c:v>
                </c:pt>
                <c:pt idx="3">
                  <c:v>92.614385998391356</c:v>
                </c:pt>
                <c:pt idx="4">
                  <c:v>92.561965495157509</c:v>
                </c:pt>
                <c:pt idx="5">
                  <c:v>89.549034870415625</c:v>
                </c:pt>
                <c:pt idx="6">
                  <c:v>89.09509053139746</c:v>
                </c:pt>
                <c:pt idx="7">
                  <c:v>88.816776289198728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dLbls/>
        <c:marker val="1"/>
        <c:axId val="100549376"/>
        <c:axId val="100550912"/>
      </c:lineChart>
      <c:catAx>
        <c:axId val="10054937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0550912"/>
        <c:crosses val="autoZero"/>
        <c:auto val="1"/>
        <c:lblAlgn val="ctr"/>
        <c:lblOffset val="100"/>
      </c:catAx>
      <c:valAx>
        <c:axId val="100550912"/>
        <c:scaling>
          <c:orientation val="minMax"/>
          <c:min val="75"/>
        </c:scaling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0549376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ser>
          <c:idx val="0"/>
          <c:order val="2"/>
          <c:tx>
            <c:strRef>
              <c:f>'G12.'!$A$8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'G12.'!$B$8:$N$8</c:f>
              <c:numCache>
                <c:formatCode>0</c:formatCode>
                <c:ptCount val="13"/>
                <c:pt idx="0">
                  <c:v>249061</c:v>
                </c:pt>
                <c:pt idx="1">
                  <c:v>246093</c:v>
                </c:pt>
                <c:pt idx="2">
                  <c:v>229988</c:v>
                </c:pt>
                <c:pt idx="3">
                  <c:v>265387</c:v>
                </c:pt>
                <c:pt idx="4">
                  <c:v>250954</c:v>
                </c:pt>
                <c:pt idx="5">
                  <c:v>267945</c:v>
                </c:pt>
                <c:pt idx="6">
                  <c:v>260835</c:v>
                </c:pt>
                <c:pt idx="7">
                  <c:v>227365</c:v>
                </c:pt>
                <c:pt idx="8">
                  <c:v>250990</c:v>
                </c:pt>
                <c:pt idx="9">
                  <c:v>301409</c:v>
                </c:pt>
                <c:pt idx="10">
                  <c:v>267986</c:v>
                </c:pt>
                <c:pt idx="11">
                  <c:v>291348</c:v>
                </c:pt>
                <c:pt idx="12">
                  <c:v>293917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D-4A37-B12F-F07943B0B819}"/>
            </c:ext>
          </c:extLst>
        </c:ser>
        <c:ser>
          <c:idx val="3"/>
          <c:order val="3"/>
          <c:tx>
            <c:strRef>
              <c:f>'G12.'!$A$9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'G12.'!$B$9:$N$9</c:f>
              <c:numCache>
                <c:formatCode>0</c:formatCode>
                <c:ptCount val="13"/>
                <c:pt idx="0">
                  <c:v>164165</c:v>
                </c:pt>
                <c:pt idx="1">
                  <c:v>138350</c:v>
                </c:pt>
                <c:pt idx="2">
                  <c:v>127462</c:v>
                </c:pt>
                <c:pt idx="3">
                  <c:v>114887</c:v>
                </c:pt>
                <c:pt idx="4">
                  <c:v>123848</c:v>
                </c:pt>
                <c:pt idx="5">
                  <c:v>145327</c:v>
                </c:pt>
                <c:pt idx="6">
                  <c:v>193911</c:v>
                </c:pt>
                <c:pt idx="7">
                  <c:v>18996</c:v>
                </c:pt>
                <c:pt idx="8">
                  <c:v>122436</c:v>
                </c:pt>
                <c:pt idx="9">
                  <c:v>93052</c:v>
                </c:pt>
                <c:pt idx="10">
                  <c:v>173842</c:v>
                </c:pt>
                <c:pt idx="11">
                  <c:v>98146</c:v>
                </c:pt>
                <c:pt idx="12">
                  <c:v>178879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D-4A37-B12F-F07943B0B819}"/>
            </c:ext>
          </c:extLst>
        </c:ser>
        <c:dLbls/>
        <c:axId val="73114752"/>
        <c:axId val="73116672"/>
      </c:areaChart>
      <c:lineChart>
        <c:grouping val="standard"/>
        <c:ser>
          <c:idx val="1"/>
          <c:order val="0"/>
          <c:tx>
            <c:strRef>
              <c:f>'G12.'!$A$6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'G12.'!$B$6:$N$6</c:f>
              <c:numCache>
                <c:formatCode>0</c:formatCode>
                <c:ptCount val="13"/>
                <c:pt idx="0">
                  <c:v>249061</c:v>
                </c:pt>
                <c:pt idx="1">
                  <c:v>246093</c:v>
                </c:pt>
                <c:pt idx="2">
                  <c:v>229988</c:v>
                </c:pt>
                <c:pt idx="3">
                  <c:v>265387</c:v>
                </c:pt>
                <c:pt idx="4">
                  <c:v>250954</c:v>
                </c:pt>
                <c:pt idx="5">
                  <c:v>267945</c:v>
                </c:pt>
                <c:pt idx="6">
                  <c:v>260835</c:v>
                </c:pt>
                <c:pt idx="7">
                  <c:v>227365</c:v>
                </c:pt>
                <c:pt idx="8">
                  <c:v>250990</c:v>
                </c:pt>
                <c:pt idx="9">
                  <c:v>301409</c:v>
                </c:pt>
                <c:pt idx="10">
                  <c:v>267986</c:v>
                </c:pt>
                <c:pt idx="11">
                  <c:v>291348</c:v>
                </c:pt>
                <c:pt idx="12">
                  <c:v>293917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ED-4A37-B12F-F07943B0B819}"/>
            </c:ext>
          </c:extLst>
        </c:ser>
        <c:ser>
          <c:idx val="2"/>
          <c:order val="1"/>
          <c:tx>
            <c:strRef>
              <c:f>'G12.'!$A$7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'G12.'!$B$5:$N$5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'G12.'!$B$7:$N$7</c:f>
              <c:numCache>
                <c:formatCode>0</c:formatCode>
                <c:ptCount val="13"/>
                <c:pt idx="0">
                  <c:v>413226</c:v>
                </c:pt>
                <c:pt idx="1">
                  <c:v>384444</c:v>
                </c:pt>
                <c:pt idx="2">
                  <c:v>357450</c:v>
                </c:pt>
                <c:pt idx="3">
                  <c:v>380274</c:v>
                </c:pt>
                <c:pt idx="4">
                  <c:v>374802</c:v>
                </c:pt>
                <c:pt idx="5">
                  <c:v>413271</c:v>
                </c:pt>
                <c:pt idx="6">
                  <c:v>454746</c:v>
                </c:pt>
                <c:pt idx="7">
                  <c:v>246360</c:v>
                </c:pt>
                <c:pt idx="8">
                  <c:v>373425</c:v>
                </c:pt>
                <c:pt idx="9">
                  <c:v>394461</c:v>
                </c:pt>
                <c:pt idx="10">
                  <c:v>441828</c:v>
                </c:pt>
                <c:pt idx="11">
                  <c:v>389494</c:v>
                </c:pt>
                <c:pt idx="12">
                  <c:v>472796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ED-4A37-B12F-F07943B0B819}"/>
            </c:ext>
          </c:extLst>
        </c:ser>
        <c:dLbls/>
        <c:marker val="1"/>
        <c:axId val="73114752"/>
        <c:axId val="73116672"/>
      </c:lineChart>
      <c:catAx>
        <c:axId val="7311475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89"/>
              <c:y val="0.86862652601905177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116672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731166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11475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128"/>
          <c:y val="6.0157248573008477E-2"/>
          <c:w val="0.11870312574564604"/>
          <c:h val="0.1739417995093953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534"/>
        </c:manualLayout>
      </c:layout>
      <c:barChart>
        <c:barDir val="col"/>
        <c:grouping val="clustered"/>
        <c:ser>
          <c:idx val="0"/>
          <c:order val="0"/>
          <c:tx>
            <c:strRef>
              <c:f>'G13.'!$B$4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'G13.'!$A$5:$A$11</c:f>
              <c:strCache>
                <c:ptCount val="7"/>
                <c:pt idx="0">
                  <c:v>Италија
Italy  </c:v>
                </c:pt>
                <c:pt idx="1">
                  <c:v>Србија
Serbia       </c:v>
                </c:pt>
                <c:pt idx="2">
                  <c:v>Словенија
Slovenia </c:v>
                </c:pt>
                <c:pt idx="3">
                  <c:v>Њемачка
Germany  </c:v>
                </c:pt>
                <c:pt idx="4">
                  <c:v>Хрватска
Croatia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'G13.'!$B$5:$B$11</c:f>
              <c:numCache>
                <c:formatCode>General</c:formatCode>
                <c:ptCount val="7"/>
                <c:pt idx="0">
                  <c:v>50222</c:v>
                </c:pt>
                <c:pt idx="1">
                  <c:v>44275</c:v>
                </c:pt>
                <c:pt idx="2">
                  <c:v>30691</c:v>
                </c:pt>
                <c:pt idx="3">
                  <c:v>25381</c:v>
                </c:pt>
                <c:pt idx="4">
                  <c:v>23697</c:v>
                </c:pt>
                <c:pt idx="5">
                  <c:v>22752</c:v>
                </c:pt>
                <c:pt idx="6">
                  <c:v>5438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B-4FFC-AF45-EDC6AD829040}"/>
            </c:ext>
          </c:extLst>
        </c:ser>
        <c:dLbls/>
        <c:gapWidth val="100"/>
        <c:axId val="100769792"/>
        <c:axId val="73442048"/>
      </c:barChart>
      <c:catAx>
        <c:axId val="10076979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442048"/>
        <c:crosses val="autoZero"/>
        <c:auto val="1"/>
        <c:lblAlgn val="ctr"/>
        <c:lblOffset val="100"/>
        <c:tickLblSkip val="1"/>
        <c:tickMarkSkip val="1"/>
      </c:catAx>
      <c:valAx>
        <c:axId val="7344204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/>
                  <a:t>хиљ.</a:t>
                </a:r>
                <a:r>
                  <a:rPr lang="sr-Cyrl-BA" sz="700" baseline="0"/>
                  <a:t> КМ / </a:t>
                </a:r>
                <a:r>
                  <a:rPr lang="en-US" sz="700" baseline="0"/>
                  <a:t>thous. KM</a:t>
                </a:r>
                <a:endParaRPr lang="en-US" sz="700"/>
              </a:p>
            </c:rich>
          </c:tx>
          <c:layout>
            <c:manualLayout>
              <c:xMode val="edge"/>
              <c:yMode val="edge"/>
              <c:x val="9.6161995990797763E-2"/>
              <c:y val="3.0097914586825061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076979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29"/>
          <c:h val="0.73844031210823013"/>
        </c:manualLayout>
      </c:layout>
      <c:barChart>
        <c:barDir val="col"/>
        <c:grouping val="clustered"/>
        <c:ser>
          <c:idx val="0"/>
          <c:order val="0"/>
          <c:tx>
            <c:strRef>
              <c:f>'G14.'!$B$4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'G14.'!$A$5:$A$11</c:f>
              <c:strCache>
                <c:ptCount val="7"/>
                <c:pt idx="0">
                  <c:v>Русија
Russian Federation </c:v>
                </c:pt>
                <c:pt idx="1">
                  <c:v>Србија
Serbia    </c:v>
                </c:pt>
                <c:pt idx="2">
                  <c:v>Италија
Italy     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Хрватска
Croatia    </c:v>
                </c:pt>
                <c:pt idx="6">
                  <c:v>Аустрија
Austria   </c:v>
                </c:pt>
              </c:strCache>
            </c:strRef>
          </c:cat>
          <c:val>
            <c:numRef>
              <c:f>'G14.'!$B$5:$B$11</c:f>
              <c:numCache>
                <c:formatCode>General</c:formatCode>
                <c:ptCount val="7"/>
                <c:pt idx="0">
                  <c:v>86349</c:v>
                </c:pt>
                <c:pt idx="1">
                  <c:v>75779</c:v>
                </c:pt>
                <c:pt idx="2">
                  <c:v>51058</c:v>
                </c:pt>
                <c:pt idx="3">
                  <c:v>38281</c:v>
                </c:pt>
                <c:pt idx="4">
                  <c:v>25951</c:v>
                </c:pt>
                <c:pt idx="5">
                  <c:v>19784</c:v>
                </c:pt>
                <c:pt idx="6">
                  <c:v>15823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D1-4CA2-8A1C-19489D339282}"/>
            </c:ext>
          </c:extLst>
        </c:ser>
        <c:dLbls/>
        <c:gapWidth val="100"/>
        <c:axId val="73782400"/>
        <c:axId val="73783936"/>
      </c:barChart>
      <c:catAx>
        <c:axId val="7378240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783936"/>
        <c:crosses val="autoZero"/>
        <c:auto val="1"/>
        <c:lblAlgn val="ctr"/>
        <c:lblOffset val="100"/>
        <c:tickLblSkip val="1"/>
        <c:tickMarkSkip val="1"/>
      </c:catAx>
      <c:valAx>
        <c:axId val="7378393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78240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240485004246122E-2"/>
          <c:y val="4.4705935336968532E-2"/>
          <c:w val="0.71782697188720757"/>
          <c:h val="0.74796613555808589"/>
        </c:manualLayout>
      </c:layout>
      <c:lineChart>
        <c:grouping val="standard"/>
        <c:ser>
          <c:idx val="0"/>
          <c:order val="0"/>
          <c:tx>
            <c:strRef>
              <c:f>'G15.'!$C$4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'G15.'!$C$5:$C$17</c:f>
              <c:numCache>
                <c:formatCode>0.0</c:formatCode>
                <c:ptCount val="13"/>
                <c:pt idx="0">
                  <c:v>114.50304740484793</c:v>
                </c:pt>
                <c:pt idx="1">
                  <c:v>123.11857318313237</c:v>
                </c:pt>
                <c:pt idx="2">
                  <c:v>129.89744758772707</c:v>
                </c:pt>
                <c:pt idx="3">
                  <c:v>116.95364997777804</c:v>
                </c:pt>
                <c:pt idx="4">
                  <c:v>118.0565766404433</c:v>
                </c:pt>
                <c:pt idx="5">
                  <c:v>111.77201264136207</c:v>
                </c:pt>
                <c:pt idx="6">
                  <c:v>133.51771162408778</c:v>
                </c:pt>
                <c:pt idx="7">
                  <c:v>85.098650271448861</c:v>
                </c:pt>
                <c:pt idx="8">
                  <c:v>79.418136615939545</c:v>
                </c:pt>
                <c:pt idx="9">
                  <c:v>108.95846352018506</c:v>
                </c:pt>
                <c:pt idx="10">
                  <c:v>107.18725727606578</c:v>
                </c:pt>
                <c:pt idx="11">
                  <c:v>105.2924582847948</c:v>
                </c:pt>
                <c:pt idx="12">
                  <c:v>104.26571096849891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2-479F-BF7B-709ED874257F}"/>
            </c:ext>
          </c:extLst>
        </c:ser>
        <c:ser>
          <c:idx val="1"/>
          <c:order val="1"/>
          <c:tx>
            <c:strRef>
              <c:f>'G15.'!$D$4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'G15.'!$D$5:$D$17</c:f>
              <c:numCache>
                <c:formatCode>0.0</c:formatCode>
                <c:ptCount val="13"/>
                <c:pt idx="0">
                  <c:v>117.37289026781725</c:v>
                </c:pt>
                <c:pt idx="1">
                  <c:v>130.23492766851018</c:v>
                </c:pt>
                <c:pt idx="2">
                  <c:v>137.17260419413122</c:v>
                </c:pt>
                <c:pt idx="3">
                  <c:v>120.59859046801242</c:v>
                </c:pt>
                <c:pt idx="4">
                  <c:v>106.53924403759764</c:v>
                </c:pt>
                <c:pt idx="5">
                  <c:v>101.03774921393661</c:v>
                </c:pt>
                <c:pt idx="6">
                  <c:v>125.99230721176116</c:v>
                </c:pt>
                <c:pt idx="7">
                  <c:v>74.327738022638201</c:v>
                </c:pt>
                <c:pt idx="8">
                  <c:v>70.791607069406609</c:v>
                </c:pt>
                <c:pt idx="9">
                  <c:v>93.096805473445229</c:v>
                </c:pt>
                <c:pt idx="10">
                  <c:v>104.45629257508919</c:v>
                </c:pt>
                <c:pt idx="11">
                  <c:v>108.26461146084503</c:v>
                </c:pt>
                <c:pt idx="12">
                  <c:v>114.68585378595523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72-479F-BF7B-709ED874257F}"/>
            </c:ext>
          </c:extLst>
        </c:ser>
        <c:ser>
          <c:idx val="2"/>
          <c:order val="2"/>
          <c:tx>
            <c:strRef>
              <c:f>'G15.'!$E$4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'G15.'!$E$5:$E$17</c:f>
              <c:numCache>
                <c:formatCode>0.0</c:formatCode>
                <c:ptCount val="13"/>
                <c:pt idx="0">
                  <c:v>97.274319820131566</c:v>
                </c:pt>
                <c:pt idx="1">
                  <c:v>111.8969667204091</c:v>
                </c:pt>
                <c:pt idx="2">
                  <c:v>118.32052435956044</c:v>
                </c:pt>
                <c:pt idx="3">
                  <c:v>109.45906759882646</c:v>
                </c:pt>
                <c:pt idx="4">
                  <c:v>110.28585346492837</c:v>
                </c:pt>
                <c:pt idx="5">
                  <c:v>101.43537643069148</c:v>
                </c:pt>
                <c:pt idx="6">
                  <c:v>102.87956259904958</c:v>
                </c:pt>
                <c:pt idx="7">
                  <c:v>85.371153854821273</c:v>
                </c:pt>
                <c:pt idx="8">
                  <c:v>82.33213291877037</c:v>
                </c:pt>
                <c:pt idx="9">
                  <c:v>104.04626060405873</c:v>
                </c:pt>
                <c:pt idx="10">
                  <c:v>104.45783537180498</c:v>
                </c:pt>
                <c:pt idx="11">
                  <c:v>109.38454723016697</c:v>
                </c:pt>
                <c:pt idx="12">
                  <c:v>109.42461907328426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72-479F-BF7B-709ED874257F}"/>
            </c:ext>
          </c:extLst>
        </c:ser>
        <c:ser>
          <c:idx val="3"/>
          <c:order val="3"/>
          <c:tx>
            <c:strRef>
              <c:f>'G15.'!$F$4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'G15.'!$B$5:$B$17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     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'G15.'!$F$5:$F$17</c:f>
              <c:numCache>
                <c:formatCode>0.0</c:formatCode>
                <c:ptCount val="13"/>
                <c:pt idx="0">
                  <c:v>114.13359550482132</c:v>
                </c:pt>
                <c:pt idx="1">
                  <c:v>114.64674262019751</c:v>
                </c:pt>
                <c:pt idx="2">
                  <c:v>126.72758525145879</c:v>
                </c:pt>
                <c:pt idx="3">
                  <c:v>114.39515730045815</c:v>
                </c:pt>
                <c:pt idx="4">
                  <c:v>116.42868452353351</c:v>
                </c:pt>
                <c:pt idx="5">
                  <c:v>105.56317082556525</c:v>
                </c:pt>
                <c:pt idx="6">
                  <c:v>114.01027760607721</c:v>
                </c:pt>
                <c:pt idx="7">
                  <c:v>75.020466195520953</c:v>
                </c:pt>
                <c:pt idx="8">
                  <c:v>85.250039148895297</c:v>
                </c:pt>
                <c:pt idx="9">
                  <c:v>108.51848844044065</c:v>
                </c:pt>
                <c:pt idx="10">
                  <c:v>107.7803579540291</c:v>
                </c:pt>
                <c:pt idx="11">
                  <c:v>106.84345579922432</c:v>
                </c:pt>
                <c:pt idx="12">
                  <c:v>101.46429414335023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72-479F-BF7B-709ED874257F}"/>
            </c:ext>
          </c:extLst>
        </c:ser>
        <c:dLbls/>
        <c:marker val="1"/>
        <c:axId val="74158080"/>
        <c:axId val="74159616"/>
      </c:lineChart>
      <c:catAx>
        <c:axId val="74158080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4159616"/>
        <c:crossesAt val="100"/>
        <c:auto val="1"/>
        <c:lblAlgn val="ctr"/>
        <c:lblOffset val="100"/>
        <c:noMultiLvlLbl val="1"/>
      </c:catAx>
      <c:valAx>
        <c:axId val="74159616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415808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11"/>
          <c:y val="4.4161836791613021E-2"/>
          <c:w val="0.20608718569723253"/>
          <c:h val="0.53846929133858301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00" b="0"/>
            </a:pPr>
            <a:r>
              <a:rPr lang="sr-Cyrl-BA" sz="900" b="0"/>
              <a:t>2016.  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2015=100</a:t>
            </a:r>
          </a:p>
          <a:p>
            <a:pPr>
              <a:defRPr sz="900" b="0"/>
            </a:pPr>
            <a:r>
              <a:rPr lang="en-US" sz="900" b="0"/>
              <a:t>2017.  </a:t>
            </a:r>
            <a:r>
              <a:rPr lang="sr-Cyrl-BA" sz="900" b="0"/>
              <a:t>година/</a:t>
            </a:r>
            <a:r>
              <a:rPr lang="en-US" sz="900" b="0"/>
              <a:t>year, </a:t>
            </a:r>
            <a:r>
              <a:rPr lang="en-US" sz="900" b="0">
                <a:sym typeface="Symbol"/>
              </a:rPr>
              <a:t></a:t>
            </a:r>
            <a:r>
              <a:rPr lang="en-US" sz="900" b="0"/>
              <a:t>2016=100</a:t>
            </a:r>
          </a:p>
        </c:rich>
      </c:tx>
      <c:layout>
        <c:manualLayout>
          <c:xMode val="edge"/>
          <c:yMode val="edge"/>
          <c:x val="0.71560397055631242"/>
          <c:y val="2.9688530496637101E-2"/>
        </c:manualLayout>
      </c:layout>
    </c:title>
    <c:plotArea>
      <c:layout>
        <c:manualLayout>
          <c:layoutTarget val="inner"/>
          <c:xMode val="edge"/>
          <c:yMode val="edge"/>
          <c:x val="6.9048575651226837E-2"/>
          <c:y val="0.12699239698941941"/>
          <c:w val="0.87743075010360561"/>
          <c:h val="0.62883054365368274"/>
        </c:manualLayout>
      </c:layout>
      <c:lineChart>
        <c:grouping val="standard"/>
        <c:ser>
          <c:idx val="0"/>
          <c:order val="0"/>
          <c:tx>
            <c:strRef>
              <c:f>'G16.'!$C$4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'G16.'!$C$5:$C$17</c:f>
              <c:numCache>
                <c:formatCode>0.0</c:formatCode>
                <c:ptCount val="13"/>
                <c:pt idx="0">
                  <c:v>118.44003843130405</c:v>
                </c:pt>
                <c:pt idx="1">
                  <c:v>118.81911083937462</c:v>
                </c:pt>
                <c:pt idx="2">
                  <c:v>129.02087518560572</c:v>
                </c:pt>
                <c:pt idx="3">
                  <c:v>111.01930299589485</c:v>
                </c:pt>
                <c:pt idx="4">
                  <c:v>114.63359245348938</c:v>
                </c:pt>
                <c:pt idx="5">
                  <c:v>91.139837540396542</c:v>
                </c:pt>
                <c:pt idx="6">
                  <c:v>90.034064110402653</c:v>
                </c:pt>
                <c:pt idx="7">
                  <c:v>86.514250530647956</c:v>
                </c:pt>
                <c:pt idx="8">
                  <c:v>95.907124455174426</c:v>
                </c:pt>
                <c:pt idx="9">
                  <c:v>96.31057893287101</c:v>
                </c:pt>
                <c:pt idx="10">
                  <c:v>89.192604954874668</c:v>
                </c:pt>
                <c:pt idx="11">
                  <c:v>117.90592543383509</c:v>
                </c:pt>
                <c:pt idx="12">
                  <c:v>120.25859973751155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B3-4EA2-B08F-3BA7FE858455}"/>
            </c:ext>
          </c:extLst>
        </c:ser>
        <c:dLbls/>
        <c:marker val="1"/>
        <c:axId val="73930624"/>
        <c:axId val="73936896"/>
      </c:lineChart>
      <c:catAx>
        <c:axId val="7393062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0"/>
                  <a:t>2016                                                                                                       2017</a:t>
                </a:r>
              </a:p>
            </c:rich>
          </c:tx>
          <c:layout>
            <c:manualLayout>
              <c:xMode val="edge"/>
              <c:yMode val="edge"/>
              <c:x val="0.34903494957867126"/>
              <c:y val="0.89323262220146848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3936896"/>
        <c:crossesAt val="100"/>
        <c:auto val="1"/>
        <c:lblAlgn val="ctr"/>
        <c:lblOffset val="100"/>
      </c:catAx>
      <c:valAx>
        <c:axId val="73936896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,#0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393062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17E-2"/>
          <c:y val="0.10832405095704579"/>
          <c:w val="0.70058864484044758"/>
          <c:h val="0.61812992125985111"/>
        </c:manualLayout>
      </c:layout>
      <c:lineChart>
        <c:grouping val="standard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'[1]G2.'!$C$5:$C$17</c:f>
              <c:numCache>
                <c:formatCode>General</c:formatCode>
                <c:ptCount val="13"/>
                <c:pt idx="0">
                  <c:v>1358</c:v>
                </c:pt>
                <c:pt idx="1">
                  <c:v>1350</c:v>
                </c:pt>
                <c:pt idx="2">
                  <c:v>1349</c:v>
                </c:pt>
                <c:pt idx="3">
                  <c:v>1341</c:v>
                </c:pt>
                <c:pt idx="4">
                  <c:v>1344</c:v>
                </c:pt>
                <c:pt idx="5">
                  <c:v>1345</c:v>
                </c:pt>
                <c:pt idx="6">
                  <c:v>1343</c:v>
                </c:pt>
                <c:pt idx="7">
                  <c:v>1304</c:v>
                </c:pt>
                <c:pt idx="8">
                  <c:v>1358</c:v>
                </c:pt>
                <c:pt idx="9">
                  <c:v>1326</c:v>
                </c:pt>
                <c:pt idx="10">
                  <c:v>1317</c:v>
                </c:pt>
                <c:pt idx="11">
                  <c:v>1342</c:v>
                </c:pt>
                <c:pt idx="12">
                  <c:v>1326</c:v>
                </c:pt>
              </c:numCache>
            </c:numRef>
          </c:val>
        </c:ser>
        <c:dLbls/>
        <c:marker val="1"/>
        <c:axId val="72309760"/>
        <c:axId val="72311936"/>
      </c:lineChart>
      <c:catAx>
        <c:axId val="723097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8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2311936"/>
        <c:crosses val="autoZero"/>
        <c:auto val="1"/>
        <c:lblAlgn val="ctr"/>
        <c:lblOffset val="100"/>
      </c:catAx>
      <c:valAx>
        <c:axId val="72311936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230976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8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33"/>
        </c:manualLayout>
      </c:layout>
      <c:lineChart>
        <c:grouping val="standard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'[1]G2.'!$D$5:$D$17</c:f>
              <c:numCache>
                <c:formatCode>General</c:formatCode>
                <c:ptCount val="13"/>
                <c:pt idx="0">
                  <c:v>845</c:v>
                </c:pt>
                <c:pt idx="1">
                  <c:v>838</c:v>
                </c:pt>
                <c:pt idx="2">
                  <c:v>838</c:v>
                </c:pt>
                <c:pt idx="3">
                  <c:v>834</c:v>
                </c:pt>
                <c:pt idx="4">
                  <c:v>837</c:v>
                </c:pt>
                <c:pt idx="5">
                  <c:v>839</c:v>
                </c:pt>
                <c:pt idx="6">
                  <c:v>835</c:v>
                </c:pt>
                <c:pt idx="7">
                  <c:v>815</c:v>
                </c:pt>
                <c:pt idx="8">
                  <c:v>848</c:v>
                </c:pt>
                <c:pt idx="9">
                  <c:v>828</c:v>
                </c:pt>
                <c:pt idx="10">
                  <c:v>821</c:v>
                </c:pt>
                <c:pt idx="11">
                  <c:v>837</c:v>
                </c:pt>
                <c:pt idx="12">
                  <c:v>828</c:v>
                </c:pt>
              </c:numCache>
            </c:numRef>
          </c:val>
        </c:ser>
        <c:dLbls/>
        <c:marker val="1"/>
        <c:axId val="72410240"/>
        <c:axId val="72412160"/>
      </c:lineChart>
      <c:catAx>
        <c:axId val="7241024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92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2412160"/>
        <c:crosses val="autoZero"/>
        <c:auto val="1"/>
        <c:lblAlgn val="ctr"/>
        <c:lblOffset val="100"/>
      </c:catAx>
      <c:valAx>
        <c:axId val="72412160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241024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7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септембар 2016
September 2016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'G3.'!$B$5:$B$23</c:f>
              <c:numCache>
                <c:formatCode>General</c:formatCode>
                <c:ptCount val="19"/>
                <c:pt idx="0">
                  <c:v>7969</c:v>
                </c:pt>
                <c:pt idx="1">
                  <c:v>5366</c:v>
                </c:pt>
                <c:pt idx="2">
                  <c:v>46490</c:v>
                </c:pt>
                <c:pt idx="3">
                  <c:v>7906</c:v>
                </c:pt>
                <c:pt idx="4">
                  <c:v>4880</c:v>
                </c:pt>
                <c:pt idx="5">
                  <c:v>10677</c:v>
                </c:pt>
                <c:pt idx="6">
                  <c:v>32236</c:v>
                </c:pt>
                <c:pt idx="7">
                  <c:v>10004</c:v>
                </c:pt>
                <c:pt idx="8">
                  <c:v>2722</c:v>
                </c:pt>
                <c:pt idx="9">
                  <c:v>5074</c:v>
                </c:pt>
                <c:pt idx="10">
                  <c:v>5460</c:v>
                </c:pt>
                <c:pt idx="11">
                  <c:v>499</c:v>
                </c:pt>
                <c:pt idx="12">
                  <c:v>5564</c:v>
                </c:pt>
                <c:pt idx="13">
                  <c:v>2764</c:v>
                </c:pt>
                <c:pt idx="14">
                  <c:v>24304</c:v>
                </c:pt>
                <c:pt idx="15">
                  <c:v>21874</c:v>
                </c:pt>
                <c:pt idx="16">
                  <c:v>17245</c:v>
                </c:pt>
                <c:pt idx="17">
                  <c:v>3565</c:v>
                </c:pt>
                <c:pt idx="18">
                  <c:v>2282</c:v>
                </c:pt>
              </c:numCache>
            </c:numRef>
          </c:val>
        </c:ser>
        <c:ser>
          <c:idx val="1"/>
          <c:order val="1"/>
          <c:tx>
            <c:strRef>
              <c:f>'G3.'!$C$4</c:f>
              <c:strCache>
                <c:ptCount val="1"/>
                <c:pt idx="0">
                  <c:v>март 2017
March 2017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'G3.'!$C$5:$C$23</c:f>
              <c:numCache>
                <c:formatCode>General</c:formatCode>
                <c:ptCount val="19"/>
                <c:pt idx="0">
                  <c:v>7634</c:v>
                </c:pt>
                <c:pt idx="1">
                  <c:v>5292</c:v>
                </c:pt>
                <c:pt idx="2">
                  <c:v>46842</c:v>
                </c:pt>
                <c:pt idx="3">
                  <c:v>8129</c:v>
                </c:pt>
                <c:pt idx="4">
                  <c:v>4912</c:v>
                </c:pt>
                <c:pt idx="5">
                  <c:v>10317</c:v>
                </c:pt>
                <c:pt idx="6">
                  <c:v>32594</c:v>
                </c:pt>
                <c:pt idx="7">
                  <c:v>10033</c:v>
                </c:pt>
                <c:pt idx="8">
                  <c:v>2679</c:v>
                </c:pt>
                <c:pt idx="9">
                  <c:v>5360</c:v>
                </c:pt>
                <c:pt idx="10">
                  <c:v>5374</c:v>
                </c:pt>
                <c:pt idx="11">
                  <c:v>473</c:v>
                </c:pt>
                <c:pt idx="12">
                  <c:v>5347</c:v>
                </c:pt>
                <c:pt idx="13">
                  <c:v>2860</c:v>
                </c:pt>
                <c:pt idx="14">
                  <c:v>24500</c:v>
                </c:pt>
                <c:pt idx="15">
                  <c:v>22501</c:v>
                </c:pt>
                <c:pt idx="16">
                  <c:v>17380</c:v>
                </c:pt>
                <c:pt idx="17">
                  <c:v>3639</c:v>
                </c:pt>
                <c:pt idx="18">
                  <c:v>2247</c:v>
                </c:pt>
              </c:numCache>
            </c:numRef>
          </c:val>
        </c:ser>
        <c:dLbls/>
        <c:gapWidth val="80"/>
        <c:axId val="72942336"/>
        <c:axId val="72943872"/>
      </c:barChart>
      <c:catAx>
        <c:axId val="72942336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72943872"/>
        <c:crosses val="autoZero"/>
        <c:lblAlgn val="ctr"/>
        <c:lblOffset val="10"/>
        <c:tickLblSkip val="1"/>
        <c:tickMarkSkip val="1"/>
      </c:catAx>
      <c:valAx>
        <c:axId val="729438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294233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51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805"/>
        </c:manualLayout>
      </c:layout>
      <c:barChart>
        <c:barDir val="col"/>
        <c:grouping val="clustered"/>
        <c:ser>
          <c:idx val="0"/>
          <c:order val="0"/>
          <c:tx>
            <c:strRef>
              <c:f>'G4.'!$B$4</c:f>
              <c:strCache>
                <c:ptCount val="1"/>
                <c:pt idx="0">
                  <c:v>јун 2016
June 2016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'G4.'!$B$5:$B$11</c:f>
              <c:numCache>
                <c:formatCode>0</c:formatCode>
                <c:ptCount val="7"/>
                <c:pt idx="0">
                  <c:v>14311</c:v>
                </c:pt>
                <c:pt idx="1">
                  <c:v>1752</c:v>
                </c:pt>
                <c:pt idx="2">
                  <c:v>39492</c:v>
                </c:pt>
                <c:pt idx="3">
                  <c:v>1023</c:v>
                </c:pt>
                <c:pt idx="4">
                  <c:v>46016</c:v>
                </c:pt>
                <c:pt idx="5">
                  <c:v>2548</c:v>
                </c:pt>
                <c:pt idx="6">
                  <c:v>27899</c:v>
                </c:pt>
              </c:numCache>
            </c:numRef>
          </c:val>
        </c:ser>
        <c:ser>
          <c:idx val="1"/>
          <c:order val="1"/>
          <c:tx>
            <c:strRef>
              <c:f>'G4.'!$C$4</c:f>
              <c:strCache>
                <c:ptCount val="1"/>
                <c:pt idx="0">
                  <c:v>јун 2017
June 2017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'G4.'!$C$5:$C$11</c:f>
              <c:numCache>
                <c:formatCode>0</c:formatCode>
                <c:ptCount val="7"/>
                <c:pt idx="0">
                  <c:v>13056</c:v>
                </c:pt>
                <c:pt idx="1">
                  <c:v>1526</c:v>
                </c:pt>
                <c:pt idx="2">
                  <c:v>36152</c:v>
                </c:pt>
                <c:pt idx="3">
                  <c:v>884</c:v>
                </c:pt>
                <c:pt idx="4">
                  <c:v>40859</c:v>
                </c:pt>
                <c:pt idx="5">
                  <c:v>2271</c:v>
                </c:pt>
                <c:pt idx="6">
                  <c:v>25288</c:v>
                </c:pt>
              </c:numCache>
            </c:numRef>
          </c:val>
        </c:ser>
        <c:dLbls/>
        <c:gapWidth val="80"/>
        <c:axId val="73039232"/>
        <c:axId val="73045120"/>
      </c:barChart>
      <c:catAx>
        <c:axId val="73039232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045120"/>
        <c:crosses val="autoZero"/>
        <c:auto val="1"/>
        <c:lblAlgn val="ctr"/>
        <c:lblOffset val="100"/>
        <c:tickLblSkip val="1"/>
        <c:tickMarkSkip val="1"/>
      </c:catAx>
      <c:valAx>
        <c:axId val="7304512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03923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59"/>
          <c:h val="0.2267853672855196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99676222722E-2"/>
          <c:y val="5.4087456294698834E-2"/>
          <c:w val="0.91961015590604056"/>
          <c:h val="0.73301345024743658"/>
        </c:manualLayout>
      </c:layout>
      <c:barChart>
        <c:barDir val="col"/>
        <c:grouping val="clustered"/>
        <c:ser>
          <c:idx val="0"/>
          <c:order val="0"/>
          <c:tx>
            <c:strRef>
              <c:f>'G5.'!$B$4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'G5.'!$A$5:$A$12</c:f>
              <c:strCache>
                <c:ptCount val="8"/>
                <c:pt idx="0">
                  <c:v>II 2015</c:v>
                </c:pt>
                <c:pt idx="1">
                  <c:v>III 2015</c:v>
                </c:pt>
                <c:pt idx="2">
                  <c:v>IV 2015</c:v>
                </c:pt>
                <c:pt idx="3">
                  <c:v>I 2016¹′</c:v>
                </c:pt>
                <c:pt idx="4">
                  <c:v>II 2016¹′</c:v>
                </c:pt>
                <c:pt idx="5">
                  <c:v>III 2016¹′</c:v>
                </c:pt>
                <c:pt idx="6">
                  <c:v>IV 2016¹′</c:v>
                </c:pt>
                <c:pt idx="7">
                  <c:v>I 2017²′</c:v>
                </c:pt>
              </c:strCache>
            </c:strRef>
          </c:cat>
          <c:val>
            <c:numRef>
              <c:f>'G5.'!$B$5:$B$12</c:f>
              <c:numCache>
                <c:formatCode>0.0</c:formatCode>
                <c:ptCount val="8"/>
                <c:pt idx="0">
                  <c:v>3.2</c:v>
                </c:pt>
                <c:pt idx="1">
                  <c:v>3.2</c:v>
                </c:pt>
                <c:pt idx="2">
                  <c:v>2.6</c:v>
                </c:pt>
                <c:pt idx="3">
                  <c:v>3.1</c:v>
                </c:pt>
                <c:pt idx="4">
                  <c:v>2.6</c:v>
                </c:pt>
                <c:pt idx="5">
                  <c:v>4</c:v>
                </c:pt>
                <c:pt idx="6">
                  <c:v>4.4000000000000004</c:v>
                </c:pt>
                <c:pt idx="7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dLbls/>
        <c:axId val="73491968"/>
        <c:axId val="73493504"/>
      </c:barChart>
      <c:catAx>
        <c:axId val="73491968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73493504"/>
        <c:crosses val="autoZero"/>
        <c:lblAlgn val="ctr"/>
        <c:lblOffset val="100"/>
      </c:catAx>
      <c:valAx>
        <c:axId val="734935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328830878387684E-2"/>
              <c:y val="1.6258002663290722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7349196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053"/>
        </c:manualLayout>
      </c:layout>
      <c:lineChart>
        <c:grouping val="standard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 formatCode="General">
                  <c:v>98.4</c:v>
                </c:pt>
                <c:pt idx="1">
                  <c:v>99</c:v>
                </c:pt>
                <c:pt idx="2" formatCode="General">
                  <c:v>98.7</c:v>
                </c:pt>
                <c:pt idx="3" formatCode="General">
                  <c:v>98.8</c:v>
                </c:pt>
                <c:pt idx="4" formatCode="General">
                  <c:v>99.3</c:v>
                </c:pt>
                <c:pt idx="5" formatCode="General">
                  <c:v>99.7</c:v>
                </c:pt>
                <c:pt idx="6" formatCode="General">
                  <c:v>99.8</c:v>
                </c:pt>
                <c:pt idx="7" formatCode="General">
                  <c:v>100.4</c:v>
                </c:pt>
                <c:pt idx="8" formatCode="General">
                  <c:v>100.8</c:v>
                </c:pt>
                <c:pt idx="9" formatCode="General">
                  <c:v>100.9</c:v>
                </c:pt>
                <c:pt idx="10" formatCode="General">
                  <c:v>100.8</c:v>
                </c:pt>
                <c:pt idx="11" formatCode="General">
                  <c:v>100.6</c:v>
                </c:pt>
                <c:pt idx="12" formatCode="General">
                  <c:v>100.4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32-4164-B840-C3CF2D2648C6}"/>
            </c:ext>
          </c:extLst>
        </c:ser>
        <c:dLbls/>
        <c:marker val="1"/>
        <c:axId val="73596288"/>
        <c:axId val="75965952"/>
      </c:lineChart>
      <c:catAx>
        <c:axId val="7359628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39786926177606868"/>
              <c:y val="0.9143233846435887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75965952"/>
        <c:crossesAt val="100"/>
        <c:auto val="1"/>
        <c:lblAlgn val="ctr"/>
        <c:lblOffset val="100"/>
      </c:catAx>
      <c:valAx>
        <c:axId val="75965952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359628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'G7.'!$C$5:$C$17</c:f>
              <c:numCache>
                <c:formatCode>General</c:formatCode>
                <c:ptCount val="13"/>
                <c:pt idx="0" formatCode="0.0">
                  <c:v>103</c:v>
                </c:pt>
                <c:pt idx="1">
                  <c:v>103.2</c:v>
                </c:pt>
                <c:pt idx="2">
                  <c:v>103.3</c:v>
                </c:pt>
                <c:pt idx="3">
                  <c:v>103.2</c:v>
                </c:pt>
                <c:pt idx="4">
                  <c:v>103.3</c:v>
                </c:pt>
                <c:pt idx="5">
                  <c:v>103.3</c:v>
                </c:pt>
                <c:pt idx="6">
                  <c:v>103.4</c:v>
                </c:pt>
                <c:pt idx="7">
                  <c:v>104.2</c:v>
                </c:pt>
                <c:pt idx="8">
                  <c:v>104.8</c:v>
                </c:pt>
                <c:pt idx="9">
                  <c:v>104.4</c:v>
                </c:pt>
                <c:pt idx="10">
                  <c:v>103.8</c:v>
                </c:pt>
                <c:pt idx="11">
                  <c:v>100.4</c:v>
                </c:pt>
                <c:pt idx="12" formatCode="0.0">
                  <c:v>99.8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7-4272-9EE1-C683558E8F31}"/>
            </c:ext>
          </c:extLst>
        </c:ser>
        <c:dLbls/>
        <c:marker val="1"/>
        <c:axId val="77202944"/>
        <c:axId val="77204864"/>
      </c:lineChart>
      <c:catAx>
        <c:axId val="7720294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0040835645431594"/>
              <c:y val="0.8506987569949995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77204864"/>
        <c:crossesAt val="100"/>
        <c:auto val="1"/>
        <c:lblAlgn val="ctr"/>
        <c:lblOffset val="100"/>
      </c:catAx>
      <c:valAx>
        <c:axId val="77204864"/>
        <c:scaling>
          <c:orientation val="minMax"/>
          <c:max val="106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720294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7.975430548686252E-2"/>
          <c:w val="0.87289634948912465"/>
          <c:h val="0.64669988999472638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'G8.'!$B$5:$B$17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'G8.'!$C$5:$C$17</c:f>
              <c:numCache>
                <c:formatCode>0.0</c:formatCode>
                <c:ptCount val="13"/>
                <c:pt idx="0">
                  <c:v>7118.2</c:v>
                </c:pt>
                <c:pt idx="1">
                  <c:v>7282.6495760000007</c:v>
                </c:pt>
                <c:pt idx="2">
                  <c:v>7431.8630360000006</c:v>
                </c:pt>
                <c:pt idx="3">
                  <c:v>7163.9636875999995</c:v>
                </c:pt>
                <c:pt idx="4">
                  <c:v>6867.9862499999999</c:v>
                </c:pt>
                <c:pt idx="5">
                  <c:v>6493.2</c:v>
                </c:pt>
                <c:pt idx="6">
                  <c:v>6703.9854999999998</c:v>
                </c:pt>
                <c:pt idx="7">
                  <c:v>6839.6769999999997</c:v>
                </c:pt>
                <c:pt idx="8">
                  <c:v>6618.5</c:v>
                </c:pt>
                <c:pt idx="9">
                  <c:v>7595.9804999999997</c:v>
                </c:pt>
                <c:pt idx="10">
                  <c:v>7537.768</c:v>
                </c:pt>
                <c:pt idx="11">
                  <c:v>8202.4</c:v>
                </c:pt>
                <c:pt idx="12">
                  <c:v>8202.4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dLbls/>
        <c:marker val="1"/>
        <c:axId val="77266304"/>
        <c:axId val="77620736"/>
      </c:lineChart>
      <c:catAx>
        <c:axId val="772663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7620736"/>
        <c:crosses val="autoZero"/>
        <c:auto val="1"/>
        <c:lblAlgn val="ctr"/>
        <c:lblOffset val="100"/>
      </c:catAx>
      <c:valAx>
        <c:axId val="77620736"/>
        <c:scaling>
          <c:orientation val="minMax"/>
          <c:min val="60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7266304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7</xdr:col>
      <xdr:colOff>563563</xdr:colOff>
      <xdr:row>18</xdr:row>
      <xdr:rowOff>114299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16</xdr:row>
      <xdr:rowOff>142875</xdr:rowOff>
    </xdr:from>
    <xdr:to>
      <xdr:col>4</xdr:col>
      <xdr:colOff>104775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2114550" y="3333750"/>
          <a:ext cx="5334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10</xdr:col>
      <xdr:colOff>133350</xdr:colOff>
      <xdr:row>8</xdr:row>
      <xdr:rowOff>209550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114300</xdr:rowOff>
    </xdr:from>
    <xdr:to>
      <xdr:col>9</xdr:col>
      <xdr:colOff>342899</xdr:colOff>
      <xdr:row>8</xdr:row>
      <xdr:rowOff>247650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6230</xdr:colOff>
      <xdr:row>2</xdr:row>
      <xdr:rowOff>41105</xdr:rowOff>
    </xdr:from>
    <xdr:to>
      <xdr:col>8</xdr:col>
      <xdr:colOff>593605</xdr:colOff>
      <xdr:row>11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142870</xdr:rowOff>
    </xdr:from>
    <xdr:to>
      <xdr:col>11</xdr:col>
      <xdr:colOff>161926</xdr:colOff>
      <xdr:row>10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133349</xdr:rowOff>
    </xdr:from>
    <xdr:to>
      <xdr:col>15</xdr:col>
      <xdr:colOff>514350</xdr:colOff>
      <xdr:row>28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20292</xdr:colOff>
      <xdr:row>2</xdr:row>
      <xdr:rowOff>66467</xdr:rowOff>
    </xdr:from>
    <xdr:to>
      <xdr:col>10</xdr:col>
      <xdr:colOff>441877</xdr:colOff>
      <xdr:row>14</xdr:row>
      <xdr:rowOff>176006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11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0</xdr:col>
      <xdr:colOff>9524</xdr:colOff>
      <xdr:row>2</xdr:row>
      <xdr:rowOff>19050</xdr:rowOff>
    </xdr:from>
    <xdr:to>
      <xdr:col>12</xdr:col>
      <xdr:colOff>180974</xdr:colOff>
      <xdr:row>13</xdr:row>
      <xdr:rowOff>57150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0.12123</cdr:x>
      <cdr:y>0.27085</cdr:y>
    </cdr:from>
    <cdr:to>
      <cdr:x>0.37101</cdr:x>
      <cdr:y>0.37675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2510" y="900364"/>
          <a:ext cx="1591654" cy="352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7</xdr:col>
      <xdr:colOff>457200</xdr:colOff>
      <xdr:row>11</xdr:row>
      <xdr:rowOff>171450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9</xdr:col>
      <xdr:colOff>530225</xdr:colOff>
      <xdr:row>8</xdr:row>
      <xdr:rowOff>266700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8</xdr:row>
      <xdr:rowOff>276225</xdr:rowOff>
    </xdr:from>
    <xdr:to>
      <xdr:col>9</xdr:col>
      <xdr:colOff>558800</xdr:colOff>
      <xdr:row>16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8</xdr:col>
      <xdr:colOff>304800</xdr:colOff>
      <xdr:row>12</xdr:row>
      <xdr:rowOff>47625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123264</xdr:rowOff>
    </xdr:from>
    <xdr:to>
      <xdr:col>13</xdr:col>
      <xdr:colOff>135465</xdr:colOff>
      <xdr:row>11</xdr:row>
      <xdr:rowOff>44824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016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Latn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14197</xdr:colOff>
      <xdr:row>2</xdr:row>
      <xdr:rowOff>116253</xdr:rowOff>
    </xdr:from>
    <xdr:to>
      <xdr:col>10</xdr:col>
      <xdr:colOff>250547</xdr:colOff>
      <xdr:row>12</xdr:row>
      <xdr:rowOff>180148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13194"/>
          <a:ext cx="91212" cy="64550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71833"/>
          <a:ext cx="4876655" cy="82171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72648</xdr:rowOff>
    </xdr:from>
    <xdr:to>
      <xdr:col>8</xdr:col>
      <xdr:colOff>320676</xdr:colOff>
      <xdr:row>16</xdr:row>
      <xdr:rowOff>57907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131762</xdr:rowOff>
    </xdr:from>
    <xdr:to>
      <xdr:col>8</xdr:col>
      <xdr:colOff>568326</xdr:colOff>
      <xdr:row>14</xdr:row>
      <xdr:rowOff>57149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30470</xdr:rowOff>
    </xdr:from>
    <xdr:to>
      <xdr:col>8</xdr:col>
      <xdr:colOff>484948</xdr:colOff>
      <xdr:row>18</xdr:row>
      <xdr:rowOff>103947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0.87208</cdr:y>
    </cdr:from>
    <cdr:to>
      <cdr:x>0.34617</cdr:x>
      <cdr:y>0.93131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105" y="3189415"/>
          <a:ext cx="1746757" cy="2166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Latn-BA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r>
            <a:rPr lang="sr-Cyrl-BA" sz="800" baseline="0">
              <a:solidFill>
                <a:sysClr val="windowText" lastClr="000000"/>
              </a:solidFill>
              <a:latin typeface="Arial Narrow" pitchFamily="34" charset="0"/>
            </a:rPr>
            <a:t>Претходни подаци/</a:t>
          </a:r>
          <a:r>
            <a:rPr lang="sr-Latn-BA" sz="800" i="1" baseline="0">
              <a:solidFill>
                <a:sysClr val="windowText" lastClr="000000"/>
              </a:solidFill>
              <a:latin typeface="Arial Narrow" pitchFamily="34" charset="0"/>
            </a:rPr>
            <a:t>Preliminary data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0.03362</cdr:x>
      <cdr:y>0.91928</cdr:y>
    </cdr:from>
    <cdr:to>
      <cdr:x>0.34405</cdr:x>
      <cdr:y>0.97851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198" y="3362056"/>
          <a:ext cx="1746757" cy="2166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Latn-BA" sz="800" baseline="30000">
              <a:solidFill>
                <a:sysClr val="windowText" lastClr="000000"/>
              </a:solidFill>
              <a:latin typeface="Arial Narrow" pitchFamily="34" charset="0"/>
            </a:rPr>
            <a:t>2</a:t>
          </a: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)</a:t>
          </a:r>
          <a:r>
            <a:rPr lang="sr-Latn-BA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r>
            <a:rPr lang="sr-Cyrl-BA" sz="800" baseline="0">
              <a:solidFill>
                <a:sysClr val="windowText" lastClr="000000"/>
              </a:solidFill>
              <a:latin typeface="Arial Narrow" pitchFamily="34" charset="0"/>
            </a:rPr>
            <a:t>Процјена/</a:t>
          </a:r>
          <a:r>
            <a:rPr lang="en-US" sz="800" i="1" baseline="0">
              <a:solidFill>
                <a:sysClr val="windowText" lastClr="000000"/>
              </a:solidFill>
              <a:latin typeface="Arial Narrow" pitchFamily="34" charset="0"/>
            </a:rPr>
            <a:t>Estimate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7\02_Zaposlenost,%20nezaposlenost%20i%20plate\02_Plate_MSP_Jun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јун
Jun</v>
          </cell>
          <cell r="C5">
            <v>1358</v>
          </cell>
          <cell r="D5">
            <v>845</v>
          </cell>
        </row>
        <row r="6">
          <cell r="B6" t="str">
            <v>јул
Jul</v>
          </cell>
          <cell r="C6">
            <v>1350</v>
          </cell>
          <cell r="D6">
            <v>838</v>
          </cell>
        </row>
        <row r="7">
          <cell r="B7" t="str">
            <v>авг
Aug</v>
          </cell>
          <cell r="C7">
            <v>1349</v>
          </cell>
          <cell r="D7">
            <v>838</v>
          </cell>
        </row>
        <row r="8">
          <cell r="B8" t="str">
            <v>сеп
Sep</v>
          </cell>
          <cell r="C8">
            <v>1341</v>
          </cell>
          <cell r="D8">
            <v>834</v>
          </cell>
        </row>
        <row r="9">
          <cell r="B9" t="str">
            <v>окт
Oct</v>
          </cell>
          <cell r="C9">
            <v>1344</v>
          </cell>
          <cell r="D9">
            <v>837</v>
          </cell>
        </row>
        <row r="10">
          <cell r="B10" t="str">
            <v>нов
Nov</v>
          </cell>
          <cell r="C10">
            <v>1345</v>
          </cell>
          <cell r="D10">
            <v>839</v>
          </cell>
        </row>
        <row r="11">
          <cell r="B11" t="str">
            <v>дец
Dec</v>
          </cell>
          <cell r="C11">
            <v>1343</v>
          </cell>
          <cell r="D11">
            <v>835</v>
          </cell>
        </row>
        <row r="12">
          <cell r="B12" t="str">
            <v>јан
Jan</v>
          </cell>
          <cell r="C12">
            <v>1304</v>
          </cell>
          <cell r="D12">
            <v>815</v>
          </cell>
        </row>
        <row r="13">
          <cell r="B13" t="str">
            <v>феб
Feb</v>
          </cell>
          <cell r="C13">
            <v>1358</v>
          </cell>
          <cell r="D13">
            <v>848</v>
          </cell>
        </row>
        <row r="14">
          <cell r="B14" t="str">
            <v>мар
Mar</v>
          </cell>
          <cell r="C14">
            <v>1326</v>
          </cell>
          <cell r="D14">
            <v>828</v>
          </cell>
        </row>
        <row r="15">
          <cell r="B15" t="str">
            <v>апр
Apr</v>
          </cell>
          <cell r="C15">
            <v>1317</v>
          </cell>
          <cell r="D15">
            <v>821</v>
          </cell>
        </row>
        <row r="16">
          <cell r="B16" t="str">
            <v>мај
May</v>
          </cell>
          <cell r="C16">
            <v>1342</v>
          </cell>
          <cell r="D16">
            <v>837</v>
          </cell>
        </row>
        <row r="17">
          <cell r="B17" t="str">
            <v>јун
Jun</v>
          </cell>
          <cell r="C17">
            <v>1326</v>
          </cell>
          <cell r="D17">
            <v>828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activeCell="G16" sqref="G16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768" t="s">
        <v>607</v>
      </c>
      <c r="B1" s="768"/>
      <c r="C1" s="31"/>
      <c r="D1" s="32" t="s">
        <v>455</v>
      </c>
    </row>
    <row r="2" spans="1:4">
      <c r="A2" s="33" t="s">
        <v>104</v>
      </c>
      <c r="B2" s="34" t="s">
        <v>456</v>
      </c>
      <c r="C2" s="35" t="s">
        <v>104</v>
      </c>
      <c r="D2" s="36" t="s">
        <v>457</v>
      </c>
    </row>
    <row r="3" spans="1:4">
      <c r="A3" s="33" t="s">
        <v>458</v>
      </c>
      <c r="B3" s="34" t="s">
        <v>459</v>
      </c>
      <c r="C3" s="35" t="s">
        <v>458</v>
      </c>
      <c r="D3" s="36" t="s">
        <v>311</v>
      </c>
    </row>
    <row r="4" spans="1:4">
      <c r="A4" s="33" t="s">
        <v>166</v>
      </c>
      <c r="B4" s="34" t="s">
        <v>460</v>
      </c>
      <c r="C4" s="35" t="s">
        <v>166</v>
      </c>
      <c r="D4" s="36" t="s">
        <v>313</v>
      </c>
    </row>
    <row r="5" spans="1:4">
      <c r="A5" s="33" t="s">
        <v>192</v>
      </c>
      <c r="B5" s="34" t="s">
        <v>461</v>
      </c>
      <c r="C5" s="35" t="s">
        <v>192</v>
      </c>
      <c r="D5" s="36" t="s">
        <v>337</v>
      </c>
    </row>
    <row r="6" spans="1:4" ht="25.5">
      <c r="A6" s="33" t="s">
        <v>462</v>
      </c>
      <c r="B6" s="34" t="s">
        <v>463</v>
      </c>
      <c r="C6" s="35" t="s">
        <v>462</v>
      </c>
      <c r="D6" s="36" t="s">
        <v>464</v>
      </c>
    </row>
    <row r="7" spans="1:4">
      <c r="A7" s="33" t="s">
        <v>108</v>
      </c>
      <c r="B7" s="34" t="s">
        <v>465</v>
      </c>
      <c r="C7" s="35" t="s">
        <v>108</v>
      </c>
      <c r="D7" s="36" t="s">
        <v>466</v>
      </c>
    </row>
    <row r="8" spans="1:4">
      <c r="A8" s="33" t="s">
        <v>467</v>
      </c>
      <c r="B8" s="34" t="s">
        <v>468</v>
      </c>
      <c r="C8" s="35" t="s">
        <v>467</v>
      </c>
      <c r="D8" s="36" t="s">
        <v>469</v>
      </c>
    </row>
    <row r="9" spans="1:4">
      <c r="A9" s="33" t="s">
        <v>470</v>
      </c>
      <c r="B9" s="34" t="s">
        <v>471</v>
      </c>
      <c r="C9" s="35" t="s">
        <v>470</v>
      </c>
      <c r="D9" s="36" t="s">
        <v>472</v>
      </c>
    </row>
    <row r="10" spans="1:4" ht="25.5">
      <c r="A10" s="33" t="s">
        <v>15</v>
      </c>
      <c r="B10" s="34" t="s">
        <v>473</v>
      </c>
      <c r="C10" s="35" t="s">
        <v>15</v>
      </c>
      <c r="D10" s="36" t="s">
        <v>474</v>
      </c>
    </row>
    <row r="11" spans="1:4">
      <c r="A11" s="33" t="s">
        <v>110</v>
      </c>
      <c r="B11" s="34" t="s">
        <v>475</v>
      </c>
      <c r="C11" s="35" t="s">
        <v>110</v>
      </c>
      <c r="D11" s="36" t="s">
        <v>476</v>
      </c>
    </row>
    <row r="12" spans="1:4">
      <c r="A12" s="33" t="s">
        <v>111</v>
      </c>
      <c r="B12" s="34" t="s">
        <v>477</v>
      </c>
      <c r="C12" s="35" t="s">
        <v>111</v>
      </c>
      <c r="D12" s="36" t="s">
        <v>478</v>
      </c>
    </row>
    <row r="13" spans="1:4">
      <c r="A13" s="33" t="s">
        <v>112</v>
      </c>
      <c r="B13" s="34" t="s">
        <v>479</v>
      </c>
      <c r="C13" s="35" t="s">
        <v>112</v>
      </c>
      <c r="D13" s="36" t="s">
        <v>480</v>
      </c>
    </row>
    <row r="14" spans="1:4">
      <c r="A14" s="33" t="s">
        <v>481</v>
      </c>
      <c r="B14" s="34" t="s">
        <v>482</v>
      </c>
      <c r="C14" s="35" t="s">
        <v>481</v>
      </c>
      <c r="D14" s="36" t="s">
        <v>483</v>
      </c>
    </row>
    <row r="15" spans="1:4">
      <c r="A15" s="33" t="s">
        <v>484</v>
      </c>
      <c r="B15" s="34" t="s">
        <v>485</v>
      </c>
      <c r="C15" s="35" t="s">
        <v>484</v>
      </c>
      <c r="D15" s="36" t="s">
        <v>486</v>
      </c>
    </row>
    <row r="16" spans="1:4">
      <c r="A16" s="33" t="s">
        <v>487</v>
      </c>
      <c r="B16" s="34" t="s">
        <v>488</v>
      </c>
      <c r="C16" s="35" t="s">
        <v>487</v>
      </c>
      <c r="D16" s="36" t="s">
        <v>489</v>
      </c>
    </row>
    <row r="17" spans="1:4">
      <c r="A17" s="33" t="s">
        <v>490</v>
      </c>
      <c r="B17" s="34" t="s">
        <v>491</v>
      </c>
      <c r="C17" s="35" t="s">
        <v>490</v>
      </c>
      <c r="D17" s="36" t="s">
        <v>492</v>
      </c>
    </row>
    <row r="18" spans="1:4">
      <c r="A18" s="33" t="s">
        <v>493</v>
      </c>
      <c r="B18" s="34" t="s">
        <v>494</v>
      </c>
      <c r="C18" s="35" t="s">
        <v>493</v>
      </c>
      <c r="D18" s="36" t="s">
        <v>495</v>
      </c>
    </row>
    <row r="19" spans="1:4">
      <c r="A19" s="33" t="s">
        <v>496</v>
      </c>
      <c r="B19" s="34" t="s">
        <v>497</v>
      </c>
      <c r="C19" s="35" t="s">
        <v>496</v>
      </c>
      <c r="D19" s="36" t="s">
        <v>498</v>
      </c>
    </row>
    <row r="20" spans="1:4">
      <c r="A20" s="33" t="s">
        <v>499</v>
      </c>
      <c r="B20" s="34" t="s">
        <v>500</v>
      </c>
      <c r="C20" s="35" t="s">
        <v>499</v>
      </c>
      <c r="D20" s="36" t="s">
        <v>501</v>
      </c>
    </row>
    <row r="21" spans="1:4">
      <c r="A21" s="33" t="s">
        <v>766</v>
      </c>
      <c r="B21" s="34" t="s">
        <v>767</v>
      </c>
      <c r="C21" s="35" t="s">
        <v>766</v>
      </c>
      <c r="D21" s="36" t="s">
        <v>768</v>
      </c>
    </row>
    <row r="22" spans="1:4">
      <c r="A22" s="50"/>
      <c r="B22" s="51"/>
      <c r="C22" s="398"/>
      <c r="D22" s="399"/>
    </row>
    <row r="23" spans="1:4" ht="7.5" customHeight="1">
      <c r="A23" s="50"/>
      <c r="B23" s="51"/>
      <c r="C23" s="36"/>
    </row>
    <row r="24" spans="1:4" ht="15" customHeight="1">
      <c r="A24" s="37" t="s">
        <v>314</v>
      </c>
      <c r="B24" s="358" t="s">
        <v>502</v>
      </c>
      <c r="C24" s="38"/>
    </row>
    <row r="25" spans="1:4" ht="11.25" customHeight="1">
      <c r="A25" s="37"/>
      <c r="B25" s="357" t="s">
        <v>503</v>
      </c>
      <c r="C25" s="39"/>
    </row>
    <row r="26" spans="1:4">
      <c r="A26" s="40"/>
    </row>
    <row r="27" spans="1:4">
      <c r="A27" s="40"/>
    </row>
    <row r="28" spans="1:4" ht="15.75">
      <c r="A28" s="769" t="s">
        <v>504</v>
      </c>
      <c r="B28" s="769"/>
      <c r="C28" s="770" t="s">
        <v>505</v>
      </c>
      <c r="D28" s="770"/>
    </row>
    <row r="29" spans="1:4">
      <c r="A29" s="767"/>
      <c r="B29" s="767"/>
      <c r="C29" s="36"/>
      <c r="D29" s="36"/>
    </row>
    <row r="30" spans="1:4">
      <c r="A30" s="33" t="s">
        <v>140</v>
      </c>
      <c r="B30" s="41" t="s">
        <v>506</v>
      </c>
      <c r="C30" s="33" t="s">
        <v>140</v>
      </c>
      <c r="D30" s="36" t="s">
        <v>507</v>
      </c>
    </row>
    <row r="31" spans="1:4">
      <c r="A31" s="42" t="s">
        <v>508</v>
      </c>
      <c r="B31" s="41" t="s">
        <v>509</v>
      </c>
      <c r="C31" s="42" t="s">
        <v>508</v>
      </c>
      <c r="D31" s="36" t="s">
        <v>510</v>
      </c>
    </row>
    <row r="32" spans="1:4">
      <c r="A32" s="33">
        <v>0</v>
      </c>
      <c r="B32" s="41" t="s">
        <v>511</v>
      </c>
      <c r="C32" s="33">
        <v>0</v>
      </c>
      <c r="D32" s="36" t="s">
        <v>512</v>
      </c>
    </row>
    <row r="33" spans="1:4">
      <c r="A33" s="33" t="s">
        <v>513</v>
      </c>
      <c r="B33" s="41" t="s">
        <v>514</v>
      </c>
      <c r="C33" s="33" t="s">
        <v>513</v>
      </c>
      <c r="D33" s="36" t="s">
        <v>515</v>
      </c>
    </row>
    <row r="34" spans="1:4">
      <c r="A34" s="33" t="s">
        <v>516</v>
      </c>
      <c r="B34" s="41" t="s">
        <v>517</v>
      </c>
      <c r="C34" s="33" t="s">
        <v>516</v>
      </c>
      <c r="D34" s="36" t="s">
        <v>518</v>
      </c>
    </row>
    <row r="35" spans="1:4">
      <c r="A35" s="43" t="s">
        <v>519</v>
      </c>
      <c r="B35" s="41" t="s">
        <v>520</v>
      </c>
      <c r="C35" s="43" t="s">
        <v>519</v>
      </c>
      <c r="D35" s="36" t="s">
        <v>521</v>
      </c>
    </row>
    <row r="36" spans="1:4">
      <c r="A36" s="44" t="s">
        <v>314</v>
      </c>
      <c r="B36" s="41" t="s">
        <v>522</v>
      </c>
      <c r="C36" s="44" t="s">
        <v>314</v>
      </c>
      <c r="D36" s="36" t="s">
        <v>523</v>
      </c>
    </row>
    <row r="37" spans="1:4">
      <c r="A37" s="40"/>
    </row>
    <row r="38" spans="1:4">
      <c r="A38" s="40"/>
    </row>
    <row r="39" spans="1:4" ht="15.75">
      <c r="A39" s="769" t="s">
        <v>524</v>
      </c>
      <c r="B39" s="769"/>
      <c r="C39" s="770" t="s">
        <v>525</v>
      </c>
      <c r="D39" s="770"/>
    </row>
    <row r="40" spans="1:4">
      <c r="A40" s="767"/>
      <c r="B40" s="767"/>
      <c r="C40" s="36"/>
      <c r="D40" s="36"/>
    </row>
    <row r="41" spans="1:4">
      <c r="A41" s="33" t="s">
        <v>526</v>
      </c>
      <c r="B41" s="41" t="s">
        <v>527</v>
      </c>
      <c r="C41" s="35" t="s">
        <v>528</v>
      </c>
      <c r="D41" s="36" t="s">
        <v>529</v>
      </c>
    </row>
    <row r="42" spans="1:4">
      <c r="A42" s="45" t="s">
        <v>530</v>
      </c>
      <c r="B42" s="46" t="s">
        <v>531</v>
      </c>
      <c r="C42" s="47"/>
      <c r="D42" s="48"/>
    </row>
    <row r="43" spans="1:4">
      <c r="A43" s="45" t="s">
        <v>220</v>
      </c>
      <c r="B43" s="46" t="s">
        <v>532</v>
      </c>
      <c r="C43" s="47" t="s">
        <v>220</v>
      </c>
      <c r="D43" s="48" t="s">
        <v>533</v>
      </c>
    </row>
    <row r="44" spans="1:4">
      <c r="A44" s="45" t="s">
        <v>534</v>
      </c>
      <c r="B44" s="46" t="s">
        <v>535</v>
      </c>
      <c r="C44" s="47" t="s">
        <v>536</v>
      </c>
      <c r="D44" s="48" t="s">
        <v>537</v>
      </c>
    </row>
    <row r="45" spans="1:4">
      <c r="A45" s="45" t="s">
        <v>538</v>
      </c>
      <c r="B45" s="46" t="s">
        <v>539</v>
      </c>
      <c r="C45" s="47" t="s">
        <v>540</v>
      </c>
      <c r="D45" s="48" t="s">
        <v>541</v>
      </c>
    </row>
    <row r="46" spans="1:4">
      <c r="A46" s="45" t="s">
        <v>199</v>
      </c>
      <c r="B46" s="46" t="s">
        <v>542</v>
      </c>
      <c r="C46" s="47" t="s">
        <v>199</v>
      </c>
      <c r="D46" s="48" t="s">
        <v>543</v>
      </c>
    </row>
    <row r="47" spans="1:4">
      <c r="A47" s="45" t="s">
        <v>544</v>
      </c>
      <c r="B47" s="46" t="s">
        <v>545</v>
      </c>
      <c r="C47" s="47" t="s">
        <v>546</v>
      </c>
      <c r="D47" s="48" t="s">
        <v>547</v>
      </c>
    </row>
    <row r="48" spans="1:4">
      <c r="A48" s="45" t="s">
        <v>548</v>
      </c>
      <c r="B48" s="46" t="s">
        <v>549</v>
      </c>
      <c r="C48" s="47" t="s">
        <v>550</v>
      </c>
      <c r="D48" s="48" t="s">
        <v>551</v>
      </c>
    </row>
    <row r="49" spans="1:4">
      <c r="A49" s="45" t="s">
        <v>552</v>
      </c>
      <c r="B49" s="46" t="s">
        <v>553</v>
      </c>
      <c r="C49" s="47" t="s">
        <v>554</v>
      </c>
      <c r="D49" s="48" t="s">
        <v>555</v>
      </c>
    </row>
    <row r="50" spans="1:4">
      <c r="A50" s="45" t="s">
        <v>15</v>
      </c>
      <c r="B50" s="46" t="s">
        <v>556</v>
      </c>
      <c r="C50" s="47" t="s">
        <v>15</v>
      </c>
      <c r="D50" s="48" t="s">
        <v>557</v>
      </c>
    </row>
    <row r="51" spans="1:4">
      <c r="A51" s="45" t="s">
        <v>16</v>
      </c>
      <c r="B51" s="46" t="s">
        <v>558</v>
      </c>
      <c r="C51" s="47" t="s">
        <v>16</v>
      </c>
      <c r="D51" s="48" t="s">
        <v>559</v>
      </c>
    </row>
    <row r="52" spans="1:4">
      <c r="A52" s="45" t="s">
        <v>17</v>
      </c>
      <c r="B52" s="46" t="s">
        <v>560</v>
      </c>
      <c r="C52" s="47" t="s">
        <v>17</v>
      </c>
      <c r="D52" s="48" t="s">
        <v>561</v>
      </c>
    </row>
    <row r="53" spans="1:4">
      <c r="A53" s="45" t="s">
        <v>18</v>
      </c>
      <c r="B53" s="46" t="s">
        <v>562</v>
      </c>
      <c r="C53" s="47" t="s">
        <v>18</v>
      </c>
      <c r="D53" s="48" t="s">
        <v>563</v>
      </c>
    </row>
    <row r="54" spans="1:4">
      <c r="A54" s="46" t="s">
        <v>564</v>
      </c>
      <c r="B54" s="46" t="s">
        <v>565</v>
      </c>
      <c r="C54" s="47" t="s">
        <v>566</v>
      </c>
      <c r="D54" s="48" t="s">
        <v>567</v>
      </c>
    </row>
    <row r="55" spans="1:4">
      <c r="A55" s="45" t="s">
        <v>568</v>
      </c>
      <c r="B55" s="46" t="s">
        <v>569</v>
      </c>
      <c r="C55" s="47" t="s">
        <v>570</v>
      </c>
      <c r="D55" s="48" t="s">
        <v>571</v>
      </c>
    </row>
    <row r="56" spans="1:4">
      <c r="A56" s="45" t="s">
        <v>572</v>
      </c>
      <c r="B56" s="46" t="s">
        <v>573</v>
      </c>
      <c r="C56" s="47" t="s">
        <v>574</v>
      </c>
      <c r="D56" s="48" t="s">
        <v>131</v>
      </c>
    </row>
    <row r="57" spans="1:4">
      <c r="A57" s="45" t="s">
        <v>575</v>
      </c>
      <c r="B57" s="46" t="s">
        <v>576</v>
      </c>
      <c r="C57" s="47" t="s">
        <v>577</v>
      </c>
      <c r="D57" s="48" t="s">
        <v>132</v>
      </c>
    </row>
    <row r="58" spans="1:4">
      <c r="A58" s="45" t="s">
        <v>578</v>
      </c>
      <c r="B58" s="46" t="s">
        <v>578</v>
      </c>
      <c r="C58" s="47" t="s">
        <v>133</v>
      </c>
      <c r="D58" s="48" t="s">
        <v>133</v>
      </c>
    </row>
    <row r="59" spans="1:4">
      <c r="A59" s="45" t="s">
        <v>579</v>
      </c>
      <c r="B59" s="46" t="s">
        <v>579</v>
      </c>
      <c r="C59" s="47" t="s">
        <v>580</v>
      </c>
      <c r="D59" s="48" t="s">
        <v>134</v>
      </c>
    </row>
    <row r="60" spans="1:4">
      <c r="A60" s="45" t="s">
        <v>581</v>
      </c>
      <c r="B60" s="46" t="s">
        <v>581</v>
      </c>
      <c r="C60" s="47" t="s">
        <v>582</v>
      </c>
      <c r="D60" s="48" t="s">
        <v>135</v>
      </c>
    </row>
    <row r="61" spans="1:4">
      <c r="A61" s="45" t="s">
        <v>583</v>
      </c>
      <c r="B61" s="46" t="s">
        <v>584</v>
      </c>
      <c r="C61" s="47" t="s">
        <v>585</v>
      </c>
      <c r="D61" s="48" t="s">
        <v>586</v>
      </c>
    </row>
    <row r="62" spans="1:4">
      <c r="A62" s="45" t="s">
        <v>587</v>
      </c>
      <c r="B62" s="46" t="s">
        <v>588</v>
      </c>
      <c r="C62" s="47" t="s">
        <v>589</v>
      </c>
      <c r="D62" s="48" t="s">
        <v>590</v>
      </c>
    </row>
    <row r="63" spans="1:4">
      <c r="A63" s="46" t="s">
        <v>591</v>
      </c>
      <c r="B63" s="46" t="s">
        <v>592</v>
      </c>
      <c r="C63" s="47" t="s">
        <v>593</v>
      </c>
      <c r="D63" s="48" t="s">
        <v>594</v>
      </c>
    </row>
    <row r="64" spans="1:4">
      <c r="A64" s="45" t="s">
        <v>595</v>
      </c>
      <c r="B64" s="46" t="s">
        <v>596</v>
      </c>
      <c r="C64" s="47" t="s">
        <v>597</v>
      </c>
      <c r="D64" s="48" t="s">
        <v>598</v>
      </c>
    </row>
    <row r="65" spans="1:4">
      <c r="A65" s="45" t="s">
        <v>599</v>
      </c>
      <c r="B65" s="46" t="s">
        <v>600</v>
      </c>
      <c r="C65" s="47" t="s">
        <v>601</v>
      </c>
      <c r="D65" s="48" t="s">
        <v>602</v>
      </c>
    </row>
    <row r="66" spans="1:4">
      <c r="A66" s="49" t="s">
        <v>603</v>
      </c>
      <c r="B66" s="46" t="s">
        <v>604</v>
      </c>
      <c r="C66" s="47" t="s">
        <v>605</v>
      </c>
      <c r="D66" s="48" t="s">
        <v>606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0"/>
  <sheetViews>
    <sheetView workbookViewId="0">
      <selection activeCell="K16" sqref="K16"/>
    </sheetView>
  </sheetViews>
  <sheetFormatPr defaultRowHeight="13.5"/>
  <cols>
    <col min="1" max="1" width="5" style="70" customWidth="1"/>
    <col min="2" max="2" width="65.7109375" style="70" customWidth="1"/>
    <col min="3" max="7" width="8" style="70" customWidth="1"/>
    <col min="8" max="8" width="11.28515625" style="70" customWidth="1"/>
    <col min="9" max="9" width="9.140625" style="70"/>
    <col min="10" max="10" width="11.28515625" style="70" customWidth="1"/>
    <col min="11" max="16384" width="9.140625" style="70"/>
  </cols>
  <sheetData>
    <row r="1" spans="1:10">
      <c r="A1" s="72" t="s">
        <v>1352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>
      <c r="A2" s="377" t="s">
        <v>1353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>
      <c r="B3" s="68"/>
      <c r="C3" s="117"/>
      <c r="D3" s="117"/>
      <c r="E3" s="117"/>
      <c r="F3" s="117"/>
      <c r="G3" s="117"/>
      <c r="H3" s="117"/>
      <c r="I3" s="117"/>
      <c r="J3" s="117"/>
    </row>
    <row r="4" spans="1:10" ht="24" customHeight="1">
      <c r="A4" s="788"/>
      <c r="B4" s="805"/>
      <c r="C4" s="806">
        <v>2012</v>
      </c>
      <c r="D4" s="806">
        <v>2013</v>
      </c>
      <c r="E4" s="808">
        <v>2014</v>
      </c>
      <c r="F4" s="806">
        <v>2015</v>
      </c>
      <c r="G4" s="806">
        <v>2016</v>
      </c>
      <c r="H4" s="803">
        <v>2016</v>
      </c>
      <c r="I4" s="804"/>
      <c r="J4" s="690">
        <v>2017</v>
      </c>
    </row>
    <row r="5" spans="1:10" ht="25.5">
      <c r="A5" s="788"/>
      <c r="B5" s="805"/>
      <c r="C5" s="807"/>
      <c r="D5" s="807"/>
      <c r="E5" s="809"/>
      <c r="F5" s="807"/>
      <c r="G5" s="807"/>
      <c r="H5" s="691" t="s">
        <v>1354</v>
      </c>
      <c r="I5" s="691" t="s">
        <v>1355</v>
      </c>
      <c r="J5" s="691" t="s">
        <v>1354</v>
      </c>
    </row>
    <row r="6" spans="1:10" ht="28.5" customHeight="1">
      <c r="A6" s="787" t="s">
        <v>32</v>
      </c>
      <c r="B6" s="787"/>
      <c r="C6" s="692" t="s">
        <v>1323</v>
      </c>
      <c r="D6" s="692" t="s">
        <v>1327</v>
      </c>
      <c r="E6" s="692" t="s">
        <v>1331</v>
      </c>
      <c r="F6" s="692" t="s">
        <v>1335</v>
      </c>
      <c r="G6" s="720" t="s">
        <v>1593</v>
      </c>
      <c r="H6" s="692" t="s">
        <v>1341</v>
      </c>
      <c r="I6" s="692" t="s">
        <v>1346</v>
      </c>
      <c r="J6" s="720">
        <v>257740</v>
      </c>
    </row>
    <row r="7" spans="1:10">
      <c r="A7" s="802"/>
      <c r="B7" s="802"/>
      <c r="C7" s="692"/>
      <c r="D7" s="692"/>
      <c r="E7" s="692"/>
      <c r="F7" s="692"/>
      <c r="G7" s="720"/>
      <c r="H7" s="692"/>
      <c r="I7" s="692"/>
      <c r="J7" s="720"/>
    </row>
    <row r="8" spans="1:10" ht="28.5" customHeight="1">
      <c r="A8" s="802" t="s">
        <v>1356</v>
      </c>
      <c r="B8" s="802"/>
      <c r="C8" s="692" t="s">
        <v>1325</v>
      </c>
      <c r="D8" s="692" t="s">
        <v>1329</v>
      </c>
      <c r="E8" s="692" t="s">
        <v>1333</v>
      </c>
      <c r="F8" s="692" t="s">
        <v>1337</v>
      </c>
      <c r="G8" s="720" t="s">
        <v>1595</v>
      </c>
      <c r="H8" s="692" t="s">
        <v>1343</v>
      </c>
      <c r="I8" s="692" t="s">
        <v>1348</v>
      </c>
      <c r="J8" s="720" t="s">
        <v>1599</v>
      </c>
    </row>
    <row r="9" spans="1:10">
      <c r="A9" s="802"/>
      <c r="B9" s="802"/>
      <c r="C9" s="692"/>
      <c r="D9" s="692"/>
      <c r="E9" s="692" t="s">
        <v>128</v>
      </c>
      <c r="F9" s="692"/>
      <c r="G9" s="720"/>
      <c r="H9" s="692"/>
      <c r="I9" s="692"/>
      <c r="J9" s="720"/>
    </row>
    <row r="10" spans="1:10" ht="33.75" customHeight="1">
      <c r="A10" s="802" t="s">
        <v>1357</v>
      </c>
      <c r="B10" s="802"/>
      <c r="C10" s="692" t="s">
        <v>1324</v>
      </c>
      <c r="D10" s="692" t="s">
        <v>1328</v>
      </c>
      <c r="E10" s="692" t="s">
        <v>1332</v>
      </c>
      <c r="F10" s="692" t="s">
        <v>1336</v>
      </c>
      <c r="G10" s="720" t="s">
        <v>1594</v>
      </c>
      <c r="H10" s="692" t="s">
        <v>1342</v>
      </c>
      <c r="I10" s="692" t="s">
        <v>1347</v>
      </c>
      <c r="J10" s="720" t="s">
        <v>1598</v>
      </c>
    </row>
    <row r="11" spans="1:10" ht="10.5" customHeight="1">
      <c r="A11" s="802"/>
      <c r="B11" s="802"/>
      <c r="C11" s="692" t="s">
        <v>128</v>
      </c>
      <c r="D11" s="692"/>
      <c r="E11" s="692"/>
      <c r="F11" s="692"/>
      <c r="G11" s="720"/>
      <c r="H11" s="692"/>
      <c r="I11" s="692"/>
      <c r="J11" s="720"/>
    </row>
    <row r="12" spans="1:10" ht="25.5">
      <c r="A12" s="693" t="s">
        <v>33</v>
      </c>
      <c r="B12" s="313" t="s">
        <v>34</v>
      </c>
      <c r="C12" s="692" t="s">
        <v>1358</v>
      </c>
      <c r="D12" s="692" t="s">
        <v>1359</v>
      </c>
      <c r="E12" s="692" t="s">
        <v>1360</v>
      </c>
      <c r="F12" s="692" t="s">
        <v>1361</v>
      </c>
      <c r="G12" s="720" t="s">
        <v>1601</v>
      </c>
      <c r="H12" s="692" t="s">
        <v>1362</v>
      </c>
      <c r="I12" s="692" t="s">
        <v>1363</v>
      </c>
      <c r="J12" s="720" t="s">
        <v>1602</v>
      </c>
    </row>
    <row r="13" spans="1:10" ht="25.5">
      <c r="A13" s="693" t="s">
        <v>35</v>
      </c>
      <c r="B13" s="313" t="s">
        <v>36</v>
      </c>
      <c r="C13" s="692" t="s">
        <v>1364</v>
      </c>
      <c r="D13" s="692" t="s">
        <v>1365</v>
      </c>
      <c r="E13" s="692" t="s">
        <v>1366</v>
      </c>
      <c r="F13" s="692" t="s">
        <v>1367</v>
      </c>
      <c r="G13" s="720" t="s">
        <v>1603</v>
      </c>
      <c r="H13" s="692" t="s">
        <v>1368</v>
      </c>
      <c r="I13" s="692" t="s">
        <v>1369</v>
      </c>
      <c r="J13" s="720" t="s">
        <v>1604</v>
      </c>
    </row>
    <row r="14" spans="1:10" ht="25.5">
      <c r="A14" s="693" t="s">
        <v>37</v>
      </c>
      <c r="B14" s="313" t="s">
        <v>38</v>
      </c>
      <c r="C14" s="692" t="s">
        <v>1370</v>
      </c>
      <c r="D14" s="692" t="s">
        <v>1371</v>
      </c>
      <c r="E14" s="692" t="s">
        <v>1372</v>
      </c>
      <c r="F14" s="692" t="s">
        <v>1373</v>
      </c>
      <c r="G14" s="720" t="s">
        <v>1605</v>
      </c>
      <c r="H14" s="692" t="s">
        <v>1374</v>
      </c>
      <c r="I14" s="692" t="s">
        <v>1375</v>
      </c>
      <c r="J14" s="720" t="s">
        <v>1606</v>
      </c>
    </row>
    <row r="15" spans="1:10" ht="25.5">
      <c r="A15" s="693" t="s">
        <v>39</v>
      </c>
      <c r="B15" s="313" t="s">
        <v>40</v>
      </c>
      <c r="C15" s="692" t="s">
        <v>1376</v>
      </c>
      <c r="D15" s="692" t="s">
        <v>1377</v>
      </c>
      <c r="E15" s="692" t="s">
        <v>1378</v>
      </c>
      <c r="F15" s="692" t="s">
        <v>1379</v>
      </c>
      <c r="G15" s="720" t="s">
        <v>1607</v>
      </c>
      <c r="H15" s="692" t="s">
        <v>1380</v>
      </c>
      <c r="I15" s="692" t="s">
        <v>1381</v>
      </c>
      <c r="J15" s="720" t="s">
        <v>1608</v>
      </c>
    </row>
    <row r="16" spans="1:10" ht="38.25">
      <c r="A16" s="693" t="s">
        <v>41</v>
      </c>
      <c r="B16" s="313" t="s">
        <v>42</v>
      </c>
      <c r="C16" s="692" t="s">
        <v>1382</v>
      </c>
      <c r="D16" s="692" t="s">
        <v>1383</v>
      </c>
      <c r="E16" s="692" t="s">
        <v>1384</v>
      </c>
      <c r="F16" s="692" t="s">
        <v>1385</v>
      </c>
      <c r="G16" s="720" t="s">
        <v>1609</v>
      </c>
      <c r="H16" s="692" t="s">
        <v>1386</v>
      </c>
      <c r="I16" s="692" t="s">
        <v>1387</v>
      </c>
      <c r="J16" s="720" t="s">
        <v>1610</v>
      </c>
    </row>
    <row r="17" spans="1:10" ht="25.5">
      <c r="A17" s="693" t="s">
        <v>43</v>
      </c>
      <c r="B17" s="313" t="s">
        <v>44</v>
      </c>
      <c r="C17" s="692" t="s">
        <v>1388</v>
      </c>
      <c r="D17" s="692" t="s">
        <v>1389</v>
      </c>
      <c r="E17" s="692" t="s">
        <v>1390</v>
      </c>
      <c r="F17" s="692" t="s">
        <v>1391</v>
      </c>
      <c r="G17" s="720" t="s">
        <v>1611</v>
      </c>
      <c r="H17" s="692" t="s">
        <v>1392</v>
      </c>
      <c r="I17" s="692" t="s">
        <v>1393</v>
      </c>
      <c r="J17" s="720" t="s">
        <v>1612</v>
      </c>
    </row>
    <row r="18" spans="1:10" ht="25.5">
      <c r="A18" s="693" t="s">
        <v>45</v>
      </c>
      <c r="B18" s="313" t="s">
        <v>46</v>
      </c>
      <c r="C18" s="692" t="s">
        <v>1394</v>
      </c>
      <c r="D18" s="692" t="s">
        <v>1395</v>
      </c>
      <c r="E18" s="692" t="s">
        <v>1396</v>
      </c>
      <c r="F18" s="692" t="s">
        <v>1397</v>
      </c>
      <c r="G18" s="720" t="s">
        <v>1613</v>
      </c>
      <c r="H18" s="692" t="s">
        <v>1398</v>
      </c>
      <c r="I18" s="692" t="s">
        <v>1399</v>
      </c>
      <c r="J18" s="720" t="s">
        <v>1614</v>
      </c>
    </row>
    <row r="19" spans="1:10" ht="25.5">
      <c r="A19" s="693" t="s">
        <v>47</v>
      </c>
      <c r="B19" s="313" t="s">
        <v>48</v>
      </c>
      <c r="C19" s="692" t="s">
        <v>1400</v>
      </c>
      <c r="D19" s="692" t="s">
        <v>1401</v>
      </c>
      <c r="E19" s="692" t="s">
        <v>1402</v>
      </c>
      <c r="F19" s="692" t="s">
        <v>1403</v>
      </c>
      <c r="G19" s="720" t="s">
        <v>1615</v>
      </c>
      <c r="H19" s="692" t="s">
        <v>1404</v>
      </c>
      <c r="I19" s="692" t="s">
        <v>1405</v>
      </c>
      <c r="J19" s="720" t="s">
        <v>1391</v>
      </c>
    </row>
    <row r="20" spans="1:10" ht="38.25">
      <c r="A20" s="693" t="s">
        <v>49</v>
      </c>
      <c r="B20" s="313" t="s">
        <v>50</v>
      </c>
      <c r="C20" s="692" t="s">
        <v>1406</v>
      </c>
      <c r="D20" s="692" t="s">
        <v>1407</v>
      </c>
      <c r="E20" s="692" t="s">
        <v>1408</v>
      </c>
      <c r="F20" s="692" t="s">
        <v>1409</v>
      </c>
      <c r="G20" s="720" t="s">
        <v>1616</v>
      </c>
      <c r="H20" s="692" t="s">
        <v>1410</v>
      </c>
      <c r="I20" s="692" t="s">
        <v>1411</v>
      </c>
      <c r="J20" s="720" t="s">
        <v>1617</v>
      </c>
    </row>
    <row r="21" spans="1:10" ht="25.5">
      <c r="A21" s="693" t="s">
        <v>51</v>
      </c>
      <c r="B21" s="313" t="s">
        <v>52</v>
      </c>
      <c r="C21" s="692" t="s">
        <v>1412</v>
      </c>
      <c r="D21" s="692" t="s">
        <v>1413</v>
      </c>
      <c r="E21" s="692" t="s">
        <v>1414</v>
      </c>
      <c r="F21" s="692" t="s">
        <v>1415</v>
      </c>
      <c r="G21" s="720" t="s">
        <v>1413</v>
      </c>
      <c r="H21" s="692" t="s">
        <v>1416</v>
      </c>
      <c r="I21" s="692" t="s">
        <v>1417</v>
      </c>
      <c r="J21" s="720" t="s">
        <v>1618</v>
      </c>
    </row>
    <row r="22" spans="1:10" ht="25.5">
      <c r="A22" s="693" t="s">
        <v>53</v>
      </c>
      <c r="B22" s="313" t="s">
        <v>54</v>
      </c>
      <c r="C22" s="692" t="s">
        <v>1418</v>
      </c>
      <c r="D22" s="692" t="s">
        <v>1419</v>
      </c>
      <c r="E22" s="692" t="s">
        <v>1420</v>
      </c>
      <c r="F22" s="692" t="s">
        <v>1421</v>
      </c>
      <c r="G22" s="720" t="s">
        <v>1619</v>
      </c>
      <c r="H22" s="692" t="s">
        <v>1422</v>
      </c>
      <c r="I22" s="692" t="s">
        <v>1423</v>
      </c>
      <c r="J22" s="720" t="s">
        <v>1620</v>
      </c>
    </row>
    <row r="23" spans="1:10" ht="25.5">
      <c r="A23" s="693" t="s">
        <v>55</v>
      </c>
      <c r="B23" s="313" t="s">
        <v>56</v>
      </c>
      <c r="C23" s="692">
        <v>579</v>
      </c>
      <c r="D23" s="692">
        <v>640</v>
      </c>
      <c r="E23" s="692">
        <v>480</v>
      </c>
      <c r="F23" s="692">
        <v>462</v>
      </c>
      <c r="G23" s="720">
        <v>481</v>
      </c>
      <c r="H23" s="692">
        <v>463</v>
      </c>
      <c r="I23" s="692">
        <v>499</v>
      </c>
      <c r="J23" s="720">
        <v>473</v>
      </c>
    </row>
    <row r="24" spans="1:10" ht="25.5">
      <c r="A24" s="693" t="s">
        <v>57</v>
      </c>
      <c r="B24" s="313" t="s">
        <v>58</v>
      </c>
      <c r="C24" s="692" t="s">
        <v>1424</v>
      </c>
      <c r="D24" s="692" t="s">
        <v>1425</v>
      </c>
      <c r="E24" s="692" t="s">
        <v>1426</v>
      </c>
      <c r="F24" s="692" t="s">
        <v>1427</v>
      </c>
      <c r="G24" s="720" t="s">
        <v>1621</v>
      </c>
      <c r="H24" s="692" t="s">
        <v>1428</v>
      </c>
      <c r="I24" s="692" t="s">
        <v>1429</v>
      </c>
      <c r="J24" s="720" t="s">
        <v>1622</v>
      </c>
    </row>
    <row r="25" spans="1:10" ht="25.5">
      <c r="A25" s="693" t="s">
        <v>59</v>
      </c>
      <c r="B25" s="313" t="s">
        <v>60</v>
      </c>
      <c r="C25" s="692" t="s">
        <v>1430</v>
      </c>
      <c r="D25" s="692" t="s">
        <v>1431</v>
      </c>
      <c r="E25" s="692" t="s">
        <v>1432</v>
      </c>
      <c r="F25" s="692" t="s">
        <v>1433</v>
      </c>
      <c r="G25" s="720" t="s">
        <v>1623</v>
      </c>
      <c r="H25" s="692" t="s">
        <v>1434</v>
      </c>
      <c r="I25" s="692" t="s">
        <v>1435</v>
      </c>
      <c r="J25" s="720" t="s">
        <v>1624</v>
      </c>
    </row>
    <row r="26" spans="1:10" ht="25.5">
      <c r="A26" s="693" t="s">
        <v>61</v>
      </c>
      <c r="B26" s="313" t="s">
        <v>62</v>
      </c>
      <c r="C26" s="692" t="s">
        <v>1436</v>
      </c>
      <c r="D26" s="692" t="s">
        <v>1437</v>
      </c>
      <c r="E26" s="692" t="s">
        <v>1438</v>
      </c>
      <c r="F26" s="692" t="s">
        <v>1439</v>
      </c>
      <c r="G26" s="720" t="s">
        <v>1625</v>
      </c>
      <c r="H26" s="692" t="s">
        <v>1440</v>
      </c>
      <c r="I26" s="692" t="s">
        <v>1441</v>
      </c>
      <c r="J26" s="720" t="s">
        <v>1626</v>
      </c>
    </row>
    <row r="27" spans="1:10" ht="25.5">
      <c r="A27" s="693" t="s">
        <v>63</v>
      </c>
      <c r="B27" s="694" t="s">
        <v>64</v>
      </c>
      <c r="C27" s="692" t="s">
        <v>1442</v>
      </c>
      <c r="D27" s="692" t="s">
        <v>1443</v>
      </c>
      <c r="E27" s="692" t="s">
        <v>1444</v>
      </c>
      <c r="F27" s="692" t="s">
        <v>1445</v>
      </c>
      <c r="G27" s="720" t="s">
        <v>1627</v>
      </c>
      <c r="H27" s="692" t="s">
        <v>1446</v>
      </c>
      <c r="I27" s="692" t="s">
        <v>1445</v>
      </c>
      <c r="J27" s="720" t="s">
        <v>1628</v>
      </c>
    </row>
    <row r="28" spans="1:10" ht="25.5">
      <c r="A28" s="693" t="s">
        <v>65</v>
      </c>
      <c r="B28" s="313" t="s">
        <v>66</v>
      </c>
      <c r="C28" s="692" t="s">
        <v>1447</v>
      </c>
      <c r="D28" s="692" t="s">
        <v>1448</v>
      </c>
      <c r="E28" s="692" t="s">
        <v>1449</v>
      </c>
      <c r="F28" s="692" t="s">
        <v>1450</v>
      </c>
      <c r="G28" s="720" t="s">
        <v>1629</v>
      </c>
      <c r="H28" s="692" t="s">
        <v>1451</v>
      </c>
      <c r="I28" s="692" t="s">
        <v>1452</v>
      </c>
      <c r="J28" s="720" t="s">
        <v>1630</v>
      </c>
    </row>
    <row r="29" spans="1:10" ht="25.5">
      <c r="A29" s="693" t="s">
        <v>67</v>
      </c>
      <c r="B29" s="313" t="s">
        <v>68</v>
      </c>
      <c r="C29" s="692" t="s">
        <v>1453</v>
      </c>
      <c r="D29" s="692" t="s">
        <v>1454</v>
      </c>
      <c r="E29" s="692" t="s">
        <v>1455</v>
      </c>
      <c r="F29" s="692" t="s">
        <v>1456</v>
      </c>
      <c r="G29" s="720" t="s">
        <v>1631</v>
      </c>
      <c r="H29" s="692" t="s">
        <v>1457</v>
      </c>
      <c r="I29" s="692" t="s">
        <v>1458</v>
      </c>
      <c r="J29" s="720" t="s">
        <v>1632</v>
      </c>
    </row>
    <row r="30" spans="1:10" s="378" customFormat="1" ht="25.5">
      <c r="A30" s="963" t="s">
        <v>69</v>
      </c>
      <c r="B30" s="314" t="s">
        <v>70</v>
      </c>
      <c r="C30" s="964" t="s">
        <v>1459</v>
      </c>
      <c r="D30" s="964" t="s">
        <v>1460</v>
      </c>
      <c r="E30" s="964" t="s">
        <v>1461</v>
      </c>
      <c r="F30" s="964" t="s">
        <v>1462</v>
      </c>
      <c r="G30" s="965" t="s">
        <v>1633</v>
      </c>
      <c r="H30" s="964" t="s">
        <v>1463</v>
      </c>
      <c r="I30" s="964" t="s">
        <v>1464</v>
      </c>
      <c r="J30" s="965" t="s">
        <v>1634</v>
      </c>
    </row>
    <row r="31" spans="1:10">
      <c r="A31" s="117"/>
      <c r="B31" s="117"/>
      <c r="C31" s="117"/>
      <c r="D31" s="117"/>
      <c r="E31" s="117"/>
      <c r="F31" s="117"/>
      <c r="G31" s="117"/>
      <c r="H31" s="117"/>
      <c r="I31" s="117"/>
      <c r="J31" s="117"/>
    </row>
    <row r="32" spans="1:10">
      <c r="A32" s="117"/>
      <c r="B32" s="117"/>
      <c r="C32" s="117"/>
      <c r="D32" s="117"/>
      <c r="E32" s="117"/>
      <c r="F32" s="117"/>
      <c r="G32" s="117"/>
      <c r="H32" s="117"/>
      <c r="I32" s="117"/>
      <c r="J32" s="117"/>
    </row>
    <row r="33" spans="1:10">
      <c r="A33" s="117"/>
      <c r="B33" s="117"/>
      <c r="C33" s="117"/>
      <c r="D33" s="117"/>
      <c r="E33" s="117"/>
      <c r="F33" s="117"/>
      <c r="G33" s="117"/>
      <c r="H33" s="117"/>
      <c r="I33" s="117"/>
      <c r="J33" s="117"/>
    </row>
    <row r="34" spans="1:10">
      <c r="A34" s="117"/>
      <c r="B34" s="117"/>
      <c r="C34" s="117"/>
      <c r="D34" s="117"/>
      <c r="E34" s="117"/>
      <c r="F34" s="117"/>
      <c r="G34" s="117"/>
      <c r="H34" s="117"/>
      <c r="I34" s="117"/>
      <c r="J34" s="117"/>
    </row>
    <row r="35" spans="1:10">
      <c r="A35" s="117"/>
      <c r="B35" s="117"/>
      <c r="C35" s="117"/>
      <c r="D35" s="117"/>
      <c r="E35" s="117"/>
      <c r="F35" s="117"/>
      <c r="G35" s="117"/>
      <c r="H35" s="117"/>
      <c r="I35" s="117"/>
      <c r="J35" s="117"/>
    </row>
    <row r="36" spans="1:10">
      <c r="A36" s="117"/>
      <c r="B36" s="117"/>
      <c r="C36" s="117"/>
      <c r="D36" s="117"/>
      <c r="E36" s="117"/>
      <c r="F36" s="117"/>
      <c r="G36" s="117"/>
      <c r="H36" s="117"/>
      <c r="I36" s="117"/>
      <c r="J36" s="117"/>
    </row>
    <row r="37" spans="1:10">
      <c r="A37" s="117"/>
      <c r="B37" s="117"/>
      <c r="C37" s="117"/>
      <c r="D37" s="117"/>
      <c r="E37" s="117"/>
      <c r="F37" s="117"/>
      <c r="G37" s="117"/>
      <c r="H37" s="117"/>
      <c r="I37" s="117"/>
      <c r="J37" s="117"/>
    </row>
    <row r="38" spans="1:10">
      <c r="A38" s="117"/>
      <c r="B38" s="117"/>
      <c r="C38" s="117"/>
      <c r="D38" s="117"/>
      <c r="E38" s="117"/>
      <c r="F38" s="117"/>
      <c r="G38" s="117"/>
      <c r="H38" s="117"/>
      <c r="I38" s="117"/>
      <c r="J38" s="117"/>
    </row>
    <row r="39" spans="1:10">
      <c r="A39" s="117"/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0">
      <c r="A40" s="117"/>
      <c r="B40" s="117"/>
      <c r="C40" s="117"/>
      <c r="D40" s="117"/>
      <c r="E40" s="117"/>
      <c r="F40" s="117"/>
      <c r="G40" s="117"/>
      <c r="H40" s="117"/>
      <c r="I40" s="117"/>
      <c r="J40" s="117"/>
    </row>
    <row r="41" spans="1:10">
      <c r="A41" s="117"/>
      <c r="B41" s="117"/>
      <c r="C41" s="117"/>
      <c r="D41" s="117"/>
      <c r="E41" s="117"/>
      <c r="F41" s="117"/>
      <c r="G41" s="117"/>
      <c r="H41" s="117"/>
      <c r="I41" s="117"/>
      <c r="J41" s="117"/>
    </row>
    <row r="42" spans="1:10">
      <c r="A42" s="117"/>
      <c r="B42" s="117"/>
      <c r="C42" s="117"/>
      <c r="D42" s="117"/>
      <c r="E42" s="117"/>
      <c r="F42" s="117"/>
      <c r="G42" s="117"/>
      <c r="H42" s="117"/>
      <c r="I42" s="117"/>
      <c r="J42" s="117"/>
    </row>
    <row r="43" spans="1:10">
      <c r="A43" s="117"/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0">
      <c r="A44" s="117"/>
      <c r="B44" s="117"/>
      <c r="C44" s="117"/>
      <c r="D44" s="117"/>
      <c r="E44" s="117"/>
      <c r="F44" s="117"/>
      <c r="G44" s="117"/>
      <c r="H44" s="117"/>
      <c r="I44" s="117"/>
      <c r="J44" s="117"/>
    </row>
    <row r="45" spans="1:10">
      <c r="A45" s="117"/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0">
      <c r="A46" s="117"/>
      <c r="B46" s="117"/>
      <c r="C46" s="117"/>
      <c r="D46" s="117"/>
      <c r="E46" s="117"/>
      <c r="F46" s="117"/>
      <c r="G46" s="117"/>
      <c r="H46" s="117"/>
      <c r="I46" s="117"/>
      <c r="J46" s="117"/>
    </row>
    <row r="47" spans="1:10">
      <c r="A47" s="117"/>
      <c r="B47" s="117"/>
      <c r="C47" s="117"/>
      <c r="D47" s="117"/>
      <c r="E47" s="117"/>
      <c r="F47" s="117"/>
      <c r="G47" s="117"/>
      <c r="H47" s="117"/>
      <c r="I47" s="117"/>
      <c r="J47" s="117"/>
    </row>
    <row r="48" spans="1:10">
      <c r="A48" s="117"/>
      <c r="B48" s="117"/>
      <c r="C48" s="117"/>
      <c r="D48" s="117"/>
      <c r="E48" s="117"/>
      <c r="F48" s="117"/>
      <c r="G48" s="117"/>
      <c r="H48" s="117"/>
      <c r="I48" s="117"/>
      <c r="J48" s="117"/>
    </row>
    <row r="49" spans="1:10">
      <c r="A49" s="117"/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>
      <c r="A51" s="117"/>
      <c r="B51" s="117"/>
      <c r="C51" s="117"/>
      <c r="D51" s="117"/>
      <c r="E51" s="117"/>
      <c r="F51" s="117"/>
      <c r="G51" s="117"/>
      <c r="H51" s="117"/>
      <c r="I51" s="117"/>
      <c r="J51" s="117"/>
    </row>
    <row r="52" spans="1:10">
      <c r="A52" s="117"/>
      <c r="B52" s="117"/>
      <c r="C52" s="117"/>
      <c r="D52" s="117"/>
      <c r="E52" s="117"/>
      <c r="F52" s="117"/>
      <c r="G52" s="117"/>
      <c r="H52" s="117"/>
      <c r="I52" s="117"/>
      <c r="J52" s="117"/>
    </row>
    <row r="53" spans="1:10">
      <c r="A53" s="117"/>
      <c r="B53" s="117"/>
      <c r="C53" s="117"/>
      <c r="D53" s="117"/>
      <c r="E53" s="117"/>
      <c r="F53" s="117"/>
      <c r="G53" s="117"/>
      <c r="H53" s="117"/>
      <c r="I53" s="117"/>
      <c r="J53" s="117"/>
    </row>
    <row r="54" spans="1:10">
      <c r="A54" s="117"/>
      <c r="B54" s="117"/>
      <c r="C54" s="117"/>
      <c r="D54" s="117"/>
      <c r="E54" s="117"/>
      <c r="F54" s="117"/>
      <c r="G54" s="117"/>
      <c r="H54" s="117"/>
      <c r="I54" s="117"/>
      <c r="J54" s="117"/>
    </row>
    <row r="55" spans="1:10">
      <c r="A55" s="117"/>
      <c r="B55" s="117"/>
      <c r="C55" s="117"/>
      <c r="D55" s="117"/>
      <c r="E55" s="117"/>
      <c r="F55" s="117"/>
      <c r="G55" s="117"/>
      <c r="H55" s="117"/>
      <c r="I55" s="117"/>
      <c r="J55" s="117"/>
    </row>
    <row r="56" spans="1:10">
      <c r="A56" s="117"/>
      <c r="B56" s="117"/>
      <c r="C56" s="117"/>
      <c r="D56" s="117"/>
      <c r="E56" s="117"/>
      <c r="F56" s="117"/>
      <c r="G56" s="117"/>
      <c r="H56" s="117"/>
      <c r="I56" s="117"/>
      <c r="J56" s="117"/>
    </row>
    <row r="57" spans="1:10">
      <c r="A57" s="117"/>
      <c r="B57" s="117"/>
      <c r="C57" s="117"/>
      <c r="D57" s="117"/>
      <c r="E57" s="117"/>
      <c r="F57" s="117"/>
      <c r="G57" s="117"/>
      <c r="H57" s="117"/>
      <c r="I57" s="117"/>
      <c r="J57" s="117"/>
    </row>
    <row r="58" spans="1:10">
      <c r="A58" s="117"/>
      <c r="B58" s="117"/>
      <c r="C58" s="117"/>
      <c r="D58" s="117"/>
      <c r="E58" s="117"/>
      <c r="F58" s="117"/>
      <c r="G58" s="117"/>
      <c r="H58" s="117"/>
      <c r="I58" s="117"/>
      <c r="J58" s="117"/>
    </row>
    <row r="59" spans="1:10">
      <c r="A59" s="117"/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0">
      <c r="A60" s="117"/>
      <c r="B60" s="117"/>
      <c r="C60" s="117"/>
      <c r="D60" s="117"/>
      <c r="E60" s="117"/>
      <c r="F60" s="117"/>
      <c r="G60" s="117"/>
      <c r="H60" s="117"/>
      <c r="I60" s="117"/>
      <c r="J60" s="117"/>
    </row>
    <row r="61" spans="1:10">
      <c r="A61" s="117"/>
      <c r="B61" s="117"/>
      <c r="C61" s="117"/>
      <c r="D61" s="117"/>
      <c r="E61" s="117"/>
      <c r="F61" s="117"/>
      <c r="G61" s="117"/>
      <c r="H61" s="117"/>
      <c r="I61" s="117"/>
      <c r="J61" s="117"/>
    </row>
    <row r="62" spans="1:10">
      <c r="A62" s="117"/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0">
      <c r="A63" s="117"/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0">
      <c r="A64" s="117"/>
      <c r="B64" s="117"/>
      <c r="C64" s="117"/>
      <c r="D64" s="117"/>
      <c r="E64" s="117"/>
      <c r="F64" s="117"/>
      <c r="G64" s="117"/>
      <c r="H64" s="117"/>
      <c r="I64" s="117"/>
      <c r="J64" s="117"/>
    </row>
    <row r="65" spans="1:10">
      <c r="A65" s="117"/>
      <c r="B65" s="117"/>
      <c r="C65" s="117"/>
      <c r="D65" s="117"/>
      <c r="E65" s="117"/>
      <c r="F65" s="117"/>
      <c r="G65" s="117"/>
      <c r="H65" s="117"/>
      <c r="I65" s="117"/>
      <c r="J65" s="117"/>
    </row>
    <row r="66" spans="1:10">
      <c r="A66" s="117"/>
      <c r="B66" s="117"/>
      <c r="C66" s="117"/>
      <c r="D66" s="117"/>
      <c r="E66" s="117"/>
      <c r="F66" s="117"/>
      <c r="G66" s="117"/>
      <c r="H66" s="117"/>
      <c r="I66" s="117"/>
      <c r="J66" s="117"/>
    </row>
    <row r="67" spans="1:10">
      <c r="A67" s="117"/>
      <c r="B67" s="117"/>
      <c r="C67" s="117"/>
      <c r="D67" s="117"/>
      <c r="E67" s="117"/>
      <c r="F67" s="117"/>
      <c r="G67" s="117"/>
      <c r="H67" s="117"/>
      <c r="I67" s="117"/>
      <c r="J67" s="117"/>
    </row>
    <row r="68" spans="1:10">
      <c r="A68" s="117"/>
      <c r="B68" s="117"/>
      <c r="C68" s="117"/>
      <c r="D68" s="117"/>
      <c r="E68" s="117"/>
      <c r="F68" s="117"/>
      <c r="G68" s="117"/>
      <c r="H68" s="117"/>
      <c r="I68" s="117"/>
      <c r="J68" s="117"/>
    </row>
    <row r="69" spans="1:10">
      <c r="A69" s="117"/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>
      <c r="A71" s="117"/>
      <c r="B71" s="117"/>
      <c r="C71" s="117"/>
      <c r="D71" s="117"/>
      <c r="E71" s="117"/>
      <c r="F71" s="117"/>
      <c r="G71" s="117"/>
      <c r="H71" s="117"/>
      <c r="I71" s="117"/>
      <c r="J71" s="117"/>
    </row>
    <row r="72" spans="1:10">
      <c r="A72" s="117"/>
      <c r="B72" s="117"/>
      <c r="C72" s="117"/>
      <c r="D72" s="117"/>
      <c r="E72" s="117"/>
      <c r="F72" s="117"/>
      <c r="G72" s="117"/>
      <c r="H72" s="117"/>
      <c r="I72" s="117"/>
      <c r="J72" s="117"/>
    </row>
    <row r="73" spans="1:10">
      <c r="A73" s="117"/>
      <c r="B73" s="117"/>
      <c r="C73" s="117"/>
      <c r="D73" s="117"/>
      <c r="E73" s="117"/>
      <c r="F73" s="117"/>
      <c r="G73" s="117"/>
      <c r="H73" s="117"/>
      <c r="I73" s="117"/>
      <c r="J73" s="117"/>
    </row>
    <row r="74" spans="1:10">
      <c r="A74" s="117"/>
      <c r="B74" s="117"/>
      <c r="C74" s="117"/>
      <c r="D74" s="117"/>
      <c r="E74" s="117"/>
      <c r="F74" s="117"/>
      <c r="G74" s="117"/>
      <c r="H74" s="117"/>
      <c r="I74" s="117"/>
      <c r="J74" s="117"/>
    </row>
    <row r="75" spans="1:10">
      <c r="A75" s="117"/>
      <c r="B75" s="117"/>
      <c r="C75" s="117"/>
      <c r="D75" s="117"/>
      <c r="E75" s="117"/>
      <c r="F75" s="117"/>
      <c r="G75" s="117"/>
      <c r="H75" s="117"/>
      <c r="I75" s="117"/>
      <c r="J75" s="117"/>
    </row>
    <row r="76" spans="1:10">
      <c r="A76" s="117"/>
      <c r="B76" s="117"/>
      <c r="C76" s="117"/>
      <c r="D76" s="117"/>
      <c r="E76" s="117"/>
      <c r="F76" s="117"/>
      <c r="G76" s="117"/>
      <c r="H76" s="117"/>
      <c r="I76" s="117"/>
      <c r="J76" s="117"/>
    </row>
    <row r="77" spans="1:10">
      <c r="A77" s="117"/>
      <c r="B77" s="117"/>
      <c r="C77" s="117"/>
      <c r="D77" s="117"/>
      <c r="E77" s="117"/>
      <c r="F77" s="117"/>
      <c r="G77" s="117"/>
      <c r="H77" s="117"/>
      <c r="I77" s="117"/>
      <c r="J77" s="117"/>
    </row>
    <row r="78" spans="1:10">
      <c r="A78" s="117"/>
      <c r="B78" s="117"/>
      <c r="C78" s="117"/>
      <c r="D78" s="117"/>
      <c r="E78" s="117"/>
      <c r="F78" s="117"/>
      <c r="G78" s="117"/>
      <c r="H78" s="117"/>
      <c r="I78" s="117"/>
      <c r="J78" s="117"/>
    </row>
    <row r="79" spans="1:10">
      <c r="A79" s="117"/>
      <c r="B79" s="117"/>
      <c r="C79" s="117"/>
      <c r="D79" s="117"/>
      <c r="E79" s="117"/>
      <c r="F79" s="117"/>
      <c r="G79" s="117"/>
      <c r="H79" s="117"/>
      <c r="I79" s="117"/>
      <c r="J79" s="117"/>
    </row>
    <row r="80" spans="1:10">
      <c r="A80" s="117"/>
      <c r="B80" s="117"/>
      <c r="C80" s="117"/>
      <c r="D80" s="117"/>
      <c r="E80" s="117"/>
      <c r="F80" s="117"/>
      <c r="G80" s="117"/>
      <c r="H80" s="117"/>
      <c r="I80" s="117"/>
      <c r="J80" s="117"/>
    </row>
    <row r="81" spans="1:10">
      <c r="A81" s="117"/>
      <c r="B81" s="117"/>
      <c r="C81" s="117"/>
      <c r="D81" s="117"/>
      <c r="E81" s="117"/>
      <c r="F81" s="117"/>
      <c r="G81" s="117"/>
      <c r="H81" s="117"/>
      <c r="I81" s="117"/>
      <c r="J81" s="117"/>
    </row>
    <row r="82" spans="1:10">
      <c r="A82" s="117"/>
      <c r="B82" s="117"/>
      <c r="C82" s="117"/>
      <c r="D82" s="117"/>
      <c r="E82" s="117"/>
      <c r="F82" s="117"/>
      <c r="G82" s="117"/>
      <c r="H82" s="117"/>
      <c r="I82" s="117"/>
      <c r="J82" s="117"/>
    </row>
    <row r="83" spans="1:10">
      <c r="A83" s="117"/>
      <c r="B83" s="117"/>
      <c r="C83" s="117"/>
      <c r="D83" s="117"/>
      <c r="E83" s="117"/>
      <c r="F83" s="117"/>
      <c r="G83" s="117"/>
      <c r="H83" s="117"/>
      <c r="I83" s="117"/>
      <c r="J83" s="117"/>
    </row>
    <row r="84" spans="1:10">
      <c r="A84" s="117"/>
      <c r="B84" s="117"/>
      <c r="C84" s="117"/>
      <c r="D84" s="117"/>
      <c r="E84" s="117"/>
      <c r="F84" s="117"/>
      <c r="G84" s="117"/>
      <c r="H84" s="117"/>
      <c r="I84" s="117"/>
      <c r="J84" s="117"/>
    </row>
    <row r="85" spans="1:10">
      <c r="A85" s="117"/>
      <c r="B85" s="117"/>
      <c r="C85" s="117"/>
      <c r="D85" s="117"/>
      <c r="E85" s="117"/>
      <c r="F85" s="117"/>
      <c r="G85" s="117"/>
      <c r="H85" s="117"/>
      <c r="I85" s="117"/>
      <c r="J85" s="117"/>
    </row>
    <row r="86" spans="1:10">
      <c r="A86" s="117"/>
      <c r="B86" s="117"/>
      <c r="C86" s="117"/>
      <c r="D86" s="117"/>
      <c r="E86" s="117"/>
      <c r="F86" s="117"/>
      <c r="G86" s="117"/>
      <c r="H86" s="117"/>
      <c r="I86" s="117"/>
      <c r="J86" s="117"/>
    </row>
    <row r="87" spans="1:10">
      <c r="A87" s="117"/>
      <c r="B87" s="117"/>
      <c r="C87" s="117"/>
      <c r="D87" s="117"/>
      <c r="E87" s="117"/>
      <c r="F87" s="117"/>
      <c r="G87" s="117"/>
      <c r="H87" s="117"/>
      <c r="I87" s="117"/>
      <c r="J87" s="117"/>
    </row>
    <row r="88" spans="1:10">
      <c r="A88" s="117"/>
      <c r="B88" s="117"/>
      <c r="C88" s="117"/>
      <c r="D88" s="117"/>
      <c r="E88" s="117"/>
      <c r="F88" s="117"/>
      <c r="G88" s="117"/>
      <c r="H88" s="117"/>
      <c r="I88" s="117"/>
      <c r="J88" s="117"/>
    </row>
    <row r="89" spans="1:10">
      <c r="A89" s="117"/>
      <c r="B89" s="117"/>
      <c r="C89" s="117"/>
      <c r="D89" s="117"/>
      <c r="E89" s="117"/>
      <c r="F89" s="117"/>
      <c r="G89" s="117"/>
      <c r="H89" s="117"/>
      <c r="I89" s="117"/>
      <c r="J89" s="117"/>
    </row>
    <row r="90" spans="1:10">
      <c r="A90" s="117"/>
      <c r="B90" s="117"/>
      <c r="C90" s="117"/>
      <c r="D90" s="117"/>
      <c r="E90" s="117"/>
      <c r="F90" s="117"/>
      <c r="G90" s="117"/>
      <c r="H90" s="117"/>
      <c r="I90" s="117"/>
      <c r="J90" s="117"/>
    </row>
    <row r="91" spans="1:10">
      <c r="A91" s="117"/>
      <c r="B91" s="117"/>
      <c r="C91" s="117"/>
      <c r="D91" s="117"/>
      <c r="E91" s="117"/>
      <c r="F91" s="117"/>
      <c r="G91" s="117"/>
      <c r="H91" s="117"/>
      <c r="I91" s="117"/>
      <c r="J91" s="117"/>
    </row>
    <row r="92" spans="1:10">
      <c r="A92" s="117"/>
      <c r="B92" s="117"/>
      <c r="C92" s="117"/>
      <c r="D92" s="117"/>
      <c r="E92" s="117"/>
      <c r="F92" s="117"/>
      <c r="G92" s="117"/>
      <c r="H92" s="117"/>
      <c r="I92" s="117"/>
      <c r="J92" s="117"/>
    </row>
    <row r="93" spans="1:10">
      <c r="A93" s="117"/>
      <c r="B93" s="117"/>
      <c r="C93" s="117"/>
      <c r="D93" s="117"/>
      <c r="E93" s="117"/>
      <c r="F93" s="117"/>
      <c r="G93" s="117"/>
      <c r="H93" s="117"/>
      <c r="I93" s="117"/>
      <c r="J93" s="117"/>
    </row>
    <row r="94" spans="1:10">
      <c r="A94" s="117"/>
      <c r="B94" s="117"/>
      <c r="C94" s="117"/>
      <c r="D94" s="117"/>
      <c r="E94" s="117"/>
      <c r="F94" s="117"/>
      <c r="G94" s="117"/>
      <c r="H94" s="117"/>
      <c r="I94" s="117"/>
      <c r="J94" s="117"/>
    </row>
    <row r="95" spans="1:10">
      <c r="A95" s="117"/>
      <c r="B95" s="117"/>
      <c r="C95" s="117"/>
      <c r="D95" s="117"/>
      <c r="E95" s="117"/>
      <c r="F95" s="117"/>
      <c r="G95" s="117"/>
      <c r="H95" s="117"/>
      <c r="I95" s="117"/>
      <c r="J95" s="117"/>
    </row>
    <row r="96" spans="1:10">
      <c r="A96" s="117"/>
      <c r="B96" s="117"/>
      <c r="C96" s="117"/>
      <c r="D96" s="117"/>
      <c r="E96" s="117"/>
      <c r="F96" s="117"/>
      <c r="G96" s="117"/>
      <c r="H96" s="117"/>
      <c r="I96" s="117"/>
      <c r="J96" s="117"/>
    </row>
    <row r="97" spans="1:10">
      <c r="A97" s="117"/>
      <c r="B97" s="117"/>
      <c r="C97" s="117"/>
      <c r="D97" s="117"/>
      <c r="E97" s="117"/>
      <c r="F97" s="117"/>
      <c r="G97" s="117"/>
      <c r="H97" s="117"/>
      <c r="I97" s="117"/>
      <c r="J97" s="117"/>
    </row>
    <row r="98" spans="1:10">
      <c r="A98" s="117"/>
      <c r="B98" s="117"/>
      <c r="C98" s="117"/>
      <c r="D98" s="117"/>
      <c r="E98" s="117"/>
      <c r="F98" s="117"/>
      <c r="G98" s="117"/>
      <c r="H98" s="117"/>
      <c r="I98" s="117"/>
      <c r="J98" s="117"/>
    </row>
    <row r="99" spans="1:10">
      <c r="A99" s="117"/>
      <c r="B99" s="117"/>
      <c r="C99" s="117"/>
      <c r="D99" s="117"/>
      <c r="E99" s="117"/>
      <c r="F99" s="117"/>
      <c r="G99" s="117"/>
      <c r="H99" s="117"/>
      <c r="I99" s="117"/>
      <c r="J99" s="117"/>
    </row>
    <row r="100" spans="1:10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</row>
    <row r="101" spans="1:10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</row>
    <row r="102" spans="1:10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</row>
    <row r="103" spans="1:10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</row>
    <row r="104" spans="1:10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</row>
    <row r="105" spans="1:10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</row>
    <row r="106" spans="1:10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</row>
    <row r="107" spans="1:10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</row>
    <row r="108" spans="1:10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</row>
    <row r="109" spans="1:10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</row>
    <row r="110" spans="1:10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</row>
    <row r="111" spans="1:10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</row>
    <row r="112" spans="1:10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</row>
    <row r="113" spans="1:10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</row>
    <row r="114" spans="1:10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</row>
    <row r="115" spans="1:10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</row>
    <row r="116" spans="1:10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</row>
    <row r="117" spans="1:10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</row>
    <row r="118" spans="1:10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</row>
    <row r="119" spans="1:10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</row>
    <row r="120" spans="1:10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</row>
    <row r="121" spans="1:10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</row>
    <row r="122" spans="1:10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</row>
    <row r="123" spans="1:10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</row>
    <row r="124" spans="1:10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</row>
    <row r="125" spans="1:10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</row>
    <row r="126" spans="1:10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</row>
    <row r="127" spans="1:10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</row>
    <row r="128" spans="1:10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</row>
    <row r="129" spans="1:10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</row>
    <row r="130" spans="1:10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</row>
    <row r="131" spans="1:10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</row>
    <row r="132" spans="1:10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</row>
    <row r="133" spans="1:10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</row>
    <row r="134" spans="1:10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</row>
    <row r="135" spans="1:10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</row>
    <row r="136" spans="1:10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</row>
    <row r="137" spans="1:10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</row>
    <row r="138" spans="1:10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</row>
    <row r="139" spans="1:10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</row>
    <row r="140" spans="1:10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</row>
    <row r="141" spans="1:10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</row>
    <row r="142" spans="1:10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</row>
    <row r="143" spans="1:10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</row>
    <row r="144" spans="1:10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</row>
    <row r="145" spans="1:10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</row>
    <row r="146" spans="1:10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</row>
    <row r="147" spans="1:10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</row>
    <row r="148" spans="1:10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</row>
    <row r="149" spans="1:10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</row>
    <row r="150" spans="1:10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</row>
    <row r="151" spans="1:10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</row>
    <row r="152" spans="1:10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</row>
    <row r="153" spans="1:10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</row>
    <row r="154" spans="1:10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</row>
    <row r="155" spans="1:10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</row>
    <row r="156" spans="1:10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</row>
    <row r="157" spans="1:10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</row>
    <row r="158" spans="1:10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</row>
    <row r="159" spans="1:10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</row>
    <row r="160" spans="1:10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</row>
    <row r="161" spans="1:10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</row>
    <row r="162" spans="1:10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</row>
    <row r="163" spans="1:10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</row>
    <row r="164" spans="1:10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</row>
    <row r="165" spans="1:10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</row>
    <row r="166" spans="1:10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</row>
    <row r="167" spans="1:10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</row>
    <row r="168" spans="1:10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</row>
    <row r="169" spans="1:10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</row>
    <row r="170" spans="1:10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</row>
    <row r="171" spans="1:10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</row>
    <row r="172" spans="1:10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</row>
    <row r="173" spans="1:10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</row>
    <row r="174" spans="1:10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</row>
    <row r="175" spans="1:10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</row>
    <row r="176" spans="1:10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</row>
    <row r="177" spans="1:10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</row>
    <row r="178" spans="1:10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</row>
    <row r="179" spans="1:10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</row>
    <row r="180" spans="1:10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</row>
    <row r="181" spans="1:10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</row>
    <row r="182" spans="1:10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</row>
    <row r="183" spans="1:10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</row>
    <row r="184" spans="1:10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</row>
    <row r="185" spans="1:10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</row>
    <row r="186" spans="1:10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</row>
    <row r="187" spans="1:10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</row>
    <row r="188" spans="1:10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</row>
    <row r="189" spans="1:10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</row>
    <row r="190" spans="1:10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</row>
    <row r="191" spans="1:10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</row>
    <row r="192" spans="1:10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</row>
    <row r="193" spans="1:10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</row>
    <row r="194" spans="1:10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</row>
    <row r="195" spans="1:10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</row>
    <row r="196" spans="1:10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</row>
    <row r="197" spans="1:10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</row>
    <row r="198" spans="1:10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</row>
    <row r="199" spans="1:10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</row>
    <row r="200" spans="1:10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</row>
    <row r="201" spans="1:10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</row>
    <row r="202" spans="1:10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</row>
    <row r="203" spans="1:10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</row>
    <row r="204" spans="1:10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</row>
    <row r="205" spans="1:10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</row>
    <row r="206" spans="1:10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</row>
    <row r="207" spans="1:10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</row>
    <row r="208" spans="1:10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</row>
    <row r="209" spans="1:10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</row>
    <row r="210" spans="1:10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</row>
    <row r="211" spans="1:10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</row>
    <row r="212" spans="1:10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</row>
    <row r="213" spans="1:10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</row>
    <row r="214" spans="1:10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</row>
    <row r="215" spans="1:10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</row>
    <row r="216" spans="1:10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</row>
    <row r="217" spans="1:10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</row>
    <row r="218" spans="1:10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</row>
    <row r="219" spans="1:10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</row>
    <row r="220" spans="1:10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8"/>
  <sheetViews>
    <sheetView zoomScaleNormal="100" workbookViewId="0">
      <selection activeCell="K28" sqref="K28"/>
    </sheetView>
  </sheetViews>
  <sheetFormatPr defaultRowHeight="15"/>
  <cols>
    <col min="1" max="1" width="8.28515625" style="97" customWidth="1"/>
    <col min="2" max="2" width="10.140625" style="97" customWidth="1"/>
    <col min="3" max="3" width="13.7109375" style="97" customWidth="1"/>
    <col min="4" max="4" width="16.7109375" style="97" customWidth="1"/>
    <col min="5" max="16384" width="9.140625" style="116"/>
  </cols>
  <sheetData>
    <row r="1" spans="1:19">
      <c r="A1" s="92" t="s">
        <v>1465</v>
      </c>
    </row>
    <row r="2" spans="1:19">
      <c r="A2" s="102" t="s">
        <v>1466</v>
      </c>
    </row>
    <row r="4" spans="1:19" ht="40.5" customHeight="1">
      <c r="A4" s="966"/>
      <c r="B4" s="967" t="s">
        <v>1786</v>
      </c>
      <c r="C4" s="967" t="s">
        <v>1787</v>
      </c>
      <c r="D4" s="967"/>
      <c r="S4" s="696"/>
    </row>
    <row r="5" spans="1:19">
      <c r="A5" s="968" t="s">
        <v>33</v>
      </c>
      <c r="B5" s="969">
        <v>7969</v>
      </c>
      <c r="C5" s="970">
        <v>7634</v>
      </c>
      <c r="D5" s="961"/>
      <c r="S5" s="108"/>
    </row>
    <row r="6" spans="1:19">
      <c r="A6" s="968" t="s">
        <v>35</v>
      </c>
      <c r="B6" s="969">
        <v>5366</v>
      </c>
      <c r="C6" s="970">
        <v>5292</v>
      </c>
      <c r="D6" s="961"/>
      <c r="S6" s="108"/>
    </row>
    <row r="7" spans="1:19">
      <c r="A7" s="968" t="s">
        <v>37</v>
      </c>
      <c r="B7" s="969">
        <v>46490</v>
      </c>
      <c r="C7" s="970">
        <v>46842</v>
      </c>
      <c r="D7" s="961"/>
      <c r="S7" s="108"/>
    </row>
    <row r="8" spans="1:19">
      <c r="A8" s="968" t="s">
        <v>39</v>
      </c>
      <c r="B8" s="969">
        <v>7906</v>
      </c>
      <c r="C8" s="970">
        <v>8129</v>
      </c>
      <c r="D8" s="961"/>
      <c r="S8" s="108"/>
    </row>
    <row r="9" spans="1:19">
      <c r="A9" s="968" t="s">
        <v>41</v>
      </c>
      <c r="B9" s="969">
        <v>4880</v>
      </c>
      <c r="C9" s="970">
        <v>4912</v>
      </c>
      <c r="D9" s="961"/>
      <c r="S9" s="108"/>
    </row>
    <row r="10" spans="1:19">
      <c r="A10" s="968" t="s">
        <v>43</v>
      </c>
      <c r="B10" s="969">
        <v>10677</v>
      </c>
      <c r="C10" s="970">
        <v>10317</v>
      </c>
      <c r="D10" s="961"/>
      <c r="S10" s="108"/>
    </row>
    <row r="11" spans="1:19">
      <c r="A11" s="968" t="s">
        <v>45</v>
      </c>
      <c r="B11" s="969">
        <v>32236</v>
      </c>
      <c r="C11" s="970">
        <v>32594</v>
      </c>
      <c r="D11" s="961"/>
      <c r="S11" s="108"/>
    </row>
    <row r="12" spans="1:19">
      <c r="A12" s="968" t="s">
        <v>47</v>
      </c>
      <c r="B12" s="969">
        <v>10004</v>
      </c>
      <c r="C12" s="970">
        <v>10033</v>
      </c>
      <c r="D12" s="961"/>
      <c r="S12" s="108"/>
    </row>
    <row r="13" spans="1:19">
      <c r="A13" s="968" t="s">
        <v>49</v>
      </c>
      <c r="B13" s="969">
        <v>2722</v>
      </c>
      <c r="C13" s="970">
        <v>2679</v>
      </c>
      <c r="D13" s="961"/>
      <c r="S13" s="108"/>
    </row>
    <row r="14" spans="1:19">
      <c r="A14" s="968" t="s">
        <v>51</v>
      </c>
      <c r="B14" s="969">
        <v>5074</v>
      </c>
      <c r="C14" s="970">
        <v>5360</v>
      </c>
      <c r="D14" s="971"/>
      <c r="S14" s="108"/>
    </row>
    <row r="15" spans="1:19">
      <c r="A15" s="968" t="s">
        <v>53</v>
      </c>
      <c r="B15" s="969">
        <v>5460</v>
      </c>
      <c r="C15" s="970">
        <v>5374</v>
      </c>
      <c r="D15" s="972"/>
      <c r="S15" s="108"/>
    </row>
    <row r="16" spans="1:19">
      <c r="A16" s="968" t="s">
        <v>55</v>
      </c>
      <c r="B16" s="969">
        <v>499</v>
      </c>
      <c r="C16" s="970">
        <v>473</v>
      </c>
      <c r="D16" s="961"/>
      <c r="S16" s="108"/>
    </row>
    <row r="17" spans="1:19">
      <c r="A17" s="968" t="s">
        <v>57</v>
      </c>
      <c r="B17" s="969">
        <v>5564</v>
      </c>
      <c r="C17" s="970">
        <v>5347</v>
      </c>
      <c r="D17" s="961"/>
      <c r="S17" s="108"/>
    </row>
    <row r="18" spans="1:19">
      <c r="A18" s="968" t="s">
        <v>59</v>
      </c>
      <c r="B18" s="969">
        <v>2764</v>
      </c>
      <c r="C18" s="970">
        <v>2860</v>
      </c>
      <c r="D18" s="961"/>
      <c r="S18" s="108"/>
    </row>
    <row r="19" spans="1:19">
      <c r="A19" s="968" t="s">
        <v>61</v>
      </c>
      <c r="B19" s="969">
        <v>24304</v>
      </c>
      <c r="C19" s="970">
        <v>24500</v>
      </c>
      <c r="D19" s="961"/>
      <c r="S19" s="108"/>
    </row>
    <row r="20" spans="1:19">
      <c r="A20" s="968" t="s">
        <v>63</v>
      </c>
      <c r="B20" s="969">
        <v>21874</v>
      </c>
      <c r="C20" s="970">
        <v>22501</v>
      </c>
      <c r="D20" s="961"/>
      <c r="S20" s="108"/>
    </row>
    <row r="21" spans="1:19">
      <c r="A21" s="968" t="s">
        <v>65</v>
      </c>
      <c r="B21" s="969">
        <v>17245</v>
      </c>
      <c r="C21" s="970">
        <v>17380</v>
      </c>
      <c r="D21" s="961"/>
      <c r="S21" s="108"/>
    </row>
    <row r="22" spans="1:19">
      <c r="A22" s="968" t="s">
        <v>67</v>
      </c>
      <c r="B22" s="969">
        <v>3565</v>
      </c>
      <c r="C22" s="970">
        <v>3639</v>
      </c>
      <c r="D22" s="961"/>
      <c r="S22" s="108"/>
    </row>
    <row r="23" spans="1:19">
      <c r="A23" s="973" t="s">
        <v>69</v>
      </c>
      <c r="B23" s="974">
        <v>2282</v>
      </c>
      <c r="C23" s="970">
        <v>2247</v>
      </c>
      <c r="D23" s="961"/>
      <c r="S23" s="108"/>
    </row>
    <row r="24" spans="1:19">
      <c r="A24" s="961"/>
      <c r="B24" s="961"/>
      <c r="C24" s="961"/>
      <c r="D24" s="961"/>
    </row>
    <row r="25" spans="1:19">
      <c r="A25" s="961"/>
      <c r="B25" s="961"/>
      <c r="C25" s="961"/>
      <c r="D25" s="961"/>
    </row>
    <row r="26" spans="1:19">
      <c r="A26" s="961"/>
      <c r="B26" s="961"/>
      <c r="C26" s="961"/>
      <c r="D26" s="961"/>
    </row>
    <row r="27" spans="1:19">
      <c r="A27" s="961"/>
      <c r="B27" s="961"/>
      <c r="C27" s="961"/>
      <c r="D27" s="961"/>
    </row>
    <row r="28" spans="1:19">
      <c r="A28" s="961"/>
      <c r="B28" s="961"/>
      <c r="C28" s="961"/>
      <c r="D28" s="961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G33" sqref="G33"/>
    </sheetView>
  </sheetViews>
  <sheetFormatPr defaultRowHeight="13.5"/>
  <cols>
    <col min="1" max="16384" width="9.140625" style="70"/>
  </cols>
  <sheetData>
    <row r="1" spans="1:12" ht="15">
      <c r="A1" s="90" t="s">
        <v>1467</v>
      </c>
      <c r="B1" s="68"/>
      <c r="C1" s="68"/>
      <c r="D1" s="68"/>
      <c r="E1" s="68"/>
      <c r="F1" s="117"/>
      <c r="G1" s="117"/>
      <c r="H1" s="117"/>
      <c r="I1" s="117"/>
      <c r="J1" s="117"/>
      <c r="K1" s="117"/>
      <c r="L1" s="117"/>
    </row>
    <row r="2" spans="1:12" ht="15">
      <c r="A2" s="172" t="s">
        <v>1468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12">
      <c r="A3" s="788"/>
      <c r="B3" s="801" t="s">
        <v>1469</v>
      </c>
      <c r="C3" s="810" t="s">
        <v>1470</v>
      </c>
      <c r="D3" s="810"/>
      <c r="E3" s="810"/>
      <c r="F3" s="810"/>
      <c r="G3" s="810"/>
      <c r="H3" s="810"/>
      <c r="I3" s="811"/>
      <c r="J3" s="117"/>
      <c r="K3" s="117"/>
      <c r="L3" s="117"/>
    </row>
    <row r="4" spans="1:12">
      <c r="A4" s="788"/>
      <c r="B4" s="801"/>
      <c r="C4" s="812" t="s">
        <v>1471</v>
      </c>
      <c r="D4" s="812"/>
      <c r="E4" s="812"/>
      <c r="F4" s="812"/>
      <c r="G4" s="812"/>
      <c r="H4" s="812"/>
      <c r="I4" s="813"/>
      <c r="J4" s="117"/>
      <c r="K4" s="117"/>
      <c r="L4" s="117"/>
    </row>
    <row r="5" spans="1:12">
      <c r="A5" s="788"/>
      <c r="B5" s="801"/>
      <c r="C5" s="698" t="s">
        <v>1472</v>
      </c>
      <c r="D5" s="698" t="s">
        <v>1473</v>
      </c>
      <c r="E5" s="698" t="s">
        <v>1474</v>
      </c>
      <c r="F5" s="698" t="s">
        <v>1475</v>
      </c>
      <c r="G5" s="698" t="s">
        <v>1476</v>
      </c>
      <c r="H5" s="698" t="s">
        <v>1477</v>
      </c>
      <c r="I5" s="699" t="s">
        <v>1478</v>
      </c>
      <c r="J5" s="117"/>
      <c r="K5" s="117"/>
      <c r="L5" s="117"/>
    </row>
    <row r="6" spans="1:12" ht="25.5" customHeight="1">
      <c r="A6" s="788"/>
      <c r="B6" s="801"/>
      <c r="C6" s="700" t="s">
        <v>1479</v>
      </c>
      <c r="D6" s="700" t="s">
        <v>1480</v>
      </c>
      <c r="E6" s="700" t="s">
        <v>1481</v>
      </c>
      <c r="F6" s="700" t="s">
        <v>1482</v>
      </c>
      <c r="G6" s="700" t="s">
        <v>1483</v>
      </c>
      <c r="H6" s="700" t="s">
        <v>1484</v>
      </c>
      <c r="I6" s="701" t="s">
        <v>1485</v>
      </c>
      <c r="J6" s="117"/>
      <c r="K6" s="117"/>
      <c r="L6" s="117"/>
    </row>
    <row r="7" spans="1:12">
      <c r="A7" s="553">
        <v>2012</v>
      </c>
      <c r="B7" s="122" t="s">
        <v>1326</v>
      </c>
      <c r="C7" s="122" t="s">
        <v>1486</v>
      </c>
      <c r="D7" s="122" t="s">
        <v>1487</v>
      </c>
      <c r="E7" s="122" t="s">
        <v>1488</v>
      </c>
      <c r="F7" s="122" t="s">
        <v>1489</v>
      </c>
      <c r="G7" s="122" t="s">
        <v>1490</v>
      </c>
      <c r="H7" s="122" t="s">
        <v>1491</v>
      </c>
      <c r="I7" s="122" t="s">
        <v>1492</v>
      </c>
      <c r="J7" s="117"/>
      <c r="K7" s="117"/>
      <c r="L7" s="117"/>
    </row>
    <row r="8" spans="1:12">
      <c r="A8" s="553">
        <v>2013</v>
      </c>
      <c r="B8" s="122" t="s">
        <v>1330</v>
      </c>
      <c r="C8" s="122" t="s">
        <v>1493</v>
      </c>
      <c r="D8" s="122" t="s">
        <v>1494</v>
      </c>
      <c r="E8" s="122" t="s">
        <v>1495</v>
      </c>
      <c r="F8" s="122" t="s">
        <v>1105</v>
      </c>
      <c r="G8" s="122" t="s">
        <v>1496</v>
      </c>
      <c r="H8" s="122" t="s">
        <v>1497</v>
      </c>
      <c r="I8" s="122" t="s">
        <v>1498</v>
      </c>
      <c r="J8" s="117"/>
      <c r="K8" s="117"/>
      <c r="L8" s="117"/>
    </row>
    <row r="9" spans="1:12">
      <c r="A9" s="553">
        <v>2014</v>
      </c>
      <c r="B9" s="122" t="s">
        <v>1334</v>
      </c>
      <c r="C9" s="122" t="s">
        <v>1499</v>
      </c>
      <c r="D9" s="122" t="s">
        <v>1500</v>
      </c>
      <c r="E9" s="122" t="s">
        <v>1501</v>
      </c>
      <c r="F9" s="122" t="s">
        <v>1163</v>
      </c>
      <c r="G9" s="122" t="s">
        <v>1502</v>
      </c>
      <c r="H9" s="122" t="s">
        <v>1503</v>
      </c>
      <c r="I9" s="122" t="s">
        <v>1504</v>
      </c>
      <c r="J9" s="117"/>
      <c r="K9" s="117"/>
      <c r="L9" s="117"/>
    </row>
    <row r="10" spans="1:12">
      <c r="A10" s="553">
        <v>2015</v>
      </c>
      <c r="B10" s="122" t="s">
        <v>1338</v>
      </c>
      <c r="C10" s="122" t="s">
        <v>1505</v>
      </c>
      <c r="D10" s="122" t="s">
        <v>1506</v>
      </c>
      <c r="E10" s="122" t="s">
        <v>1507</v>
      </c>
      <c r="F10" s="122" t="s">
        <v>1508</v>
      </c>
      <c r="G10" s="122" t="s">
        <v>1509</v>
      </c>
      <c r="H10" s="122" t="s">
        <v>1510</v>
      </c>
      <c r="I10" s="122" t="s">
        <v>1396</v>
      </c>
      <c r="J10" s="117"/>
      <c r="K10" s="117"/>
      <c r="L10" s="117"/>
    </row>
    <row r="11" spans="1:12">
      <c r="A11" s="553">
        <v>2016</v>
      </c>
      <c r="B11" s="122" t="s">
        <v>1596</v>
      </c>
      <c r="C11" s="122" t="s">
        <v>1635</v>
      </c>
      <c r="D11" s="122" t="s">
        <v>1636</v>
      </c>
      <c r="E11" s="122" t="s">
        <v>1637</v>
      </c>
      <c r="F11" s="122">
        <v>939</v>
      </c>
      <c r="G11" s="122" t="s">
        <v>1638</v>
      </c>
      <c r="H11" s="122" t="s">
        <v>1639</v>
      </c>
      <c r="I11" s="122" t="s">
        <v>1640</v>
      </c>
      <c r="J11" s="117"/>
      <c r="K11" s="117"/>
      <c r="L11" s="117"/>
    </row>
    <row r="12" spans="1:12">
      <c r="A12" s="553"/>
      <c r="B12" s="122"/>
      <c r="C12" s="122"/>
      <c r="D12" s="122"/>
      <c r="E12" s="122"/>
      <c r="F12" s="122"/>
      <c r="G12" s="122"/>
      <c r="H12" s="122"/>
      <c r="I12" s="122"/>
      <c r="J12" s="117"/>
      <c r="K12" s="117"/>
      <c r="L12" s="117"/>
    </row>
    <row r="13" spans="1:12">
      <c r="A13" s="553">
        <v>2016</v>
      </c>
      <c r="B13" s="122"/>
      <c r="C13" s="122"/>
      <c r="D13" s="122"/>
      <c r="E13" s="122"/>
      <c r="F13" s="122"/>
      <c r="G13" s="122"/>
      <c r="H13" s="122"/>
      <c r="I13" s="122"/>
      <c r="J13" s="117"/>
      <c r="K13" s="117"/>
      <c r="L13" s="117"/>
    </row>
    <row r="14" spans="1:12">
      <c r="A14" s="678" t="s">
        <v>1511</v>
      </c>
      <c r="B14" s="122" t="s">
        <v>1512</v>
      </c>
      <c r="C14" s="122" t="s">
        <v>1513</v>
      </c>
      <c r="D14" s="122" t="s">
        <v>1051</v>
      </c>
      <c r="E14" s="122" t="s">
        <v>1514</v>
      </c>
      <c r="F14" s="122" t="s">
        <v>1068</v>
      </c>
      <c r="G14" s="122" t="s">
        <v>1515</v>
      </c>
      <c r="H14" s="122" t="s">
        <v>1516</v>
      </c>
      <c r="I14" s="122" t="s">
        <v>1517</v>
      </c>
      <c r="J14" s="117"/>
      <c r="K14" s="117"/>
      <c r="L14" s="117"/>
    </row>
    <row r="15" spans="1:12">
      <c r="A15" s="683" t="s">
        <v>1518</v>
      </c>
      <c r="B15" s="122" t="s">
        <v>1519</v>
      </c>
      <c r="C15" s="122" t="s">
        <v>1520</v>
      </c>
      <c r="D15" s="122" t="s">
        <v>1521</v>
      </c>
      <c r="E15" s="122" t="s">
        <v>1522</v>
      </c>
      <c r="F15" s="122" t="s">
        <v>1523</v>
      </c>
      <c r="G15" s="122" t="s">
        <v>1524</v>
      </c>
      <c r="H15" s="122" t="s">
        <v>1525</v>
      </c>
      <c r="I15" s="122" t="s">
        <v>1526</v>
      </c>
      <c r="J15" s="117"/>
      <c r="K15" s="117"/>
      <c r="L15" s="117"/>
    </row>
    <row r="16" spans="1:12">
      <c r="A16" s="683" t="s">
        <v>1527</v>
      </c>
      <c r="B16" s="122" t="s">
        <v>1528</v>
      </c>
      <c r="C16" s="122" t="s">
        <v>1529</v>
      </c>
      <c r="D16" s="122" t="s">
        <v>1530</v>
      </c>
      <c r="E16" s="122" t="s">
        <v>1531</v>
      </c>
      <c r="F16" s="122">
        <v>964</v>
      </c>
      <c r="G16" s="122" t="s">
        <v>1532</v>
      </c>
      <c r="H16" s="122" t="s">
        <v>1533</v>
      </c>
      <c r="I16" s="122" t="s">
        <v>1534</v>
      </c>
      <c r="J16" s="117"/>
      <c r="K16" s="117"/>
      <c r="L16" s="117"/>
    </row>
    <row r="17" spans="1:13">
      <c r="A17" s="683" t="s">
        <v>1345</v>
      </c>
      <c r="B17" s="122" t="s">
        <v>1349</v>
      </c>
      <c r="C17" s="122" t="s">
        <v>1535</v>
      </c>
      <c r="D17" s="122" t="s">
        <v>1536</v>
      </c>
      <c r="E17" s="122" t="s">
        <v>1537</v>
      </c>
      <c r="F17" s="122">
        <v>941</v>
      </c>
      <c r="G17" s="122" t="s">
        <v>1538</v>
      </c>
      <c r="H17" s="122" t="s">
        <v>1539</v>
      </c>
      <c r="I17" s="122" t="s">
        <v>1540</v>
      </c>
      <c r="J17" s="117"/>
      <c r="K17" s="117"/>
      <c r="L17" s="117"/>
      <c r="M17" s="156"/>
    </row>
    <row r="18" spans="1:13">
      <c r="A18" s="683" t="s">
        <v>1541</v>
      </c>
      <c r="B18" s="122" t="s">
        <v>1542</v>
      </c>
      <c r="C18" s="122" t="s">
        <v>1543</v>
      </c>
      <c r="D18" s="122" t="s">
        <v>1544</v>
      </c>
      <c r="E18" s="122" t="s">
        <v>1545</v>
      </c>
      <c r="F18" s="122">
        <v>937</v>
      </c>
      <c r="G18" s="122" t="s">
        <v>1546</v>
      </c>
      <c r="H18" s="122" t="s">
        <v>1547</v>
      </c>
      <c r="I18" s="122" t="s">
        <v>1548</v>
      </c>
      <c r="J18" s="117"/>
      <c r="K18" s="117"/>
      <c r="L18" s="117"/>
    </row>
    <row r="19" spans="1:13">
      <c r="A19" s="678" t="s">
        <v>1549</v>
      </c>
      <c r="B19" s="122" t="s">
        <v>1550</v>
      </c>
      <c r="C19" s="122" t="s">
        <v>1551</v>
      </c>
      <c r="D19" s="122" t="s">
        <v>1552</v>
      </c>
      <c r="E19" s="122" t="s">
        <v>1553</v>
      </c>
      <c r="F19" s="122">
        <v>940</v>
      </c>
      <c r="G19" s="122" t="s">
        <v>1554</v>
      </c>
      <c r="H19" s="122" t="s">
        <v>1555</v>
      </c>
      <c r="I19" s="122" t="s">
        <v>1556</v>
      </c>
      <c r="J19" s="117"/>
      <c r="K19" s="117"/>
      <c r="L19" s="117"/>
    </row>
    <row r="20" spans="1:13">
      <c r="A20" s="491" t="s">
        <v>685</v>
      </c>
      <c r="B20" s="122" t="s">
        <v>1596</v>
      </c>
      <c r="C20" s="122" t="s">
        <v>1635</v>
      </c>
      <c r="D20" s="122" t="s">
        <v>1636</v>
      </c>
      <c r="E20" s="122" t="s">
        <v>1637</v>
      </c>
      <c r="F20" s="122">
        <v>939</v>
      </c>
      <c r="G20" s="122" t="s">
        <v>1638</v>
      </c>
      <c r="H20" s="122" t="s">
        <v>1639</v>
      </c>
      <c r="I20" s="122" t="s">
        <v>1640</v>
      </c>
      <c r="J20" s="117"/>
      <c r="K20" s="117"/>
      <c r="L20" s="117"/>
    </row>
    <row r="21" spans="1:13">
      <c r="A21" s="678"/>
      <c r="B21" s="122"/>
      <c r="C21" s="122"/>
      <c r="D21" s="122"/>
      <c r="E21" s="122"/>
      <c r="F21" s="122"/>
      <c r="G21" s="122"/>
      <c r="H21" s="122"/>
      <c r="I21" s="122"/>
      <c r="J21" s="117"/>
      <c r="K21" s="117"/>
      <c r="L21" s="117"/>
    </row>
    <row r="22" spans="1:13">
      <c r="A22" s="288">
        <v>2017</v>
      </c>
      <c r="B22" s="122"/>
      <c r="C22" s="122"/>
      <c r="D22" s="122"/>
      <c r="E22" s="122"/>
      <c r="F22" s="122"/>
      <c r="G22" s="122"/>
      <c r="H22" s="122"/>
      <c r="I22" s="122"/>
      <c r="J22" s="117"/>
      <c r="K22" s="117"/>
      <c r="L22" s="117"/>
    </row>
    <row r="23" spans="1:13">
      <c r="A23" s="491" t="s">
        <v>686</v>
      </c>
      <c r="B23" s="122" t="s">
        <v>1641</v>
      </c>
      <c r="C23" s="122" t="s">
        <v>1642</v>
      </c>
      <c r="D23" s="122" t="s">
        <v>1643</v>
      </c>
      <c r="E23" s="122" t="s">
        <v>1644</v>
      </c>
      <c r="F23" s="122">
        <v>946</v>
      </c>
      <c r="G23" s="122" t="s">
        <v>1645</v>
      </c>
      <c r="H23" s="122" t="s">
        <v>1646</v>
      </c>
      <c r="I23" s="122" t="s">
        <v>1647</v>
      </c>
      <c r="J23" s="117"/>
      <c r="K23" s="117"/>
      <c r="L23" s="117"/>
    </row>
    <row r="24" spans="1:13">
      <c r="A24" s="245" t="s">
        <v>687</v>
      </c>
      <c r="B24" s="122" t="s">
        <v>1648</v>
      </c>
      <c r="C24" s="122" t="s">
        <v>1649</v>
      </c>
      <c r="D24" s="122" t="s">
        <v>1650</v>
      </c>
      <c r="E24" s="122" t="s">
        <v>1651</v>
      </c>
      <c r="F24" s="122">
        <v>945</v>
      </c>
      <c r="G24" s="122" t="s">
        <v>1652</v>
      </c>
      <c r="H24" s="122" t="s">
        <v>1653</v>
      </c>
      <c r="I24" s="122" t="s">
        <v>1654</v>
      </c>
      <c r="J24" s="117"/>
      <c r="K24" s="117"/>
      <c r="L24" s="117"/>
    </row>
    <row r="25" spans="1:13">
      <c r="A25" s="245" t="s">
        <v>688</v>
      </c>
      <c r="B25" s="122" t="s">
        <v>1600</v>
      </c>
      <c r="C25" s="122" t="s">
        <v>1655</v>
      </c>
      <c r="D25" s="122" t="s">
        <v>1656</v>
      </c>
      <c r="E25" s="122" t="s">
        <v>1657</v>
      </c>
      <c r="F25" s="122">
        <v>932</v>
      </c>
      <c r="G25" s="122" t="s">
        <v>1658</v>
      </c>
      <c r="H25" s="122" t="s">
        <v>1659</v>
      </c>
      <c r="I25" s="122" t="s">
        <v>1660</v>
      </c>
      <c r="J25" s="117"/>
      <c r="K25" s="117"/>
      <c r="L25" s="117"/>
    </row>
    <row r="26" spans="1:13">
      <c r="A26" s="245" t="s">
        <v>1185</v>
      </c>
      <c r="B26" s="122" t="s">
        <v>1661</v>
      </c>
      <c r="C26" s="122" t="s">
        <v>1662</v>
      </c>
      <c r="D26" s="122" t="s">
        <v>1663</v>
      </c>
      <c r="E26" s="122" t="s">
        <v>1664</v>
      </c>
      <c r="F26" s="122">
        <v>925</v>
      </c>
      <c r="G26" s="122" t="s">
        <v>1665</v>
      </c>
      <c r="H26" s="122" t="s">
        <v>1666</v>
      </c>
      <c r="I26" s="122" t="s">
        <v>1667</v>
      </c>
      <c r="J26" s="117"/>
      <c r="K26" s="117"/>
      <c r="L26" s="117"/>
    </row>
    <row r="27" spans="1:13">
      <c r="A27" s="245" t="s">
        <v>678</v>
      </c>
      <c r="B27" s="122" t="s">
        <v>1668</v>
      </c>
      <c r="C27" s="122" t="s">
        <v>1669</v>
      </c>
      <c r="D27" s="122" t="s">
        <v>1670</v>
      </c>
      <c r="E27" s="122" t="s">
        <v>1671</v>
      </c>
      <c r="F27" s="122">
        <v>899</v>
      </c>
      <c r="G27" s="122" t="s">
        <v>1672</v>
      </c>
      <c r="H27" s="122" t="s">
        <v>1673</v>
      </c>
      <c r="I27" s="122" t="s">
        <v>1674</v>
      </c>
      <c r="J27" s="117"/>
      <c r="K27" s="117"/>
      <c r="L27" s="117"/>
    </row>
    <row r="28" spans="1:13">
      <c r="A28" s="678" t="s">
        <v>1511</v>
      </c>
      <c r="B28" s="122" t="s">
        <v>1675</v>
      </c>
      <c r="C28" s="122" t="s">
        <v>1676</v>
      </c>
      <c r="D28" s="122" t="s">
        <v>1677</v>
      </c>
      <c r="E28" s="122" t="s">
        <v>1678</v>
      </c>
      <c r="F28" s="122">
        <v>884</v>
      </c>
      <c r="G28" s="122" t="s">
        <v>1679</v>
      </c>
      <c r="H28" s="122" t="s">
        <v>1680</v>
      </c>
      <c r="I28" s="122" t="s">
        <v>1681</v>
      </c>
      <c r="J28" s="117"/>
      <c r="K28" s="117"/>
      <c r="L28" s="117"/>
    </row>
    <row r="29" spans="1:13">
      <c r="J29" s="117"/>
      <c r="K29" s="117"/>
      <c r="L29" s="117"/>
    </row>
    <row r="30" spans="1:13" ht="15">
      <c r="A30" s="687" t="s">
        <v>1350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3">
      <c r="A31" s="688" t="s">
        <v>1351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1:13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1:12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</row>
    <row r="34" spans="1:12">
      <c r="A34" s="68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12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</row>
  </sheetData>
  <mergeCells count="4">
    <mergeCell ref="A3:A6"/>
    <mergeCell ref="B3:B6"/>
    <mergeCell ref="C3:I3"/>
    <mergeCell ref="C4:I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4"/>
  <sheetViews>
    <sheetView zoomScaleNormal="100" workbookViewId="0">
      <selection activeCell="P11" sqref="P11"/>
    </sheetView>
  </sheetViews>
  <sheetFormatPr defaultRowHeight="15"/>
  <cols>
    <col min="1" max="1" width="17.42578125" style="97" customWidth="1"/>
    <col min="2" max="2" width="12" style="97" customWidth="1"/>
    <col min="3" max="3" width="12.140625" style="97" customWidth="1"/>
    <col min="4" max="4" width="8.7109375" style="97" customWidth="1"/>
    <col min="5" max="16384" width="9.140625" style="116"/>
  </cols>
  <sheetData>
    <row r="1" spans="1:5">
      <c r="A1" s="92" t="s">
        <v>1557</v>
      </c>
    </row>
    <row r="2" spans="1:5">
      <c r="A2" s="102" t="s">
        <v>1558</v>
      </c>
    </row>
    <row r="4" spans="1:5" ht="27">
      <c r="B4" s="695" t="s">
        <v>1559</v>
      </c>
      <c r="C4" s="695" t="s">
        <v>1560</v>
      </c>
    </row>
    <row r="5" spans="1:5" ht="27">
      <c r="A5" s="695" t="s">
        <v>1561</v>
      </c>
      <c r="B5" s="273">
        <v>14311</v>
      </c>
      <c r="C5" s="122">
        <v>13056</v>
      </c>
    </row>
    <row r="6" spans="1:5" ht="27">
      <c r="A6" s="695" t="s">
        <v>1562</v>
      </c>
      <c r="B6" s="273">
        <v>1752</v>
      </c>
      <c r="C6" s="122">
        <v>1526</v>
      </c>
    </row>
    <row r="7" spans="1:5" ht="27">
      <c r="A7" s="695" t="s">
        <v>1563</v>
      </c>
      <c r="B7" s="273">
        <v>39492</v>
      </c>
      <c r="C7" s="122">
        <v>36152</v>
      </c>
    </row>
    <row r="8" spans="1:5" ht="27">
      <c r="A8" s="695" t="s">
        <v>1564</v>
      </c>
      <c r="B8" s="273">
        <v>1023</v>
      </c>
      <c r="C8" s="122">
        <v>884</v>
      </c>
    </row>
    <row r="9" spans="1:5" ht="27">
      <c r="A9" s="695" t="s">
        <v>1565</v>
      </c>
      <c r="B9" s="273">
        <v>46016</v>
      </c>
      <c r="C9" s="122">
        <v>40859</v>
      </c>
    </row>
    <row r="10" spans="1:5" ht="30" customHeight="1">
      <c r="A10" s="695" t="s">
        <v>1566</v>
      </c>
      <c r="B10" s="273">
        <v>2548</v>
      </c>
      <c r="C10" s="122">
        <v>2271</v>
      </c>
    </row>
    <row r="11" spans="1:5" ht="27">
      <c r="A11" s="695" t="s">
        <v>1567</v>
      </c>
      <c r="B11" s="273">
        <v>27899</v>
      </c>
      <c r="C11" s="122">
        <v>25288</v>
      </c>
    </row>
    <row r="13" spans="1:5">
      <c r="E13" s="702"/>
    </row>
    <row r="14" spans="1:5">
      <c r="E14" s="703"/>
    </row>
  </sheetData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N23"/>
  <sheetViews>
    <sheetView workbookViewId="0">
      <selection activeCell="I24" sqref="I24"/>
    </sheetView>
  </sheetViews>
  <sheetFormatPr defaultRowHeight="15"/>
  <cols>
    <col min="1" max="1" width="22" style="116" customWidth="1"/>
    <col min="2" max="9" width="9.140625" style="116"/>
    <col min="10" max="10" width="23" style="116" customWidth="1"/>
    <col min="11" max="16384" width="9.140625" style="116"/>
  </cols>
  <sheetData>
    <row r="1" spans="1:14">
      <c r="A1" s="72" t="s">
        <v>102</v>
      </c>
      <c r="B1" s="117"/>
      <c r="C1" s="117"/>
      <c r="D1" s="117"/>
      <c r="E1" s="117"/>
      <c r="F1" s="117"/>
      <c r="G1" s="117"/>
      <c r="H1" s="117"/>
      <c r="I1" s="117"/>
      <c r="J1" s="117"/>
      <c r="K1" s="70"/>
      <c r="L1" s="70"/>
      <c r="M1" s="70"/>
      <c r="N1" s="70"/>
    </row>
    <row r="2" spans="1:14">
      <c r="A2" s="377" t="s">
        <v>848</v>
      </c>
      <c r="B2" s="117"/>
      <c r="C2" s="117"/>
      <c r="D2" s="117"/>
      <c r="E2" s="117"/>
      <c r="F2" s="117"/>
      <c r="G2" s="117"/>
      <c r="H2" s="117"/>
      <c r="I2" s="117"/>
      <c r="J2" s="117"/>
      <c r="K2" s="70"/>
      <c r="L2" s="70"/>
      <c r="M2" s="70"/>
      <c r="N2" s="70"/>
    </row>
    <row r="3" spans="1:14">
      <c r="A3" s="7"/>
      <c r="B3" s="117"/>
      <c r="C3" s="87"/>
      <c r="D3" s="87"/>
      <c r="E3" s="87"/>
      <c r="F3" s="117"/>
      <c r="G3" s="117"/>
      <c r="H3" s="87"/>
      <c r="I3" s="87"/>
      <c r="J3" s="88" t="s">
        <v>103</v>
      </c>
      <c r="K3" s="70"/>
      <c r="L3" s="70"/>
      <c r="M3" s="70"/>
      <c r="N3" s="70"/>
    </row>
    <row r="4" spans="1:14" ht="15.75" customHeight="1">
      <c r="A4" s="814"/>
      <c r="B4" s="815">
        <v>2015</v>
      </c>
      <c r="C4" s="816"/>
      <c r="D4" s="817"/>
      <c r="E4" s="818" t="s">
        <v>959</v>
      </c>
      <c r="F4" s="816"/>
      <c r="G4" s="816"/>
      <c r="H4" s="817"/>
      <c r="I4" s="708" t="s">
        <v>1585</v>
      </c>
      <c r="J4" s="435"/>
      <c r="K4" s="70"/>
      <c r="L4" s="70"/>
      <c r="M4" s="70"/>
      <c r="N4" s="70"/>
    </row>
    <row r="5" spans="1:14">
      <c r="A5" s="814"/>
      <c r="B5" s="436" t="s">
        <v>16</v>
      </c>
      <c r="C5" s="436" t="s">
        <v>17</v>
      </c>
      <c r="D5" s="436" t="s">
        <v>18</v>
      </c>
      <c r="E5" s="436" t="s">
        <v>15</v>
      </c>
      <c r="F5" s="436" t="s">
        <v>16</v>
      </c>
      <c r="G5" s="436" t="s">
        <v>17</v>
      </c>
      <c r="H5" s="436" t="s">
        <v>18</v>
      </c>
      <c r="I5" s="436" t="s">
        <v>15</v>
      </c>
      <c r="J5" s="280"/>
      <c r="K5" s="70"/>
      <c r="L5" s="70"/>
      <c r="M5" s="70"/>
    </row>
    <row r="6" spans="1:14">
      <c r="A6" s="633" t="s">
        <v>104</v>
      </c>
      <c r="B6" s="563">
        <v>211781</v>
      </c>
      <c r="C6" s="562">
        <v>230393</v>
      </c>
      <c r="D6" s="563">
        <v>216946</v>
      </c>
      <c r="E6" s="564">
        <v>204328</v>
      </c>
      <c r="F6" s="565">
        <v>221326</v>
      </c>
      <c r="G6" s="565">
        <v>242062</v>
      </c>
      <c r="H6" s="565">
        <v>232455</v>
      </c>
      <c r="I6" s="564">
        <v>209260</v>
      </c>
      <c r="J6" s="631" t="s">
        <v>104</v>
      </c>
      <c r="K6" s="70"/>
      <c r="L6" s="70"/>
      <c r="M6" s="70"/>
    </row>
    <row r="7" spans="1:14" ht="20.25" customHeight="1">
      <c r="A7" s="367" t="s">
        <v>105</v>
      </c>
      <c r="B7" s="563">
        <v>400790</v>
      </c>
      <c r="C7" s="563">
        <v>415152</v>
      </c>
      <c r="D7" s="563">
        <v>422819</v>
      </c>
      <c r="E7" s="565">
        <v>393719</v>
      </c>
      <c r="F7" s="565">
        <v>430225</v>
      </c>
      <c r="G7" s="565">
        <v>467280</v>
      </c>
      <c r="H7" s="565">
        <v>486804</v>
      </c>
      <c r="I7" s="565">
        <v>432252</v>
      </c>
      <c r="J7" s="632" t="s">
        <v>105</v>
      </c>
      <c r="K7" s="70"/>
      <c r="L7" s="70"/>
      <c r="M7" s="70"/>
    </row>
    <row r="8" spans="1:14" ht="14.25" customHeight="1">
      <c r="A8" s="367" t="s">
        <v>106</v>
      </c>
      <c r="B8" s="563">
        <v>226910</v>
      </c>
      <c r="C8" s="563">
        <v>240215</v>
      </c>
      <c r="D8" s="563">
        <v>246215</v>
      </c>
      <c r="E8" s="565">
        <v>215830</v>
      </c>
      <c r="F8" s="565">
        <v>260757</v>
      </c>
      <c r="G8" s="565">
        <v>275030</v>
      </c>
      <c r="H8" s="565">
        <v>282163</v>
      </c>
      <c r="I8" s="565">
        <v>240777</v>
      </c>
      <c r="J8" s="632" t="s">
        <v>107</v>
      </c>
      <c r="K8" s="70"/>
      <c r="L8" s="70"/>
      <c r="M8" s="70"/>
    </row>
    <row r="9" spans="1:14">
      <c r="A9" s="367" t="s">
        <v>108</v>
      </c>
      <c r="B9" s="563">
        <v>108511</v>
      </c>
      <c r="C9" s="563">
        <v>115284</v>
      </c>
      <c r="D9" s="563">
        <v>142732</v>
      </c>
      <c r="E9" s="565">
        <v>75978</v>
      </c>
      <c r="F9" s="565">
        <v>118556</v>
      </c>
      <c r="G9" s="565">
        <v>126463</v>
      </c>
      <c r="H9" s="565">
        <v>151130</v>
      </c>
      <c r="I9" s="565">
        <v>76813</v>
      </c>
      <c r="J9" s="632" t="s">
        <v>108</v>
      </c>
      <c r="K9" s="70"/>
      <c r="L9" s="70"/>
      <c r="M9" s="70"/>
    </row>
    <row r="10" spans="1:14">
      <c r="A10" s="367" t="s">
        <v>109</v>
      </c>
      <c r="B10" s="563">
        <v>372395</v>
      </c>
      <c r="C10" s="563">
        <v>401897</v>
      </c>
      <c r="D10" s="563">
        <v>375318</v>
      </c>
      <c r="E10" s="565">
        <v>318173</v>
      </c>
      <c r="F10" s="565">
        <v>381222</v>
      </c>
      <c r="G10" s="565">
        <v>416248</v>
      </c>
      <c r="H10" s="565">
        <v>391262</v>
      </c>
      <c r="I10" s="565">
        <v>335348</v>
      </c>
      <c r="J10" s="632" t="s">
        <v>109</v>
      </c>
      <c r="K10" s="70"/>
      <c r="L10" s="70"/>
      <c r="M10" s="70"/>
    </row>
    <row r="11" spans="1:14">
      <c r="A11" s="367" t="s">
        <v>110</v>
      </c>
      <c r="B11" s="563">
        <v>121790</v>
      </c>
      <c r="C11" s="563">
        <v>123010</v>
      </c>
      <c r="D11" s="563">
        <v>116031</v>
      </c>
      <c r="E11" s="565">
        <v>110778</v>
      </c>
      <c r="F11" s="565">
        <v>117071</v>
      </c>
      <c r="G11" s="565">
        <v>120795</v>
      </c>
      <c r="H11" s="565">
        <v>109157</v>
      </c>
      <c r="I11" s="565">
        <v>107006</v>
      </c>
      <c r="J11" s="632" t="s">
        <v>110</v>
      </c>
      <c r="K11" s="70"/>
      <c r="L11" s="70"/>
      <c r="M11" s="70"/>
    </row>
    <row r="12" spans="1:14">
      <c r="A12" s="367" t="s">
        <v>111</v>
      </c>
      <c r="B12" s="563">
        <v>72577</v>
      </c>
      <c r="C12" s="563">
        <v>72331</v>
      </c>
      <c r="D12" s="563">
        <v>70686</v>
      </c>
      <c r="E12" s="565">
        <v>71389</v>
      </c>
      <c r="F12" s="565">
        <v>73186</v>
      </c>
      <c r="G12" s="565">
        <v>73089</v>
      </c>
      <c r="H12" s="565">
        <v>71596</v>
      </c>
      <c r="I12" s="565">
        <v>73580</v>
      </c>
      <c r="J12" s="632" t="s">
        <v>111</v>
      </c>
      <c r="K12" s="70"/>
      <c r="L12" s="70"/>
      <c r="M12" s="70"/>
    </row>
    <row r="13" spans="1:14">
      <c r="A13" s="367" t="s">
        <v>112</v>
      </c>
      <c r="B13" s="563">
        <v>102512</v>
      </c>
      <c r="C13" s="563">
        <v>101193</v>
      </c>
      <c r="D13" s="563">
        <v>103292</v>
      </c>
      <c r="E13" s="565">
        <v>102834</v>
      </c>
      <c r="F13" s="565">
        <v>101971</v>
      </c>
      <c r="G13" s="565">
        <v>101534</v>
      </c>
      <c r="H13" s="565">
        <v>103080</v>
      </c>
      <c r="I13" s="565">
        <v>104062</v>
      </c>
      <c r="J13" s="632" t="s">
        <v>112</v>
      </c>
      <c r="K13" s="70"/>
      <c r="L13" s="70"/>
      <c r="M13" s="70"/>
    </row>
    <row r="14" spans="1:14">
      <c r="A14" s="367" t="s">
        <v>113</v>
      </c>
      <c r="B14" s="563">
        <v>64886</v>
      </c>
      <c r="C14" s="563">
        <v>65926</v>
      </c>
      <c r="D14" s="563">
        <v>67904</v>
      </c>
      <c r="E14" s="565">
        <v>73429</v>
      </c>
      <c r="F14" s="565">
        <v>74393</v>
      </c>
      <c r="G14" s="565">
        <v>74804</v>
      </c>
      <c r="H14" s="565">
        <v>76612</v>
      </c>
      <c r="I14" s="565">
        <v>74546</v>
      </c>
      <c r="J14" s="632" t="s">
        <v>113</v>
      </c>
      <c r="K14" s="70"/>
      <c r="L14" s="70"/>
      <c r="M14" s="70"/>
    </row>
    <row r="15" spans="1:14">
      <c r="A15" s="367" t="s">
        <v>114</v>
      </c>
      <c r="B15" s="566">
        <v>438110</v>
      </c>
      <c r="C15" s="566">
        <v>445419</v>
      </c>
      <c r="D15" s="566">
        <v>436840</v>
      </c>
      <c r="E15" s="567">
        <v>433093</v>
      </c>
      <c r="F15" s="567">
        <v>438104</v>
      </c>
      <c r="G15" s="567">
        <v>447909</v>
      </c>
      <c r="H15" s="567">
        <v>442269</v>
      </c>
      <c r="I15" s="567">
        <v>434964</v>
      </c>
      <c r="J15" s="632" t="s">
        <v>114</v>
      </c>
      <c r="K15" s="70"/>
      <c r="L15" s="70"/>
      <c r="M15" s="70"/>
    </row>
    <row r="16" spans="1:14">
      <c r="A16" s="367" t="s">
        <v>115</v>
      </c>
      <c r="B16" s="563">
        <v>52340</v>
      </c>
      <c r="C16" s="563">
        <v>53377</v>
      </c>
      <c r="D16" s="563">
        <v>55036</v>
      </c>
      <c r="E16" s="565">
        <v>53766</v>
      </c>
      <c r="F16" s="565">
        <v>54479</v>
      </c>
      <c r="G16" s="565">
        <v>54890</v>
      </c>
      <c r="H16" s="565">
        <v>56670</v>
      </c>
      <c r="I16" s="565">
        <v>54015</v>
      </c>
      <c r="J16" s="632" t="s">
        <v>115</v>
      </c>
      <c r="K16" s="70"/>
      <c r="L16" s="70"/>
      <c r="M16" s="70"/>
    </row>
    <row r="17" spans="1:14" ht="18.75" customHeight="1">
      <c r="A17" s="634" t="s">
        <v>116</v>
      </c>
      <c r="B17" s="566">
        <v>52923</v>
      </c>
      <c r="C17" s="566">
        <v>41191</v>
      </c>
      <c r="D17" s="566">
        <v>45480</v>
      </c>
      <c r="E17" s="567">
        <v>48691</v>
      </c>
      <c r="F17" s="567">
        <v>56724</v>
      </c>
      <c r="G17" s="567">
        <v>43662</v>
      </c>
      <c r="H17" s="567">
        <v>48481</v>
      </c>
      <c r="I17" s="567">
        <v>51378</v>
      </c>
      <c r="J17" s="632" t="s">
        <v>117</v>
      </c>
      <c r="K17" s="70"/>
      <c r="L17" s="70"/>
      <c r="M17" s="70"/>
    </row>
    <row r="18" spans="1:14" ht="18" customHeight="1">
      <c r="A18" s="634" t="s">
        <v>118</v>
      </c>
      <c r="B18" s="566">
        <v>1892769</v>
      </c>
      <c r="C18" s="566">
        <v>1982790</v>
      </c>
      <c r="D18" s="566">
        <v>1962124</v>
      </c>
      <c r="E18" s="567">
        <v>1788794</v>
      </c>
      <c r="F18" s="567">
        <v>1953809</v>
      </c>
      <c r="G18" s="567">
        <v>2081411</v>
      </c>
      <c r="H18" s="567">
        <v>2072555</v>
      </c>
      <c r="I18" s="567">
        <v>1850467</v>
      </c>
      <c r="J18" s="632" t="s">
        <v>119</v>
      </c>
      <c r="K18" s="70"/>
      <c r="L18" s="70"/>
      <c r="M18" s="70"/>
    </row>
    <row r="19" spans="1:14" ht="15.75" customHeight="1">
      <c r="A19" s="634" t="s">
        <v>120</v>
      </c>
      <c r="B19" s="566">
        <v>405539</v>
      </c>
      <c r="C19" s="566">
        <v>411351</v>
      </c>
      <c r="D19" s="566">
        <v>424080</v>
      </c>
      <c r="E19" s="567">
        <v>421047</v>
      </c>
      <c r="F19" s="567">
        <v>427808</v>
      </c>
      <c r="G19" s="567">
        <v>435982</v>
      </c>
      <c r="H19" s="567">
        <v>450757</v>
      </c>
      <c r="I19" s="567">
        <v>424448</v>
      </c>
      <c r="J19" s="632" t="s">
        <v>121</v>
      </c>
      <c r="K19" s="70"/>
      <c r="L19" s="70"/>
      <c r="M19" s="70"/>
    </row>
    <row r="20" spans="1:14" s="75" customFormat="1" ht="16.5" customHeight="1">
      <c r="A20" s="634" t="s">
        <v>122</v>
      </c>
      <c r="B20" s="566">
        <v>2298308</v>
      </c>
      <c r="C20" s="566">
        <v>2394140</v>
      </c>
      <c r="D20" s="566">
        <v>2386204</v>
      </c>
      <c r="E20" s="567">
        <v>2209840</v>
      </c>
      <c r="F20" s="567">
        <v>2381617</v>
      </c>
      <c r="G20" s="567">
        <v>2517393</v>
      </c>
      <c r="H20" s="567">
        <v>2523312</v>
      </c>
      <c r="I20" s="567">
        <v>2274915</v>
      </c>
      <c r="J20" s="632" t="s">
        <v>123</v>
      </c>
      <c r="K20" s="378"/>
      <c r="L20" s="378"/>
      <c r="M20" s="378"/>
    </row>
    <row r="21" spans="1:14">
      <c r="A21" s="173"/>
      <c r="B21" s="156"/>
      <c r="C21" s="156"/>
      <c r="D21" s="156"/>
      <c r="E21" s="156"/>
      <c r="F21" s="156"/>
      <c r="G21" s="156"/>
      <c r="H21" s="156"/>
      <c r="I21" s="156"/>
      <c r="J21" s="156"/>
      <c r="K21" s="70"/>
      <c r="L21" s="70"/>
      <c r="M21" s="70"/>
      <c r="N21" s="70"/>
    </row>
    <row r="22" spans="1:14">
      <c r="A22" s="176" t="s">
        <v>844</v>
      </c>
      <c r="B22" s="175"/>
      <c r="C22" s="175"/>
      <c r="D22" s="175"/>
      <c r="E22" s="175"/>
      <c r="F22" s="174"/>
      <c r="G22" s="174"/>
      <c r="H22" s="175"/>
      <c r="I22" s="175"/>
      <c r="J22" s="175"/>
      <c r="K22" s="70"/>
      <c r="L22" s="70"/>
      <c r="M22" s="70"/>
      <c r="N22" s="70"/>
    </row>
    <row r="23" spans="1:14">
      <c r="A23" s="176" t="s">
        <v>845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</sheetData>
  <mergeCells count="3">
    <mergeCell ref="A4:A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/>
  <dimension ref="A1:P31"/>
  <sheetViews>
    <sheetView workbookViewId="0">
      <selection activeCell="J29" sqref="J29"/>
    </sheetView>
  </sheetViews>
  <sheetFormatPr defaultRowHeight="15"/>
  <cols>
    <col min="1" max="1" width="21.7109375" style="116" customWidth="1"/>
    <col min="2" max="6" width="9" style="116" customWidth="1"/>
    <col min="7" max="8" width="9.140625" style="116"/>
    <col min="9" max="9" width="9" style="116" customWidth="1"/>
    <col min="10" max="10" width="19.42578125" style="116" customWidth="1"/>
    <col min="11" max="11" width="20.85546875" style="116" customWidth="1"/>
    <col min="12" max="16384" width="9.140625" style="116"/>
  </cols>
  <sheetData>
    <row r="1" spans="1:16">
      <c r="A1" s="72" t="s">
        <v>125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>
      <c r="A2" s="819" t="s">
        <v>126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76" t="s">
        <v>124</v>
      </c>
      <c r="M2" s="117"/>
      <c r="N2" s="117"/>
      <c r="O2" s="117"/>
      <c r="P2" s="117"/>
    </row>
    <row r="3" spans="1:16">
      <c r="A3" s="6"/>
      <c r="B3" s="117"/>
      <c r="C3" s="117"/>
      <c r="D3" s="87"/>
      <c r="E3" s="87"/>
      <c r="F3" s="87"/>
      <c r="G3" s="87"/>
      <c r="H3" s="87"/>
      <c r="I3" s="87"/>
      <c r="J3" s="88" t="s">
        <v>127</v>
      </c>
      <c r="K3" s="88"/>
      <c r="L3" s="117"/>
      <c r="M3" s="117"/>
      <c r="N3" s="117"/>
      <c r="O3" s="117"/>
      <c r="P3" s="117"/>
    </row>
    <row r="4" spans="1:16" ht="15.75" customHeight="1">
      <c r="A4" s="796"/>
      <c r="B4" s="815">
        <v>2015</v>
      </c>
      <c r="C4" s="816"/>
      <c r="D4" s="817"/>
      <c r="E4" s="818" t="s">
        <v>959</v>
      </c>
      <c r="F4" s="816"/>
      <c r="G4" s="816"/>
      <c r="H4" s="817"/>
      <c r="I4" s="708" t="s">
        <v>1585</v>
      </c>
      <c r="J4" s="820"/>
      <c r="K4" s="117"/>
      <c r="L4" s="117"/>
      <c r="M4" s="117"/>
      <c r="N4" s="117"/>
      <c r="O4" s="117"/>
    </row>
    <row r="5" spans="1:16">
      <c r="A5" s="796"/>
      <c r="B5" s="436" t="s">
        <v>16</v>
      </c>
      <c r="C5" s="436" t="s">
        <v>17</v>
      </c>
      <c r="D5" s="436" t="s">
        <v>18</v>
      </c>
      <c r="E5" s="436" t="s">
        <v>15</v>
      </c>
      <c r="F5" s="436" t="s">
        <v>16</v>
      </c>
      <c r="G5" s="436" t="s">
        <v>17</v>
      </c>
      <c r="H5" s="436" t="s">
        <v>18</v>
      </c>
      <c r="I5" s="436" t="s">
        <v>15</v>
      </c>
      <c r="J5" s="821"/>
      <c r="K5" s="117"/>
      <c r="L5" s="117"/>
      <c r="M5" s="117"/>
      <c r="N5" s="117"/>
      <c r="O5" s="117"/>
    </row>
    <row r="6" spans="1:16">
      <c r="A6" s="367" t="s">
        <v>104</v>
      </c>
      <c r="B6" s="568">
        <v>5.4</v>
      </c>
      <c r="C6" s="568">
        <v>7.9</v>
      </c>
      <c r="D6" s="569">
        <v>6</v>
      </c>
      <c r="E6" s="570">
        <v>4.4000000000000004</v>
      </c>
      <c r="F6" s="570">
        <v>5.7</v>
      </c>
      <c r="G6" s="570">
        <v>7.3</v>
      </c>
      <c r="H6" s="570">
        <v>5.8</v>
      </c>
      <c r="I6" s="570">
        <v>2.2999999999999998</v>
      </c>
      <c r="J6" s="632" t="s">
        <v>104</v>
      </c>
      <c r="K6" s="117"/>
      <c r="L6" s="117"/>
      <c r="M6" s="117"/>
      <c r="N6" s="117"/>
      <c r="O6" s="117"/>
    </row>
    <row r="7" spans="1:16">
      <c r="A7" s="367" t="s">
        <v>105</v>
      </c>
      <c r="B7" s="571">
        <v>4</v>
      </c>
      <c r="C7" s="571">
        <v>2.8</v>
      </c>
      <c r="D7" s="572">
        <v>-0.5</v>
      </c>
      <c r="E7" s="177">
        <v>5</v>
      </c>
      <c r="F7" s="177">
        <v>2.5</v>
      </c>
      <c r="G7" s="177">
        <v>8.4</v>
      </c>
      <c r="H7" s="177">
        <v>11.2</v>
      </c>
      <c r="I7" s="177">
        <v>3.8</v>
      </c>
      <c r="J7" s="632" t="s">
        <v>105</v>
      </c>
      <c r="K7" s="117"/>
      <c r="L7" s="117"/>
      <c r="M7" s="117"/>
      <c r="N7" s="117"/>
      <c r="O7" s="117"/>
    </row>
    <row r="8" spans="1:16" ht="17.25" customHeight="1">
      <c r="A8" s="367" t="s">
        <v>106</v>
      </c>
      <c r="B8" s="571">
        <v>0.9</v>
      </c>
      <c r="C8" s="571">
        <v>3.1</v>
      </c>
      <c r="D8" s="572">
        <v>5.9</v>
      </c>
      <c r="E8" s="177">
        <v>6.2</v>
      </c>
      <c r="F8" s="177">
        <v>2.5</v>
      </c>
      <c r="G8" s="177">
        <v>1.8</v>
      </c>
      <c r="H8" s="177">
        <v>5</v>
      </c>
      <c r="I8" s="177">
        <v>5.2</v>
      </c>
      <c r="J8" s="632" t="s">
        <v>107</v>
      </c>
      <c r="K8" s="117"/>
      <c r="L8" s="117"/>
      <c r="N8" s="117"/>
      <c r="O8" s="117"/>
    </row>
    <row r="9" spans="1:16">
      <c r="A9" s="367" t="s">
        <v>108</v>
      </c>
      <c r="B9" s="571">
        <v>5.4</v>
      </c>
      <c r="C9" s="571">
        <v>2.9</v>
      </c>
      <c r="D9" s="572">
        <v>5.0999999999999996</v>
      </c>
      <c r="E9" s="177">
        <v>8.1</v>
      </c>
      <c r="F9" s="177">
        <v>7.4</v>
      </c>
      <c r="G9" s="177">
        <v>8</v>
      </c>
      <c r="H9" s="177">
        <v>5.8</v>
      </c>
      <c r="I9" s="177">
        <v>1.3</v>
      </c>
      <c r="J9" s="632" t="s">
        <v>108</v>
      </c>
      <c r="K9" s="117"/>
      <c r="L9" s="117"/>
      <c r="M9" s="117"/>
      <c r="N9" s="117"/>
      <c r="O9" s="117"/>
    </row>
    <row r="10" spans="1:16">
      <c r="A10" s="367" t="s">
        <v>109</v>
      </c>
      <c r="B10" s="571">
        <v>3.1</v>
      </c>
      <c r="C10" s="571">
        <v>4.5</v>
      </c>
      <c r="D10" s="572">
        <v>4.2</v>
      </c>
      <c r="E10" s="177">
        <v>2.2999999999999998</v>
      </c>
      <c r="F10" s="177">
        <v>1.8</v>
      </c>
      <c r="G10" s="177">
        <v>1.9</v>
      </c>
      <c r="H10" s="177">
        <v>2.5</v>
      </c>
      <c r="I10" s="177">
        <v>3.4</v>
      </c>
      <c r="J10" s="632" t="s">
        <v>109</v>
      </c>
      <c r="K10" s="117"/>
      <c r="L10" s="117"/>
      <c r="M10" s="117"/>
      <c r="N10" s="117"/>
      <c r="O10" s="117"/>
    </row>
    <row r="11" spans="1:16">
      <c r="A11" s="367" t="s">
        <v>110</v>
      </c>
      <c r="B11" s="571">
        <v>-0.2</v>
      </c>
      <c r="C11" s="571">
        <v>0.4</v>
      </c>
      <c r="D11" s="572">
        <v>0.3</v>
      </c>
      <c r="E11" s="177">
        <v>-2.2000000000000002</v>
      </c>
      <c r="F11" s="177">
        <v>-2.5</v>
      </c>
      <c r="G11" s="177">
        <v>-2.9</v>
      </c>
      <c r="H11" s="177">
        <v>-2.9</v>
      </c>
      <c r="I11" s="177">
        <v>2.1</v>
      </c>
      <c r="J11" s="632" t="s">
        <v>110</v>
      </c>
      <c r="K11" s="117"/>
      <c r="L11" s="117"/>
      <c r="M11" s="117"/>
      <c r="N11" s="117"/>
      <c r="O11" s="117"/>
    </row>
    <row r="12" spans="1:16">
      <c r="A12" s="367" t="s">
        <v>111</v>
      </c>
      <c r="B12" s="571">
        <v>3.2</v>
      </c>
      <c r="C12" s="571">
        <v>3.7</v>
      </c>
      <c r="D12" s="572">
        <v>2.7</v>
      </c>
      <c r="E12" s="177">
        <v>1.4</v>
      </c>
      <c r="F12" s="177">
        <v>0.1</v>
      </c>
      <c r="G12" s="177">
        <v>0.2</v>
      </c>
      <c r="H12" s="177">
        <v>0.1</v>
      </c>
      <c r="I12" s="177">
        <v>2.6</v>
      </c>
      <c r="J12" s="632" t="s">
        <v>111</v>
      </c>
      <c r="K12" s="117"/>
      <c r="L12" s="117"/>
      <c r="M12" s="117"/>
      <c r="N12" s="117"/>
      <c r="O12" s="117"/>
    </row>
    <row r="13" spans="1:16">
      <c r="A13" s="367" t="s">
        <v>112</v>
      </c>
      <c r="B13" s="571">
        <v>0.3</v>
      </c>
      <c r="C13" s="571">
        <v>-0.5</v>
      </c>
      <c r="D13" s="572">
        <v>0.3</v>
      </c>
      <c r="E13" s="177">
        <v>-0.1</v>
      </c>
      <c r="F13" s="177">
        <v>0.2</v>
      </c>
      <c r="G13" s="177">
        <v>0.8</v>
      </c>
      <c r="H13" s="177">
        <v>-0.4</v>
      </c>
      <c r="I13" s="177">
        <v>0.1</v>
      </c>
      <c r="J13" s="632" t="s">
        <v>112</v>
      </c>
      <c r="K13" s="117"/>
      <c r="L13" s="117"/>
      <c r="M13" s="117"/>
      <c r="N13" s="117"/>
      <c r="O13" s="117"/>
    </row>
    <row r="14" spans="1:16">
      <c r="A14" s="367" t="s">
        <v>113</v>
      </c>
      <c r="B14" s="571">
        <v>2.9</v>
      </c>
      <c r="C14" s="571">
        <v>3.5</v>
      </c>
      <c r="D14" s="572">
        <v>4.3</v>
      </c>
      <c r="E14" s="177">
        <v>9.6999999999999993</v>
      </c>
      <c r="F14" s="177">
        <v>10.199999999999999</v>
      </c>
      <c r="G14" s="177">
        <v>8.9</v>
      </c>
      <c r="H14" s="177">
        <v>8.1999999999999993</v>
      </c>
      <c r="I14" s="177">
        <v>-2</v>
      </c>
      <c r="J14" s="632" t="s">
        <v>113</v>
      </c>
      <c r="K14" s="117"/>
      <c r="L14" s="117"/>
      <c r="M14" s="117"/>
      <c r="N14" s="117"/>
      <c r="O14" s="117"/>
    </row>
    <row r="15" spans="1:16">
      <c r="A15" s="367" t="s">
        <v>114</v>
      </c>
      <c r="B15" s="573">
        <v>2.2000000000000002</v>
      </c>
      <c r="C15" s="573">
        <v>1</v>
      </c>
      <c r="D15" s="574">
        <v>0.6</v>
      </c>
      <c r="E15" s="575">
        <v>0.5</v>
      </c>
      <c r="F15" s="575">
        <v>0.2</v>
      </c>
      <c r="G15" s="575">
        <v>0.9</v>
      </c>
      <c r="H15" s="575">
        <v>1.3</v>
      </c>
      <c r="I15" s="575">
        <v>0.9</v>
      </c>
      <c r="J15" s="632" t="s">
        <v>114</v>
      </c>
      <c r="K15" s="117"/>
      <c r="L15" s="117"/>
      <c r="M15" s="117"/>
      <c r="N15" s="117"/>
      <c r="O15" s="117"/>
    </row>
    <row r="16" spans="1:16">
      <c r="A16" s="367" t="s">
        <v>115</v>
      </c>
      <c r="B16" s="571">
        <v>3.3</v>
      </c>
      <c r="C16" s="571">
        <v>3.8</v>
      </c>
      <c r="D16" s="572">
        <v>4.4000000000000004</v>
      </c>
      <c r="E16" s="177">
        <v>4.3</v>
      </c>
      <c r="F16" s="177">
        <v>4.8</v>
      </c>
      <c r="G16" s="177">
        <v>4.9000000000000004</v>
      </c>
      <c r="H16" s="177">
        <v>4.8</v>
      </c>
      <c r="I16" s="177">
        <v>0.6</v>
      </c>
      <c r="J16" s="632" t="s">
        <v>115</v>
      </c>
      <c r="K16" s="117"/>
      <c r="L16" s="117"/>
      <c r="M16" s="117"/>
      <c r="N16" s="117"/>
      <c r="O16" s="117"/>
    </row>
    <row r="17" spans="1:16" ht="17.25" customHeight="1">
      <c r="A17" s="634" t="s">
        <v>116</v>
      </c>
      <c r="B17" s="576">
        <v>2.9</v>
      </c>
      <c r="C17" s="576">
        <v>1.5</v>
      </c>
      <c r="D17" s="577">
        <v>0.3</v>
      </c>
      <c r="E17" s="578">
        <v>2.2999999999999998</v>
      </c>
      <c r="F17" s="578">
        <v>1.9</v>
      </c>
      <c r="G17" s="578">
        <v>1.3</v>
      </c>
      <c r="H17" s="578">
        <v>1.9</v>
      </c>
      <c r="I17" s="578">
        <v>1.9</v>
      </c>
      <c r="J17" s="632" t="s">
        <v>117</v>
      </c>
      <c r="K17" s="117"/>
      <c r="L17" s="117"/>
      <c r="M17" s="117"/>
      <c r="N17" s="117"/>
      <c r="O17" s="117"/>
    </row>
    <row r="18" spans="1:16" ht="17.25" customHeight="1">
      <c r="A18" s="634" t="s">
        <v>118</v>
      </c>
      <c r="B18" s="576">
        <v>3.1</v>
      </c>
      <c r="C18" s="576">
        <v>3.1</v>
      </c>
      <c r="D18" s="577">
        <v>2.2000000000000002</v>
      </c>
      <c r="E18" s="578">
        <v>2.9</v>
      </c>
      <c r="F18" s="578">
        <v>2.2999999999999998</v>
      </c>
      <c r="G18" s="578">
        <v>3.9</v>
      </c>
      <c r="H18" s="578">
        <v>4.4000000000000004</v>
      </c>
      <c r="I18" s="578">
        <v>2.1</v>
      </c>
      <c r="J18" s="632" t="s">
        <v>119</v>
      </c>
      <c r="K18" s="117"/>
      <c r="L18" s="117"/>
      <c r="M18" s="117"/>
      <c r="N18" s="117"/>
      <c r="O18" s="117"/>
    </row>
    <row r="19" spans="1:16" ht="17.25" customHeight="1">
      <c r="A19" s="634" t="s">
        <v>120</v>
      </c>
      <c r="B19" s="576">
        <v>3.4</v>
      </c>
      <c r="C19" s="576">
        <v>3.8</v>
      </c>
      <c r="D19" s="577">
        <v>4.5999999999999996</v>
      </c>
      <c r="E19" s="578">
        <v>4.0999999999999996</v>
      </c>
      <c r="F19" s="578">
        <v>4.4000000000000004</v>
      </c>
      <c r="G19" s="578">
        <v>4.5</v>
      </c>
      <c r="H19" s="578">
        <v>4.4000000000000004</v>
      </c>
      <c r="I19" s="578">
        <v>2.6</v>
      </c>
      <c r="J19" s="632" t="s">
        <v>121</v>
      </c>
      <c r="K19" s="117"/>
      <c r="L19" s="117"/>
      <c r="M19" s="117"/>
      <c r="N19" s="117"/>
      <c r="O19" s="117"/>
    </row>
    <row r="20" spans="1:16" s="75" customFormat="1" ht="15.75" customHeight="1">
      <c r="A20" s="634" t="s">
        <v>122</v>
      </c>
      <c r="B20" s="573">
        <v>3.2</v>
      </c>
      <c r="C20" s="573">
        <v>3.2</v>
      </c>
      <c r="D20" s="574">
        <v>2.6</v>
      </c>
      <c r="E20" s="578">
        <v>3.1</v>
      </c>
      <c r="F20" s="578">
        <v>2.6</v>
      </c>
      <c r="G20" s="578">
        <v>4</v>
      </c>
      <c r="H20" s="578">
        <v>4.4000000000000004</v>
      </c>
      <c r="I20" s="578">
        <v>2.2000000000000002</v>
      </c>
      <c r="J20" s="632" t="s">
        <v>123</v>
      </c>
      <c r="K20" s="87"/>
      <c r="L20" s="87"/>
      <c r="M20" s="87"/>
      <c r="N20" s="87"/>
      <c r="O20" s="87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7"/>
      <c r="M21" s="117"/>
      <c r="N21" s="117"/>
      <c r="O21" s="117"/>
      <c r="P21" s="117"/>
    </row>
    <row r="22" spans="1:16">
      <c r="A22" s="176" t="s">
        <v>844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70"/>
      <c r="M22" s="70"/>
      <c r="N22" s="70"/>
      <c r="O22" s="70"/>
    </row>
    <row r="23" spans="1:16">
      <c r="A23" s="176" t="s">
        <v>845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70"/>
      <c r="M23" s="70"/>
      <c r="N23" s="70"/>
      <c r="O23" s="70"/>
    </row>
    <row r="24" spans="1:16">
      <c r="A24" s="117"/>
      <c r="B24" s="117"/>
      <c r="C24" s="117"/>
      <c r="D24" s="117"/>
      <c r="E24" s="117"/>
      <c r="F24" s="117"/>
      <c r="G24" s="70"/>
      <c r="H24" s="70"/>
      <c r="I24" s="117"/>
      <c r="J24" s="70"/>
      <c r="K24" s="117"/>
      <c r="L24" s="117"/>
      <c r="M24" s="117"/>
      <c r="N24" s="117"/>
      <c r="O24" s="117"/>
      <c r="P24" s="117"/>
    </row>
    <row r="25" spans="1:16">
      <c r="A25" s="117"/>
      <c r="B25" s="117"/>
      <c r="C25" s="117"/>
      <c r="D25" s="117"/>
      <c r="E25" s="117"/>
      <c r="F25" s="117"/>
      <c r="G25" s="70"/>
      <c r="H25" s="70"/>
      <c r="I25" s="117"/>
      <c r="J25" s="70"/>
      <c r="K25" s="117"/>
      <c r="L25" s="117"/>
      <c r="M25" s="117"/>
      <c r="N25" s="117"/>
      <c r="O25" s="117"/>
      <c r="P25" s="117"/>
    </row>
    <row r="26" spans="1:16">
      <c r="A26" s="117"/>
      <c r="B26" s="117"/>
      <c r="C26" s="117"/>
      <c r="D26" s="117"/>
      <c r="E26" s="117"/>
      <c r="F26" s="117"/>
      <c r="G26" s="70"/>
      <c r="H26" s="70"/>
      <c r="I26" s="117"/>
      <c r="J26" s="70"/>
      <c r="K26" s="117"/>
      <c r="L26" s="117"/>
      <c r="M26" s="117"/>
      <c r="N26" s="117"/>
      <c r="O26" s="117"/>
      <c r="P26" s="117"/>
    </row>
    <row r="27" spans="1:16">
      <c r="A27" s="117"/>
      <c r="B27" s="117"/>
      <c r="C27" s="117"/>
      <c r="D27" s="117"/>
      <c r="E27" s="117"/>
      <c r="F27" s="117"/>
      <c r="G27" s="70"/>
      <c r="H27" s="70"/>
      <c r="I27" s="117"/>
      <c r="J27" s="70"/>
      <c r="K27" s="117"/>
      <c r="L27" s="117"/>
      <c r="M27" s="117"/>
      <c r="N27" s="117"/>
      <c r="O27" s="117"/>
      <c r="P27" s="117"/>
    </row>
    <row r="28" spans="1:16">
      <c r="A28" s="117"/>
      <c r="B28" s="117"/>
      <c r="C28" s="117"/>
      <c r="D28" s="117"/>
      <c r="E28" s="117"/>
      <c r="F28" s="117"/>
      <c r="G28" s="70"/>
      <c r="H28" s="70"/>
      <c r="I28" s="117"/>
      <c r="J28" s="70"/>
      <c r="K28" s="117"/>
      <c r="L28" s="117"/>
      <c r="M28" s="117"/>
      <c r="N28" s="117"/>
      <c r="O28" s="117"/>
      <c r="P28" s="117"/>
    </row>
    <row r="29" spans="1:16">
      <c r="A29" s="117"/>
      <c r="B29" s="117"/>
      <c r="C29" s="117"/>
      <c r="D29" s="117"/>
      <c r="E29" s="117"/>
      <c r="F29" s="117"/>
      <c r="G29" s="70"/>
      <c r="H29" s="70"/>
      <c r="I29" s="117"/>
      <c r="J29" s="70"/>
      <c r="K29" s="117"/>
      <c r="L29" s="117"/>
      <c r="M29" s="117"/>
      <c r="N29" s="117"/>
      <c r="O29" s="117"/>
      <c r="P29" s="117"/>
    </row>
    <row r="30" spans="1:16">
      <c r="G30" s="70"/>
      <c r="H30" s="70"/>
      <c r="J30" s="70"/>
    </row>
    <row r="31" spans="1:16">
      <c r="G31" s="70"/>
      <c r="H31" s="70"/>
      <c r="J31" s="70"/>
    </row>
  </sheetData>
  <mergeCells count="5">
    <mergeCell ref="A4:A5"/>
    <mergeCell ref="A2:K2"/>
    <mergeCell ref="J4:J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3"/>
  <sheetViews>
    <sheetView zoomScale="115" zoomScaleNormal="115" workbookViewId="0">
      <selection activeCell="N14" sqref="N14"/>
    </sheetView>
  </sheetViews>
  <sheetFormatPr defaultRowHeight="15"/>
  <cols>
    <col min="1" max="1" width="9.140625" style="116"/>
    <col min="2" max="2" width="13.5703125" style="116" customWidth="1"/>
    <col min="3" max="16384" width="9.140625" style="116"/>
  </cols>
  <sheetData>
    <row r="1" spans="1:2">
      <c r="A1" s="3" t="s">
        <v>1762</v>
      </c>
    </row>
    <row r="2" spans="1:2">
      <c r="A2" s="8" t="s">
        <v>1763</v>
      </c>
    </row>
    <row r="4" spans="1:2" ht="57" customHeight="1">
      <c r="A4" s="85" t="s">
        <v>128</v>
      </c>
      <c r="B4" s="170" t="s">
        <v>849</v>
      </c>
    </row>
    <row r="5" spans="1:2">
      <c r="A5" s="139" t="s">
        <v>853</v>
      </c>
      <c r="B5" s="381">
        <v>3.2</v>
      </c>
    </row>
    <row r="6" spans="1:2">
      <c r="A6" s="139" t="s">
        <v>854</v>
      </c>
      <c r="B6" s="381">
        <v>3.2</v>
      </c>
    </row>
    <row r="7" spans="1:2">
      <c r="A7" s="139" t="s">
        <v>855</v>
      </c>
      <c r="B7" s="381">
        <v>2.6</v>
      </c>
    </row>
    <row r="8" spans="1:2">
      <c r="A8" s="139" t="s">
        <v>1682</v>
      </c>
      <c r="B8" s="89">
        <v>3.1</v>
      </c>
    </row>
    <row r="9" spans="1:2">
      <c r="A9" s="139" t="s">
        <v>1683</v>
      </c>
      <c r="B9" s="141">
        <v>2.6</v>
      </c>
    </row>
    <row r="10" spans="1:2">
      <c r="A10" s="139" t="s">
        <v>960</v>
      </c>
      <c r="B10" s="89">
        <v>4</v>
      </c>
    </row>
    <row r="11" spans="1:2">
      <c r="A11" s="139" t="s">
        <v>1223</v>
      </c>
      <c r="B11" s="382">
        <v>4.4000000000000004</v>
      </c>
    </row>
    <row r="12" spans="1:2">
      <c r="A12" s="139" t="s">
        <v>1684</v>
      </c>
      <c r="B12" s="89">
        <v>2.2000000000000002</v>
      </c>
    </row>
    <row r="13" spans="1:2">
      <c r="A13" s="709"/>
      <c r="B13" s="710"/>
    </row>
    <row r="18" spans="2:5">
      <c r="E18" s="9"/>
    </row>
    <row r="19" spans="2:5">
      <c r="E19" s="383"/>
    </row>
    <row r="21" spans="2:5">
      <c r="B21" s="384"/>
    </row>
    <row r="22" spans="2:5">
      <c r="B22" s="385"/>
    </row>
    <row r="23" spans="2:5">
      <c r="B23" s="38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P12" sqref="P12"/>
    </sheetView>
  </sheetViews>
  <sheetFormatPr defaultRowHeight="15"/>
  <cols>
    <col min="1" max="6" width="9.140625" style="97"/>
    <col min="7" max="7" width="9.140625" style="200"/>
    <col min="8" max="16384" width="9.140625" style="97"/>
  </cols>
  <sheetData>
    <row r="1" spans="1:14">
      <c r="A1" s="90" t="s">
        <v>129</v>
      </c>
      <c r="B1" s="108"/>
      <c r="C1" s="108"/>
      <c r="D1" s="108"/>
      <c r="E1" s="108"/>
      <c r="F1" s="108"/>
      <c r="G1" s="89"/>
      <c r="H1" s="108"/>
      <c r="I1" s="108"/>
      <c r="J1" s="108"/>
      <c r="K1" s="108"/>
      <c r="L1" s="108"/>
      <c r="M1" s="108"/>
      <c r="N1" s="108"/>
    </row>
    <row r="2" spans="1:14">
      <c r="A2" s="95" t="s">
        <v>130</v>
      </c>
      <c r="B2" s="108"/>
      <c r="C2" s="108"/>
      <c r="D2" s="108"/>
      <c r="E2" s="108"/>
      <c r="F2" s="108"/>
      <c r="G2" s="89"/>
      <c r="H2" s="123" t="s">
        <v>621</v>
      </c>
      <c r="I2" s="108"/>
      <c r="J2" s="108"/>
      <c r="K2" s="108"/>
      <c r="L2" s="108"/>
      <c r="M2" s="108"/>
      <c r="N2" s="108"/>
    </row>
    <row r="3" spans="1:14">
      <c r="A3" s="827"/>
      <c r="B3" s="822" t="s">
        <v>710</v>
      </c>
      <c r="C3" s="822" t="s">
        <v>711</v>
      </c>
      <c r="D3" s="186" t="s">
        <v>712</v>
      </c>
      <c r="E3" s="186" t="s">
        <v>713</v>
      </c>
      <c r="F3" s="186" t="s">
        <v>714</v>
      </c>
      <c r="G3" s="195" t="s">
        <v>715</v>
      </c>
      <c r="H3" s="186" t="s">
        <v>622</v>
      </c>
      <c r="I3" s="822" t="s">
        <v>716</v>
      </c>
      <c r="J3" s="822" t="s">
        <v>717</v>
      </c>
      <c r="K3" s="822" t="s">
        <v>718</v>
      </c>
      <c r="L3" s="822" t="s">
        <v>719</v>
      </c>
      <c r="M3" s="824" t="s">
        <v>720</v>
      </c>
      <c r="N3" s="108"/>
    </row>
    <row r="4" spans="1:14">
      <c r="A4" s="828"/>
      <c r="B4" s="823"/>
      <c r="C4" s="823"/>
      <c r="D4" s="124" t="s">
        <v>131</v>
      </c>
      <c r="E4" s="124" t="s">
        <v>132</v>
      </c>
      <c r="F4" s="124" t="s">
        <v>133</v>
      </c>
      <c r="G4" s="196" t="s">
        <v>134</v>
      </c>
      <c r="H4" s="124" t="s">
        <v>135</v>
      </c>
      <c r="I4" s="823"/>
      <c r="J4" s="823"/>
      <c r="K4" s="823"/>
      <c r="L4" s="823"/>
      <c r="M4" s="825"/>
      <c r="N4" s="108"/>
    </row>
    <row r="5" spans="1:14" ht="33" customHeight="1">
      <c r="A5" s="826" t="s">
        <v>649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108"/>
    </row>
    <row r="6" spans="1:14">
      <c r="A6" s="145">
        <v>2012</v>
      </c>
      <c r="B6" s="71">
        <v>100.9</v>
      </c>
      <c r="C6" s="71">
        <v>100.6</v>
      </c>
      <c r="D6" s="71">
        <v>100.6</v>
      </c>
      <c r="E6" s="71">
        <v>99.1</v>
      </c>
      <c r="F6" s="71">
        <v>99.9</v>
      </c>
      <c r="G6" s="71">
        <v>99.3</v>
      </c>
      <c r="H6" s="71">
        <v>99.6</v>
      </c>
      <c r="I6" s="71">
        <v>100.3</v>
      </c>
      <c r="J6" s="71">
        <v>100.8</v>
      </c>
      <c r="K6" s="71">
        <v>101.1</v>
      </c>
      <c r="L6" s="71">
        <v>99.8</v>
      </c>
      <c r="M6" s="197">
        <v>100</v>
      </c>
      <c r="N6" s="108"/>
    </row>
    <row r="7" spans="1:14">
      <c r="A7" s="145">
        <v>2013</v>
      </c>
      <c r="B7" s="71">
        <v>100.4</v>
      </c>
      <c r="C7" s="71">
        <v>100.1</v>
      </c>
      <c r="D7" s="71">
        <v>100.1</v>
      </c>
      <c r="E7" s="71">
        <v>98.9</v>
      </c>
      <c r="F7" s="71">
        <v>99.9</v>
      </c>
      <c r="G7" s="71">
        <v>100</v>
      </c>
      <c r="H7" s="71">
        <v>99.1</v>
      </c>
      <c r="I7" s="71">
        <v>99.6</v>
      </c>
      <c r="J7" s="71">
        <v>100</v>
      </c>
      <c r="K7" s="71">
        <v>100.8</v>
      </c>
      <c r="L7" s="71">
        <v>99.8</v>
      </c>
      <c r="M7" s="197">
        <v>99.8</v>
      </c>
      <c r="N7" s="108"/>
    </row>
    <row r="8" spans="1:14">
      <c r="A8" s="145">
        <v>2014</v>
      </c>
      <c r="B8" s="105">
        <v>100.1</v>
      </c>
      <c r="C8" s="105">
        <v>100.2</v>
      </c>
      <c r="D8" s="71">
        <v>100</v>
      </c>
      <c r="E8" s="71">
        <v>99</v>
      </c>
      <c r="F8" s="105" t="s">
        <v>83</v>
      </c>
      <c r="G8" s="71">
        <v>99.8</v>
      </c>
      <c r="H8" s="105">
        <v>99.9</v>
      </c>
      <c r="I8" s="105" t="s">
        <v>82</v>
      </c>
      <c r="J8" s="105">
        <v>100.4</v>
      </c>
      <c r="K8" s="105" t="s">
        <v>90</v>
      </c>
      <c r="L8" s="105">
        <v>99.7</v>
      </c>
      <c r="M8" s="198" t="s">
        <v>94</v>
      </c>
      <c r="N8" s="108"/>
    </row>
    <row r="9" spans="1:14">
      <c r="A9" s="145">
        <v>2015</v>
      </c>
      <c r="B9" s="105" t="s">
        <v>138</v>
      </c>
      <c r="C9" s="105">
        <v>100.2</v>
      </c>
      <c r="D9" s="71">
        <v>100.5</v>
      </c>
      <c r="E9" s="71">
        <v>98.9</v>
      </c>
      <c r="F9" s="71">
        <v>100</v>
      </c>
      <c r="G9" s="71">
        <v>99.7</v>
      </c>
      <c r="H9" s="105">
        <v>99.2</v>
      </c>
      <c r="I9" s="71">
        <v>100</v>
      </c>
      <c r="J9" s="105">
        <v>99.9</v>
      </c>
      <c r="K9" s="105">
        <v>100.9</v>
      </c>
      <c r="L9" s="105">
        <v>99.8</v>
      </c>
      <c r="M9" s="198">
        <v>99.8</v>
      </c>
      <c r="N9" s="108"/>
    </row>
    <row r="10" spans="1:14">
      <c r="A10" s="145">
        <v>2016</v>
      </c>
      <c r="B10" s="105">
        <v>100.2</v>
      </c>
      <c r="C10" s="105">
        <v>99.8</v>
      </c>
      <c r="D10" s="71">
        <v>100</v>
      </c>
      <c r="E10" s="71" t="s">
        <v>677</v>
      </c>
      <c r="F10" s="71">
        <v>100.1</v>
      </c>
      <c r="G10" s="71">
        <v>99.8</v>
      </c>
      <c r="H10" s="105">
        <v>99.7</v>
      </c>
      <c r="I10" s="71">
        <v>99.7</v>
      </c>
      <c r="J10" s="105">
        <v>100.1</v>
      </c>
      <c r="K10" s="105">
        <v>101.4</v>
      </c>
      <c r="L10" s="105">
        <v>100.1</v>
      </c>
      <c r="M10" s="198">
        <v>99.9</v>
      </c>
      <c r="N10" s="108"/>
    </row>
    <row r="11" spans="1:14">
      <c r="A11" s="145">
        <v>2017</v>
      </c>
      <c r="B11" s="105">
        <v>100.9</v>
      </c>
      <c r="C11" s="105">
        <v>100.1</v>
      </c>
      <c r="D11" s="105">
        <v>100.1</v>
      </c>
      <c r="E11" s="71">
        <v>98.9</v>
      </c>
      <c r="F11" s="71">
        <v>99.8</v>
      </c>
      <c r="G11" s="71">
        <v>99.6</v>
      </c>
      <c r="H11" s="105"/>
      <c r="I11" s="71"/>
      <c r="J11" s="105"/>
      <c r="K11" s="105"/>
      <c r="L11" s="105"/>
      <c r="M11" s="198"/>
      <c r="N11" s="108"/>
    </row>
    <row r="12" spans="1:14" ht="34.5" customHeight="1">
      <c r="A12" s="101" t="s">
        <v>650</v>
      </c>
      <c r="B12" s="101"/>
      <c r="C12" s="101"/>
      <c r="D12" s="101"/>
      <c r="E12" s="101"/>
      <c r="F12" s="101"/>
      <c r="G12" s="146"/>
      <c r="H12" s="101"/>
      <c r="I12" s="101"/>
      <c r="J12" s="101"/>
      <c r="K12" s="101"/>
      <c r="L12" s="101"/>
      <c r="M12" s="158"/>
      <c r="N12" s="108"/>
    </row>
    <row r="13" spans="1:14">
      <c r="A13" s="145">
        <v>2012</v>
      </c>
      <c r="B13" s="71">
        <v>102.6</v>
      </c>
      <c r="C13" s="71">
        <v>102.4</v>
      </c>
      <c r="D13" s="71">
        <v>102.2</v>
      </c>
      <c r="E13" s="71">
        <v>102</v>
      </c>
      <c r="F13" s="71">
        <v>101.6</v>
      </c>
      <c r="G13" s="71">
        <v>101.6</v>
      </c>
      <c r="H13" s="71">
        <v>101.6</v>
      </c>
      <c r="I13" s="71">
        <v>101.9</v>
      </c>
      <c r="J13" s="71">
        <v>102.5</v>
      </c>
      <c r="K13" s="71">
        <v>102.4</v>
      </c>
      <c r="L13" s="71">
        <v>102</v>
      </c>
      <c r="M13" s="197">
        <v>102</v>
      </c>
      <c r="N13" s="108"/>
    </row>
    <row r="14" spans="1:14">
      <c r="A14" s="145">
        <v>2013</v>
      </c>
      <c r="B14" s="71">
        <v>101.5</v>
      </c>
      <c r="C14" s="71">
        <v>100.9</v>
      </c>
      <c r="D14" s="71">
        <v>100.4</v>
      </c>
      <c r="E14" s="71">
        <v>100.3</v>
      </c>
      <c r="F14" s="71">
        <v>100.3</v>
      </c>
      <c r="G14" s="71">
        <v>101</v>
      </c>
      <c r="H14" s="71">
        <v>100.6</v>
      </c>
      <c r="I14" s="71">
        <v>99.8</v>
      </c>
      <c r="J14" s="71">
        <v>99</v>
      </c>
      <c r="K14" s="71">
        <v>98.7</v>
      </c>
      <c r="L14" s="71">
        <v>98.7</v>
      </c>
      <c r="M14" s="197">
        <v>98.5</v>
      </c>
      <c r="N14" s="108"/>
    </row>
    <row r="15" spans="1:14">
      <c r="A15" s="145">
        <v>2014</v>
      </c>
      <c r="B15" s="105">
        <v>98.2</v>
      </c>
      <c r="C15" s="105">
        <v>98.3</v>
      </c>
      <c r="D15" s="105">
        <v>98.3</v>
      </c>
      <c r="E15" s="105">
        <v>98.3</v>
      </c>
      <c r="F15" s="105">
        <v>98.3</v>
      </c>
      <c r="G15" s="71">
        <v>98</v>
      </c>
      <c r="H15" s="105">
        <v>98.9</v>
      </c>
      <c r="I15" s="105" t="s">
        <v>93</v>
      </c>
      <c r="J15" s="105">
        <v>99.7</v>
      </c>
      <c r="K15" s="105" t="s">
        <v>88</v>
      </c>
      <c r="L15" s="105" t="s">
        <v>136</v>
      </c>
      <c r="M15" s="198" t="s">
        <v>79</v>
      </c>
      <c r="N15" s="108"/>
    </row>
    <row r="16" spans="1:14">
      <c r="A16" s="145">
        <v>2015</v>
      </c>
      <c r="B16" s="105" t="s">
        <v>89</v>
      </c>
      <c r="C16" s="105">
        <v>98.7</v>
      </c>
      <c r="D16" s="105">
        <v>99.2</v>
      </c>
      <c r="E16" s="105">
        <v>99.1</v>
      </c>
      <c r="F16" s="105">
        <v>99.2</v>
      </c>
      <c r="G16" s="71" t="s">
        <v>80</v>
      </c>
      <c r="H16" s="105">
        <v>98.4</v>
      </c>
      <c r="I16" s="105">
        <v>98.4</v>
      </c>
      <c r="J16" s="105">
        <v>97.9</v>
      </c>
      <c r="K16" s="105">
        <v>97.9</v>
      </c>
      <c r="L16" s="71">
        <v>98</v>
      </c>
      <c r="M16" s="198">
        <v>98.4</v>
      </c>
      <c r="N16" s="108"/>
    </row>
    <row r="17" spans="1:14">
      <c r="A17" s="145">
        <v>2016</v>
      </c>
      <c r="B17" s="105">
        <v>99.1</v>
      </c>
      <c r="C17" s="105">
        <v>98.7</v>
      </c>
      <c r="D17" s="105">
        <v>98.2</v>
      </c>
      <c r="E17" s="105" t="s">
        <v>91</v>
      </c>
      <c r="F17" s="105">
        <v>98.4</v>
      </c>
      <c r="G17" s="71">
        <v>98.4</v>
      </c>
      <c r="H17" s="71">
        <v>99</v>
      </c>
      <c r="I17" s="105">
        <v>98.7</v>
      </c>
      <c r="J17" s="105">
        <v>98.8</v>
      </c>
      <c r="K17" s="105">
        <v>99.3</v>
      </c>
      <c r="L17" s="71">
        <v>99.7</v>
      </c>
      <c r="M17" s="198">
        <v>99.8</v>
      </c>
      <c r="N17" s="108"/>
    </row>
    <row r="18" spans="1:14">
      <c r="A18" s="145">
        <v>2017</v>
      </c>
      <c r="B18" s="105">
        <v>100.4</v>
      </c>
      <c r="C18" s="105">
        <v>100.8</v>
      </c>
      <c r="D18" s="105">
        <v>100.9</v>
      </c>
      <c r="E18" s="105">
        <v>100.8</v>
      </c>
      <c r="F18" s="105">
        <v>100.6</v>
      </c>
      <c r="G18" s="71">
        <v>100.4</v>
      </c>
      <c r="H18" s="71"/>
      <c r="I18" s="105"/>
      <c r="J18" s="105"/>
      <c r="K18" s="105"/>
      <c r="L18" s="71"/>
      <c r="M18" s="198"/>
      <c r="N18" s="108"/>
    </row>
    <row r="19" spans="1:14" ht="33.75" customHeight="1">
      <c r="A19" s="101" t="s">
        <v>651</v>
      </c>
      <c r="B19" s="101"/>
      <c r="C19" s="101"/>
      <c r="D19" s="101"/>
      <c r="E19" s="101"/>
      <c r="F19" s="101"/>
      <c r="G19" s="146"/>
      <c r="H19" s="101"/>
      <c r="I19" s="101"/>
      <c r="J19" s="101"/>
      <c r="K19" s="101"/>
      <c r="L19" s="101"/>
      <c r="M19" s="158"/>
      <c r="N19" s="108"/>
    </row>
    <row r="20" spans="1:14">
      <c r="A20" s="145">
        <v>2012</v>
      </c>
      <c r="B20" s="105" t="s">
        <v>140</v>
      </c>
      <c r="C20" s="71">
        <v>102.5</v>
      </c>
      <c r="D20" s="71">
        <v>102.4</v>
      </c>
      <c r="E20" s="71">
        <v>102.3</v>
      </c>
      <c r="F20" s="71">
        <v>102.2</v>
      </c>
      <c r="G20" s="71">
        <v>102.1</v>
      </c>
      <c r="H20" s="71">
        <v>102</v>
      </c>
      <c r="I20" s="71">
        <v>102</v>
      </c>
      <c r="J20" s="71">
        <v>102</v>
      </c>
      <c r="K20" s="71">
        <v>102.1</v>
      </c>
      <c r="L20" s="71">
        <v>102.1</v>
      </c>
      <c r="M20" s="197">
        <v>102.1</v>
      </c>
      <c r="N20" s="108"/>
    </row>
    <row r="21" spans="1:14">
      <c r="A21" s="145">
        <v>2013</v>
      </c>
      <c r="B21" s="105" t="s">
        <v>140</v>
      </c>
      <c r="C21" s="71">
        <v>101.2</v>
      </c>
      <c r="D21" s="71">
        <v>101</v>
      </c>
      <c r="E21" s="71">
        <v>100.8</v>
      </c>
      <c r="F21" s="71">
        <v>100.7</v>
      </c>
      <c r="G21" s="71">
        <v>100.7</v>
      </c>
      <c r="H21" s="71">
        <v>100.7</v>
      </c>
      <c r="I21" s="71">
        <v>100.6</v>
      </c>
      <c r="J21" s="71">
        <v>100.4</v>
      </c>
      <c r="K21" s="71">
        <v>100.3</v>
      </c>
      <c r="L21" s="71">
        <v>100.1</v>
      </c>
      <c r="M21" s="197">
        <v>100</v>
      </c>
      <c r="N21" s="108"/>
    </row>
    <row r="22" spans="1:14">
      <c r="A22" s="5">
        <v>2014</v>
      </c>
      <c r="B22" s="147" t="s">
        <v>140</v>
      </c>
      <c r="C22" s="147">
        <v>98.3</v>
      </c>
      <c r="D22" s="147">
        <v>98.3</v>
      </c>
      <c r="E22" s="147">
        <v>98.3</v>
      </c>
      <c r="F22" s="147" t="s">
        <v>91</v>
      </c>
      <c r="G22" s="148">
        <v>98.2</v>
      </c>
      <c r="H22" s="147">
        <v>98.3</v>
      </c>
      <c r="I22" s="147" t="s">
        <v>87</v>
      </c>
      <c r="J22" s="147">
        <v>98.6</v>
      </c>
      <c r="K22" s="147" t="s">
        <v>89</v>
      </c>
      <c r="L22" s="147" t="s">
        <v>81</v>
      </c>
      <c r="M22" s="199" t="s">
        <v>81</v>
      </c>
      <c r="N22" s="108"/>
    </row>
    <row r="23" spans="1:14">
      <c r="A23" s="5">
        <v>2015</v>
      </c>
      <c r="B23" s="147" t="s">
        <v>140</v>
      </c>
      <c r="C23" s="147">
        <v>98.7</v>
      </c>
      <c r="D23" s="147">
        <v>98.8</v>
      </c>
      <c r="E23" s="147">
        <v>98.9</v>
      </c>
      <c r="F23" s="147">
        <v>98.9</v>
      </c>
      <c r="G23" s="148">
        <v>99</v>
      </c>
      <c r="H23" s="147">
        <v>98.9</v>
      </c>
      <c r="I23" s="147">
        <v>98.8</v>
      </c>
      <c r="J23" s="147">
        <v>98.7</v>
      </c>
      <c r="K23" s="147">
        <v>98.6</v>
      </c>
      <c r="L23" s="147">
        <v>98.6</v>
      </c>
      <c r="M23" s="199">
        <v>98.6</v>
      </c>
      <c r="N23" s="108"/>
    </row>
    <row r="24" spans="1:14">
      <c r="A24" s="5">
        <v>2016</v>
      </c>
      <c r="B24" s="147" t="s">
        <v>140</v>
      </c>
      <c r="C24" s="147">
        <v>98.9</v>
      </c>
      <c r="D24" s="147">
        <v>98.6</v>
      </c>
      <c r="E24" s="147" t="s">
        <v>825</v>
      </c>
      <c r="F24" s="147">
        <v>98.5</v>
      </c>
      <c r="G24" s="148">
        <v>98.5</v>
      </c>
      <c r="H24" s="147">
        <v>98.6</v>
      </c>
      <c r="I24" s="147">
        <v>98.6</v>
      </c>
      <c r="J24" s="147">
        <v>98.6</v>
      </c>
      <c r="K24" s="147">
        <v>98.7</v>
      </c>
      <c r="L24" s="147">
        <v>98.8</v>
      </c>
      <c r="M24" s="199">
        <v>98.8</v>
      </c>
      <c r="N24" s="108"/>
    </row>
    <row r="25" spans="1:14" s="99" customFormat="1">
      <c r="A25" s="5">
        <v>2017</v>
      </c>
      <c r="B25" s="147" t="s">
        <v>140</v>
      </c>
      <c r="C25" s="147">
        <v>100.6</v>
      </c>
      <c r="D25" s="147">
        <v>100.7</v>
      </c>
      <c r="E25" s="147">
        <v>100.7</v>
      </c>
      <c r="F25" s="147">
        <v>100.7</v>
      </c>
      <c r="G25" s="148">
        <v>100.7</v>
      </c>
      <c r="H25" s="147"/>
      <c r="I25" s="147"/>
      <c r="J25" s="147"/>
      <c r="K25" s="147"/>
      <c r="L25" s="147"/>
      <c r="M25" s="199"/>
      <c r="N25" s="2"/>
    </row>
    <row r="26" spans="1:14">
      <c r="A26" s="95"/>
      <c r="B26" s="108"/>
      <c r="C26" s="108"/>
      <c r="D26" s="108"/>
      <c r="E26" s="108"/>
      <c r="F26" s="108"/>
      <c r="G26" s="89"/>
      <c r="H26" s="108"/>
      <c r="I26" s="108"/>
      <c r="J26" s="108"/>
      <c r="K26" s="108"/>
      <c r="L26" s="108"/>
      <c r="M26" s="108"/>
      <c r="N26" s="108"/>
    </row>
    <row r="27" spans="1:14">
      <c r="A27" s="108"/>
      <c r="B27" s="108"/>
      <c r="C27" s="108"/>
      <c r="D27" s="108"/>
      <c r="E27" s="108"/>
      <c r="F27" s="108"/>
      <c r="G27" s="89"/>
      <c r="H27" s="108"/>
      <c r="I27" s="108"/>
      <c r="J27" s="108"/>
      <c r="K27" s="108"/>
      <c r="L27" s="108"/>
      <c r="M27" s="108"/>
      <c r="N27" s="108"/>
    </row>
    <row r="28" spans="1:14">
      <c r="A28" s="108"/>
      <c r="B28" s="108"/>
      <c r="C28" s="108"/>
      <c r="D28" s="108"/>
      <c r="E28" s="108"/>
      <c r="F28" s="108"/>
      <c r="G28" s="89"/>
      <c r="H28" s="108"/>
      <c r="I28" s="108"/>
      <c r="J28" s="108"/>
      <c r="K28" s="108"/>
      <c r="L28" s="108"/>
      <c r="M28" s="108"/>
      <c r="N28" s="108"/>
    </row>
    <row r="29" spans="1:14">
      <c r="A29" s="108"/>
      <c r="B29" s="108"/>
      <c r="C29" s="108"/>
      <c r="D29" s="108"/>
      <c r="E29" s="108"/>
      <c r="F29" s="108"/>
      <c r="G29" s="89"/>
      <c r="H29" s="108"/>
      <c r="I29" s="108"/>
      <c r="J29" s="108"/>
      <c r="K29" s="108"/>
      <c r="L29" s="108"/>
      <c r="M29" s="108"/>
      <c r="N29" s="10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N11" sqref="N11"/>
    </sheetView>
  </sheetViews>
  <sheetFormatPr defaultRowHeight="15"/>
  <cols>
    <col min="1" max="1" width="9.140625" style="437"/>
    <col min="2" max="2" width="6.42578125" style="437" customWidth="1"/>
    <col min="3" max="3" width="12.28515625" style="437" customWidth="1"/>
    <col min="4" max="16384" width="9.140625" style="437"/>
  </cols>
  <sheetData>
    <row r="1" spans="1:16" ht="16.5">
      <c r="A1" s="92" t="s">
        <v>1764</v>
      </c>
      <c r="B1" s="10"/>
      <c r="C1" s="201"/>
      <c r="D1" s="10"/>
      <c r="E1" s="11"/>
      <c r="F1" s="11"/>
      <c r="G1" s="11"/>
      <c r="H1" s="11"/>
    </row>
    <row r="2" spans="1:16" ht="16.5">
      <c r="A2" s="102" t="s">
        <v>1765</v>
      </c>
      <c r="B2" s="10"/>
      <c r="C2" s="201"/>
      <c r="D2" s="10"/>
      <c r="E2" s="11"/>
      <c r="F2" s="11"/>
      <c r="G2" s="11"/>
      <c r="H2" s="11"/>
    </row>
    <row r="3" spans="1:16" ht="64.5">
      <c r="A3" s="975"/>
      <c r="B3" s="975"/>
      <c r="C3" s="976" t="s">
        <v>1788</v>
      </c>
      <c r="D3" s="361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6">
      <c r="A4" s="977"/>
      <c r="B4" s="978"/>
      <c r="C4" s="979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ht="26.25">
      <c r="A5" s="980">
        <v>2016</v>
      </c>
      <c r="B5" s="981" t="s">
        <v>1789</v>
      </c>
      <c r="C5" s="982">
        <v>98.4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</row>
    <row r="6" spans="1:16" ht="26.25">
      <c r="A6" s="980"/>
      <c r="B6" s="981" t="s">
        <v>1790</v>
      </c>
      <c r="C6" s="983">
        <v>99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26.25">
      <c r="A7" s="980"/>
      <c r="B7" s="981" t="s">
        <v>1791</v>
      </c>
      <c r="C7" s="982">
        <v>98.7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</row>
    <row r="8" spans="1:16" ht="26.25">
      <c r="A8" s="982"/>
      <c r="B8" s="984" t="s">
        <v>1792</v>
      </c>
      <c r="C8" s="982">
        <v>98.8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1:16" ht="26.25">
      <c r="A9" s="982"/>
      <c r="B9" s="985" t="s">
        <v>819</v>
      </c>
      <c r="C9" s="982">
        <v>99.3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26.25">
      <c r="A10" s="982"/>
      <c r="B10" s="985" t="s">
        <v>820</v>
      </c>
      <c r="C10" s="982">
        <v>99.7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6" ht="26.25">
      <c r="A11" s="982"/>
      <c r="B11" s="985" t="s">
        <v>821</v>
      </c>
      <c r="C11" s="982">
        <v>99.8</v>
      </c>
      <c r="D11" s="438"/>
    </row>
    <row r="12" spans="1:16" ht="26.25">
      <c r="A12" s="980"/>
      <c r="B12" s="984" t="s">
        <v>1793</v>
      </c>
      <c r="C12" s="982">
        <v>100.4</v>
      </c>
    </row>
    <row r="13" spans="1:16" ht="26.25">
      <c r="A13" s="982"/>
      <c r="B13" s="981" t="s">
        <v>1794</v>
      </c>
      <c r="C13" s="982">
        <v>100.8</v>
      </c>
    </row>
    <row r="14" spans="1:16" ht="26.25">
      <c r="A14" s="982"/>
      <c r="B14" s="981" t="s">
        <v>1795</v>
      </c>
      <c r="C14" s="982">
        <v>100.9</v>
      </c>
    </row>
    <row r="15" spans="1:16" ht="26.25">
      <c r="A15" s="982"/>
      <c r="B15" s="981" t="s">
        <v>1796</v>
      </c>
      <c r="C15" s="982">
        <v>100.8</v>
      </c>
    </row>
    <row r="16" spans="1:16" ht="26.25">
      <c r="A16" s="980"/>
      <c r="B16" s="981" t="s">
        <v>1797</v>
      </c>
      <c r="C16" s="982">
        <v>100.6</v>
      </c>
    </row>
    <row r="17" spans="1:3" ht="26.25">
      <c r="A17" s="980">
        <v>2017</v>
      </c>
      <c r="B17" s="981" t="s">
        <v>1789</v>
      </c>
      <c r="C17" s="982">
        <v>100.4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topLeftCell="A4" zoomScaleNormal="100" workbookViewId="0">
      <selection activeCell="A26" sqref="A26:XFD26"/>
    </sheetView>
  </sheetViews>
  <sheetFormatPr defaultRowHeight="15"/>
  <cols>
    <col min="1" max="1" width="9.140625" style="116"/>
    <col min="2" max="2" width="11.5703125" style="125" customWidth="1"/>
    <col min="3" max="3" width="20.42578125" style="125" customWidth="1"/>
    <col min="4" max="4" width="17" style="125" customWidth="1"/>
    <col min="5" max="5" width="13.42578125" style="206" customWidth="1"/>
    <col min="6" max="6" width="20.140625" style="125" customWidth="1"/>
    <col min="7" max="7" width="16.7109375" style="125" customWidth="1"/>
    <col min="8" max="8" width="10.140625" style="125" customWidth="1"/>
    <col min="9" max="9" width="9.140625" style="125"/>
    <col min="10" max="10" width="11.5703125" style="125" customWidth="1"/>
    <col min="11" max="11" width="13" style="125" customWidth="1"/>
    <col min="12" max="12" width="11.5703125" style="206" customWidth="1"/>
    <col min="13" max="13" width="12" style="125" customWidth="1"/>
    <col min="14" max="14" width="16.85546875" style="125" customWidth="1"/>
    <col min="15" max="16384" width="9.140625" style="116"/>
  </cols>
  <sheetData>
    <row r="1" spans="1:14">
      <c r="A1" s="93" t="s">
        <v>145</v>
      </c>
      <c r="B1" s="88"/>
      <c r="C1" s="88"/>
      <c r="D1" s="88"/>
      <c r="E1" s="203"/>
      <c r="F1" s="88"/>
      <c r="G1" s="88"/>
      <c r="H1" s="88"/>
      <c r="I1" s="88"/>
      <c r="J1" s="88"/>
      <c r="K1" s="88"/>
      <c r="L1" s="203"/>
    </row>
    <row r="2" spans="1:14">
      <c r="A2" s="76" t="s">
        <v>146</v>
      </c>
      <c r="B2" s="88"/>
      <c r="C2" s="88"/>
      <c r="D2" s="88"/>
      <c r="E2" s="203"/>
      <c r="F2" s="88"/>
      <c r="H2" s="88"/>
      <c r="J2" s="88"/>
      <c r="K2" s="88"/>
      <c r="L2" s="203"/>
    </row>
    <row r="3" spans="1:14">
      <c r="A3" s="12" t="s">
        <v>128</v>
      </c>
      <c r="B3" s="88"/>
      <c r="C3" s="88"/>
      <c r="D3" s="88"/>
      <c r="E3" s="203"/>
      <c r="F3" s="88"/>
      <c r="G3" s="88"/>
      <c r="H3" s="88"/>
      <c r="I3" s="88"/>
      <c r="J3" s="88"/>
      <c r="K3" s="88"/>
      <c r="L3" s="203"/>
      <c r="N3" s="13" t="s">
        <v>147</v>
      </c>
    </row>
    <row r="4" spans="1:14" ht="102">
      <c r="A4" s="14"/>
      <c r="B4" s="15" t="s">
        <v>148</v>
      </c>
      <c r="C4" s="15" t="s">
        <v>149</v>
      </c>
      <c r="D4" s="15" t="s">
        <v>150</v>
      </c>
      <c r="E4" s="204" t="s">
        <v>151</v>
      </c>
      <c r="F4" s="15" t="s">
        <v>152</v>
      </c>
      <c r="G4" s="15" t="s">
        <v>153</v>
      </c>
      <c r="H4" s="16" t="s">
        <v>154</v>
      </c>
      <c r="I4" s="16" t="s">
        <v>155</v>
      </c>
      <c r="J4" s="16" t="s">
        <v>156</v>
      </c>
      <c r="K4" s="16" t="s">
        <v>157</v>
      </c>
      <c r="L4" s="205" t="s">
        <v>158</v>
      </c>
      <c r="M4" s="16" t="s">
        <v>159</v>
      </c>
      <c r="N4" s="17" t="s">
        <v>160</v>
      </c>
    </row>
    <row r="5" spans="1:14">
      <c r="A5" s="98">
        <v>2012</v>
      </c>
      <c r="B5" s="493">
        <v>106</v>
      </c>
      <c r="C5" s="493">
        <v>107.3</v>
      </c>
      <c r="D5" s="493">
        <v>117.8</v>
      </c>
      <c r="E5" s="493">
        <v>91.7</v>
      </c>
      <c r="F5" s="493">
        <v>103.9</v>
      </c>
      <c r="G5" s="493">
        <v>102.2</v>
      </c>
      <c r="H5" s="493">
        <v>98.9</v>
      </c>
      <c r="I5" s="493">
        <v>114</v>
      </c>
      <c r="J5" s="493">
        <v>115</v>
      </c>
      <c r="K5" s="493">
        <v>100.1</v>
      </c>
      <c r="L5" s="493">
        <v>100.1</v>
      </c>
      <c r="M5" s="493">
        <v>100.9</v>
      </c>
      <c r="N5" s="493">
        <v>100.1</v>
      </c>
    </row>
    <row r="6" spans="1:14">
      <c r="A6" s="98">
        <v>2013</v>
      </c>
      <c r="B6" s="166">
        <v>106</v>
      </c>
      <c r="C6" s="166">
        <v>107.8</v>
      </c>
      <c r="D6" s="166">
        <v>124.1</v>
      </c>
      <c r="E6" s="166">
        <v>84.1</v>
      </c>
      <c r="F6" s="166">
        <v>104.2</v>
      </c>
      <c r="G6" s="166">
        <v>102.1</v>
      </c>
      <c r="H6" s="166">
        <v>98.9</v>
      </c>
      <c r="I6" s="166">
        <v>113</v>
      </c>
      <c r="J6" s="166">
        <v>114.9</v>
      </c>
      <c r="K6" s="166">
        <v>100.6</v>
      </c>
      <c r="L6" s="166">
        <v>101.5</v>
      </c>
      <c r="M6" s="166">
        <v>100.9</v>
      </c>
      <c r="N6" s="166">
        <v>100.2</v>
      </c>
    </row>
    <row r="7" spans="1:14">
      <c r="A7" s="98">
        <v>2014</v>
      </c>
      <c r="B7" s="166">
        <v>104.8</v>
      </c>
      <c r="C7" s="166">
        <v>104.6</v>
      </c>
      <c r="D7" s="166">
        <v>132</v>
      </c>
      <c r="E7" s="166">
        <v>78.099999999999994</v>
      </c>
      <c r="F7" s="166">
        <v>104.1</v>
      </c>
      <c r="G7" s="166">
        <v>100.9</v>
      </c>
      <c r="H7" s="166">
        <v>100.2</v>
      </c>
      <c r="I7" s="166">
        <v>111.6</v>
      </c>
      <c r="J7" s="166">
        <v>119.4</v>
      </c>
      <c r="K7" s="166">
        <v>99.9</v>
      </c>
      <c r="L7" s="166">
        <v>102.1</v>
      </c>
      <c r="M7" s="166">
        <v>100.9</v>
      </c>
      <c r="N7" s="166">
        <v>99.8</v>
      </c>
    </row>
    <row r="8" spans="1:14">
      <c r="A8" s="98">
        <v>2015</v>
      </c>
      <c r="B8" s="66" t="s">
        <v>143</v>
      </c>
      <c r="C8" s="66" t="s">
        <v>144</v>
      </c>
      <c r="D8" s="66" t="s">
        <v>772</v>
      </c>
      <c r="E8" s="166" t="s">
        <v>391</v>
      </c>
      <c r="F8" s="66" t="s">
        <v>648</v>
      </c>
      <c r="G8" s="66" t="s">
        <v>97</v>
      </c>
      <c r="H8" s="27" t="s">
        <v>142</v>
      </c>
      <c r="I8" s="27" t="s">
        <v>644</v>
      </c>
      <c r="J8" s="27" t="s">
        <v>653</v>
      </c>
      <c r="K8" s="27" t="s">
        <v>82</v>
      </c>
      <c r="L8" s="27" t="s">
        <v>142</v>
      </c>
      <c r="M8" s="27" t="s">
        <v>139</v>
      </c>
      <c r="N8" s="27" t="s">
        <v>141</v>
      </c>
    </row>
    <row r="9" spans="1:14">
      <c r="A9" s="98">
        <v>2016</v>
      </c>
      <c r="B9" s="66">
        <v>102.1</v>
      </c>
      <c r="C9" s="66">
        <v>102.5</v>
      </c>
      <c r="D9" s="66">
        <v>149.69999999999999</v>
      </c>
      <c r="E9" s="166">
        <v>63.4</v>
      </c>
      <c r="F9" s="66">
        <v>106.4</v>
      </c>
      <c r="G9" s="66">
        <v>98.8</v>
      </c>
      <c r="H9" s="27">
        <v>104</v>
      </c>
      <c r="I9" s="27">
        <v>97.4</v>
      </c>
      <c r="J9" s="27">
        <v>118.5</v>
      </c>
      <c r="K9" s="27">
        <v>99.9</v>
      </c>
      <c r="L9" s="27">
        <v>102.8</v>
      </c>
      <c r="M9" s="27">
        <v>104.5</v>
      </c>
      <c r="N9" s="27">
        <v>99.1</v>
      </c>
    </row>
    <row r="10" spans="1:14">
      <c r="A10" s="10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>
      <c r="A11" s="281">
        <v>2016</v>
      </c>
      <c r="B11" s="433"/>
      <c r="C11" s="433"/>
      <c r="D11" s="433"/>
      <c r="E11" s="144"/>
      <c r="F11" s="433"/>
      <c r="G11" s="433"/>
      <c r="H11" s="433"/>
      <c r="I11" s="433"/>
      <c r="J11" s="433"/>
      <c r="K11" s="144"/>
      <c r="L11" s="144"/>
      <c r="M11" s="433"/>
      <c r="N11" s="144"/>
    </row>
    <row r="12" spans="1:14">
      <c r="A12" s="107" t="s">
        <v>447</v>
      </c>
      <c r="B12" s="66">
        <v>101.6</v>
      </c>
      <c r="C12" s="66">
        <v>102.9</v>
      </c>
      <c r="D12" s="66">
        <v>149.30000000000001</v>
      </c>
      <c r="E12" s="166">
        <v>63.9</v>
      </c>
      <c r="F12" s="66">
        <v>101.1</v>
      </c>
      <c r="G12" s="66">
        <v>98.4</v>
      </c>
      <c r="H12" s="66">
        <v>104.1</v>
      </c>
      <c r="I12" s="166" t="s">
        <v>659</v>
      </c>
      <c r="J12" s="66">
        <v>118.5</v>
      </c>
      <c r="K12" s="66">
        <v>99.8</v>
      </c>
      <c r="L12" s="166">
        <v>102.8</v>
      </c>
      <c r="M12" s="66">
        <v>104.4</v>
      </c>
      <c r="N12" s="66">
        <v>99.4</v>
      </c>
    </row>
    <row r="13" spans="1:14">
      <c r="A13" s="107" t="s">
        <v>448</v>
      </c>
      <c r="B13" s="66">
        <v>101.3</v>
      </c>
      <c r="C13" s="66">
        <v>102.5</v>
      </c>
      <c r="D13" s="66">
        <v>149.4</v>
      </c>
      <c r="E13" s="166">
        <v>61.5</v>
      </c>
      <c r="F13" s="66">
        <v>100.9</v>
      </c>
      <c r="G13" s="66">
        <v>98.9</v>
      </c>
      <c r="H13" s="66">
        <v>104.4</v>
      </c>
      <c r="I13" s="166">
        <v>97.4</v>
      </c>
      <c r="J13" s="66">
        <v>118.5</v>
      </c>
      <c r="K13" s="66">
        <v>100.2</v>
      </c>
      <c r="L13" s="166">
        <v>102.8</v>
      </c>
      <c r="M13" s="66">
        <v>104.5</v>
      </c>
      <c r="N13" s="66">
        <v>98.7</v>
      </c>
    </row>
    <row r="14" spans="1:14">
      <c r="A14" s="107" t="s">
        <v>449</v>
      </c>
      <c r="B14" s="166">
        <v>101</v>
      </c>
      <c r="C14" s="66">
        <v>101.6</v>
      </c>
      <c r="D14" s="66">
        <v>149.69999999999999</v>
      </c>
      <c r="E14" s="166">
        <v>60.4</v>
      </c>
      <c r="F14" s="66">
        <v>101.1</v>
      </c>
      <c r="G14" s="66">
        <v>98.7</v>
      </c>
      <c r="H14" s="66">
        <v>103.6</v>
      </c>
      <c r="I14" s="166">
        <v>97.4</v>
      </c>
      <c r="J14" s="66">
        <v>118.5</v>
      </c>
      <c r="K14" s="66">
        <v>100.6</v>
      </c>
      <c r="L14" s="166">
        <v>102.8</v>
      </c>
      <c r="M14" s="66">
        <v>104.5</v>
      </c>
      <c r="N14" s="66">
        <v>99.3</v>
      </c>
    </row>
    <row r="15" spans="1:14">
      <c r="A15" s="107" t="s">
        <v>450</v>
      </c>
      <c r="B15" s="433">
        <v>101.1</v>
      </c>
      <c r="C15" s="433">
        <v>101.1</v>
      </c>
      <c r="D15" s="433">
        <v>149.5</v>
      </c>
      <c r="E15" s="144">
        <v>62.2</v>
      </c>
      <c r="F15" s="433">
        <v>101.7</v>
      </c>
      <c r="G15" s="433">
        <v>98.4</v>
      </c>
      <c r="H15" s="433">
        <v>103.9</v>
      </c>
      <c r="I15" s="144">
        <v>98</v>
      </c>
      <c r="J15" s="433">
        <v>118.5</v>
      </c>
      <c r="K15" s="433">
        <v>99.9</v>
      </c>
      <c r="L15" s="144">
        <v>102.8</v>
      </c>
      <c r="M15" s="433">
        <v>104.5</v>
      </c>
      <c r="N15" s="433">
        <v>99.4</v>
      </c>
    </row>
    <row r="16" spans="1:14">
      <c r="A16" s="2" t="s">
        <v>451</v>
      </c>
      <c r="B16" s="433">
        <v>102.5</v>
      </c>
      <c r="C16" s="433">
        <v>100.8</v>
      </c>
      <c r="D16" s="433">
        <v>150.19999999999999</v>
      </c>
      <c r="E16" s="144">
        <v>63.4</v>
      </c>
      <c r="F16" s="433">
        <v>112.9</v>
      </c>
      <c r="G16" s="433">
        <v>98.4</v>
      </c>
      <c r="H16" s="433">
        <v>104.2</v>
      </c>
      <c r="I16" s="144">
        <v>98.6</v>
      </c>
      <c r="J16" s="433">
        <v>118.5</v>
      </c>
      <c r="K16" s="433">
        <v>99.9</v>
      </c>
      <c r="L16" s="144">
        <v>102.8</v>
      </c>
      <c r="M16" s="433">
        <v>104.5</v>
      </c>
      <c r="N16" s="144">
        <v>99</v>
      </c>
    </row>
    <row r="17" spans="1:14">
      <c r="A17" s="2" t="s">
        <v>452</v>
      </c>
      <c r="B17" s="433">
        <v>102.6</v>
      </c>
      <c r="C17" s="433">
        <v>100.8</v>
      </c>
      <c r="D17" s="433">
        <v>150.30000000000001</v>
      </c>
      <c r="E17" s="144">
        <v>63.1</v>
      </c>
      <c r="F17" s="144">
        <v>113</v>
      </c>
      <c r="G17" s="433">
        <v>97.9</v>
      </c>
      <c r="H17" s="433">
        <v>104.6</v>
      </c>
      <c r="I17" s="144">
        <v>99.1</v>
      </c>
      <c r="J17" s="433">
        <v>118.6</v>
      </c>
      <c r="K17" s="433">
        <v>99.8</v>
      </c>
      <c r="L17" s="144">
        <v>102.8</v>
      </c>
      <c r="M17" s="433">
        <v>105.4</v>
      </c>
      <c r="N17" s="433">
        <v>99.6</v>
      </c>
    </row>
    <row r="18" spans="1:14">
      <c r="A18" s="107" t="s">
        <v>453</v>
      </c>
      <c r="B18" s="433">
        <v>102.5</v>
      </c>
      <c r="C18" s="433">
        <v>100.9</v>
      </c>
      <c r="D18" s="433">
        <v>150.19999999999999</v>
      </c>
      <c r="E18" s="144">
        <v>60.8</v>
      </c>
      <c r="F18" s="144">
        <v>113</v>
      </c>
      <c r="G18" s="433">
        <v>98.2</v>
      </c>
      <c r="H18" s="144">
        <v>105</v>
      </c>
      <c r="I18" s="144">
        <v>99.8</v>
      </c>
      <c r="J18" s="433">
        <v>118.6</v>
      </c>
      <c r="K18" s="433">
        <v>99.9</v>
      </c>
      <c r="L18" s="144">
        <v>102.8</v>
      </c>
      <c r="M18" s="433">
        <v>105.5</v>
      </c>
      <c r="N18" s="433">
        <v>98.9</v>
      </c>
    </row>
    <row r="19" spans="1:14">
      <c r="A19" s="99"/>
      <c r="B19" s="494"/>
      <c r="C19" s="165"/>
      <c r="D19" s="165"/>
      <c r="E19" s="494"/>
      <c r="F19" s="165"/>
      <c r="G19" s="165"/>
      <c r="H19" s="165"/>
      <c r="I19" s="494"/>
      <c r="J19" s="165"/>
      <c r="K19" s="165"/>
      <c r="L19" s="494"/>
      <c r="M19" s="165"/>
      <c r="N19" s="165"/>
    </row>
    <row r="20" spans="1:14">
      <c r="A20" s="288">
        <v>2017</v>
      </c>
      <c r="B20" s="165"/>
      <c r="C20" s="165"/>
      <c r="D20" s="165"/>
      <c r="E20" s="494"/>
      <c r="F20" s="165"/>
      <c r="G20" s="165"/>
      <c r="H20" s="165"/>
      <c r="I20" s="494"/>
      <c r="J20" s="165"/>
      <c r="K20" s="165"/>
      <c r="L20" s="494"/>
      <c r="M20" s="165"/>
      <c r="N20" s="165"/>
    </row>
    <row r="21" spans="1:14" s="97" customFormat="1">
      <c r="A21" s="107" t="s">
        <v>438</v>
      </c>
      <c r="B21" s="433">
        <v>103.5</v>
      </c>
      <c r="C21" s="433">
        <v>102.8</v>
      </c>
      <c r="D21" s="433">
        <v>155.6</v>
      </c>
      <c r="E21" s="144">
        <v>58.1</v>
      </c>
      <c r="F21" s="433">
        <v>113.1</v>
      </c>
      <c r="G21" s="433">
        <v>97.7</v>
      </c>
      <c r="H21" s="433">
        <v>105.3</v>
      </c>
      <c r="I21" s="144">
        <v>101</v>
      </c>
      <c r="J21" s="433">
        <v>118.6</v>
      </c>
      <c r="K21" s="433">
        <v>100.9</v>
      </c>
      <c r="L21" s="144">
        <v>103.1</v>
      </c>
      <c r="M21" s="433">
        <v>105.8</v>
      </c>
      <c r="N21" s="433">
        <v>99.6</v>
      </c>
    </row>
    <row r="22" spans="1:14">
      <c r="A22" s="246" t="s">
        <v>749</v>
      </c>
      <c r="B22" s="433">
        <v>103.6</v>
      </c>
      <c r="C22" s="433">
        <v>103.7</v>
      </c>
      <c r="D22" s="433">
        <v>155.30000000000001</v>
      </c>
      <c r="E22" s="144">
        <v>57.2</v>
      </c>
      <c r="F22" s="433">
        <v>113.2</v>
      </c>
      <c r="G22" s="433">
        <v>97.2</v>
      </c>
      <c r="H22" s="433">
        <v>105.5</v>
      </c>
      <c r="I22" s="144">
        <v>101.3</v>
      </c>
      <c r="J22" s="433">
        <v>118.6</v>
      </c>
      <c r="K22" s="433">
        <v>100.5</v>
      </c>
      <c r="L22" s="144">
        <v>103.1</v>
      </c>
      <c r="M22" s="433">
        <v>105.7</v>
      </c>
      <c r="N22" s="433">
        <v>98.9</v>
      </c>
    </row>
    <row r="23" spans="1:14">
      <c r="A23" s="107" t="s">
        <v>444</v>
      </c>
      <c r="B23" s="66">
        <v>103.8</v>
      </c>
      <c r="C23" s="66">
        <v>103.4</v>
      </c>
      <c r="D23" s="66">
        <v>155.30000000000001</v>
      </c>
      <c r="E23" s="166">
        <v>58.4</v>
      </c>
      <c r="F23" s="66">
        <v>113.3</v>
      </c>
      <c r="G23" s="66">
        <v>97.3</v>
      </c>
      <c r="H23" s="66">
        <v>105.7</v>
      </c>
      <c r="I23" s="166">
        <v>102.1</v>
      </c>
      <c r="J23" s="66">
        <v>118.6</v>
      </c>
      <c r="K23" s="66">
        <v>100.4</v>
      </c>
      <c r="L23" s="166">
        <v>103.1</v>
      </c>
      <c r="M23" s="66">
        <v>105.7</v>
      </c>
      <c r="N23" s="66">
        <v>98.9</v>
      </c>
    </row>
    <row r="24" spans="1:14" s="75" customFormat="1">
      <c r="A24" s="107" t="s">
        <v>445</v>
      </c>
      <c r="B24" s="433">
        <v>102.6</v>
      </c>
      <c r="C24" s="433">
        <v>103.9</v>
      </c>
      <c r="D24" s="433">
        <v>155.19999999999999</v>
      </c>
      <c r="E24" s="144">
        <v>58.3</v>
      </c>
      <c r="F24" s="433">
        <v>102.2</v>
      </c>
      <c r="G24" s="433">
        <v>96.9</v>
      </c>
      <c r="H24" s="144">
        <v>106</v>
      </c>
      <c r="I24" s="144">
        <v>102.3</v>
      </c>
      <c r="J24" s="433">
        <v>118.6</v>
      </c>
      <c r="K24" s="433">
        <v>100.1</v>
      </c>
      <c r="L24" s="144">
        <v>103.1</v>
      </c>
      <c r="M24" s="433">
        <v>105.7</v>
      </c>
      <c r="N24" s="433">
        <v>98.8</v>
      </c>
    </row>
    <row r="25" spans="1:14" s="75" customFormat="1">
      <c r="A25" s="115" t="s">
        <v>446</v>
      </c>
      <c r="B25" s="144">
        <v>102.4</v>
      </c>
      <c r="C25" s="144">
        <v>103.6</v>
      </c>
      <c r="D25" s="144">
        <v>155.30000000000001</v>
      </c>
      <c r="E25" s="144">
        <v>58</v>
      </c>
      <c r="F25" s="144">
        <v>102</v>
      </c>
      <c r="G25" s="144">
        <v>97</v>
      </c>
      <c r="H25" s="144">
        <v>106.5</v>
      </c>
      <c r="I25" s="144">
        <v>102</v>
      </c>
      <c r="J25" s="144">
        <v>118.6</v>
      </c>
      <c r="K25" s="144">
        <v>100.2</v>
      </c>
      <c r="L25" s="144">
        <v>103.1</v>
      </c>
      <c r="M25" s="144">
        <v>105.1</v>
      </c>
      <c r="N25" s="144">
        <v>98.6</v>
      </c>
    </row>
    <row r="26" spans="1:14" s="75" customFormat="1">
      <c r="A26" s="107" t="s">
        <v>447</v>
      </c>
      <c r="B26" s="433">
        <v>101.9</v>
      </c>
      <c r="C26" s="433">
        <v>102.8</v>
      </c>
      <c r="D26" s="433">
        <v>155.6</v>
      </c>
      <c r="E26" s="144">
        <v>56.6</v>
      </c>
      <c r="F26" s="433">
        <v>101.9</v>
      </c>
      <c r="G26" s="433">
        <v>97.1</v>
      </c>
      <c r="H26" s="433">
        <v>106.5</v>
      </c>
      <c r="I26" s="144">
        <v>101</v>
      </c>
      <c r="J26" s="433">
        <v>118.6</v>
      </c>
      <c r="K26" s="433">
        <v>100.4</v>
      </c>
      <c r="L26" s="144">
        <v>103.1</v>
      </c>
      <c r="M26" s="433">
        <v>105.3</v>
      </c>
      <c r="N26" s="433">
        <v>98.9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26"/>
  <sheetViews>
    <sheetView zoomScaleNormal="100" workbookViewId="0">
      <selection activeCell="B17" sqref="B17:I17"/>
    </sheetView>
  </sheetViews>
  <sheetFormatPr defaultRowHeight="15"/>
  <cols>
    <col min="1" max="16384" width="9.140625" style="1"/>
  </cols>
  <sheetData>
    <row r="1" spans="1:10">
      <c r="A1" s="93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0">
      <c r="A2" s="306" t="s">
        <v>789</v>
      </c>
      <c r="B2" s="117"/>
      <c r="C2" s="117"/>
      <c r="D2" s="117"/>
      <c r="E2" s="117"/>
      <c r="F2" s="117"/>
      <c r="G2" s="117"/>
      <c r="H2" s="117"/>
      <c r="I2" s="117"/>
    </row>
    <row r="3" spans="1:10">
      <c r="A3" s="771"/>
      <c r="B3" s="774" t="s">
        <v>846</v>
      </c>
      <c r="C3" s="774"/>
      <c r="D3" s="774"/>
      <c r="E3" s="774" t="s">
        <v>1</v>
      </c>
      <c r="F3" s="774"/>
      <c r="G3" s="774"/>
      <c r="H3" s="774" t="s">
        <v>2</v>
      </c>
      <c r="I3" s="775"/>
    </row>
    <row r="4" spans="1:10">
      <c r="A4" s="772"/>
      <c r="B4" s="776" t="s">
        <v>847</v>
      </c>
      <c r="C4" s="776"/>
      <c r="D4" s="776"/>
      <c r="E4" s="776" t="s">
        <v>3</v>
      </c>
      <c r="F4" s="776"/>
      <c r="G4" s="776"/>
      <c r="H4" s="776" t="s">
        <v>4</v>
      </c>
      <c r="I4" s="777"/>
    </row>
    <row r="5" spans="1:10">
      <c r="A5" s="772"/>
      <c r="B5" s="297" t="s">
        <v>5</v>
      </c>
      <c r="C5" s="297" t="s">
        <v>6</v>
      </c>
      <c r="D5" s="297" t="s">
        <v>7</v>
      </c>
      <c r="E5" s="297" t="s">
        <v>5</v>
      </c>
      <c r="F5" s="297" t="s">
        <v>6</v>
      </c>
      <c r="G5" s="297" t="s">
        <v>7</v>
      </c>
      <c r="H5" s="297" t="s">
        <v>8</v>
      </c>
      <c r="I5" s="298" t="s">
        <v>9</v>
      </c>
    </row>
    <row r="6" spans="1:10">
      <c r="A6" s="773"/>
      <c r="B6" s="299" t="s">
        <v>10</v>
      </c>
      <c r="C6" s="299" t="s">
        <v>11</v>
      </c>
      <c r="D6" s="299" t="s">
        <v>12</v>
      </c>
      <c r="E6" s="299" t="s">
        <v>10</v>
      </c>
      <c r="F6" s="299" t="s">
        <v>11</v>
      </c>
      <c r="G6" s="299" t="s">
        <v>12</v>
      </c>
      <c r="H6" s="299" t="s">
        <v>13</v>
      </c>
      <c r="I6" s="300" t="s">
        <v>14</v>
      </c>
    </row>
    <row r="7" spans="1:10">
      <c r="A7" s="156">
        <v>2015</v>
      </c>
      <c r="B7" s="156"/>
      <c r="C7" s="156"/>
      <c r="D7" s="156"/>
      <c r="E7" s="156"/>
      <c r="F7" s="156"/>
      <c r="G7" s="156"/>
      <c r="H7" s="156"/>
      <c r="I7" s="156"/>
    </row>
    <row r="8" spans="1:10">
      <c r="A8" s="589" t="s">
        <v>17</v>
      </c>
      <c r="B8" s="156">
        <v>2492</v>
      </c>
      <c r="C8" s="156">
        <v>1285</v>
      </c>
      <c r="D8" s="156">
        <v>1207</v>
      </c>
      <c r="E8" s="156">
        <v>3444</v>
      </c>
      <c r="F8" s="156">
        <v>1759</v>
      </c>
      <c r="G8" s="156">
        <v>1685</v>
      </c>
      <c r="H8" s="156">
        <v>2271</v>
      </c>
      <c r="I8" s="156">
        <v>223</v>
      </c>
    </row>
    <row r="9" spans="1:10">
      <c r="A9" s="589" t="s">
        <v>18</v>
      </c>
      <c r="B9" s="156">
        <v>2315</v>
      </c>
      <c r="C9" s="156">
        <v>1190</v>
      </c>
      <c r="D9" s="156">
        <v>1125</v>
      </c>
      <c r="E9" s="156">
        <v>3560</v>
      </c>
      <c r="F9" s="156">
        <v>1832</v>
      </c>
      <c r="G9" s="156">
        <v>1728</v>
      </c>
      <c r="H9" s="156">
        <v>1458</v>
      </c>
      <c r="I9" s="156">
        <v>315</v>
      </c>
    </row>
    <row r="10" spans="1:10" s="75" customFormat="1">
      <c r="A10" s="156">
        <v>2016</v>
      </c>
      <c r="B10" s="156"/>
      <c r="C10" s="156"/>
      <c r="D10" s="156"/>
      <c r="E10" s="156"/>
      <c r="F10" s="156"/>
      <c r="G10" s="156"/>
      <c r="H10" s="156"/>
      <c r="I10" s="156"/>
    </row>
    <row r="11" spans="1:10" s="75" customFormat="1">
      <c r="A11" s="589" t="s">
        <v>15</v>
      </c>
      <c r="B11" s="394">
        <v>2216</v>
      </c>
      <c r="C11" s="394">
        <v>1148</v>
      </c>
      <c r="D11" s="394">
        <v>1068</v>
      </c>
      <c r="E11" s="394">
        <v>3714</v>
      </c>
      <c r="F11" s="394">
        <v>1935</v>
      </c>
      <c r="G11" s="394">
        <v>1779</v>
      </c>
      <c r="H11" s="156">
        <v>984</v>
      </c>
      <c r="I11" s="156">
        <v>209</v>
      </c>
    </row>
    <row r="12" spans="1:10" s="75" customFormat="1">
      <c r="A12" s="589" t="s">
        <v>16</v>
      </c>
      <c r="B12" s="394">
        <v>2101</v>
      </c>
      <c r="C12" s="394">
        <v>1071</v>
      </c>
      <c r="D12" s="394">
        <v>1030</v>
      </c>
      <c r="E12" s="394">
        <v>3353</v>
      </c>
      <c r="F12" s="394">
        <v>1727</v>
      </c>
      <c r="G12" s="394">
        <v>1626</v>
      </c>
      <c r="H12" s="394">
        <v>1448</v>
      </c>
      <c r="I12" s="394">
        <v>219</v>
      </c>
    </row>
    <row r="13" spans="1:10" s="75" customFormat="1">
      <c r="A13" s="589" t="s">
        <v>17</v>
      </c>
      <c r="B13" s="156">
        <v>2570</v>
      </c>
      <c r="C13" s="156">
        <v>1342</v>
      </c>
      <c r="D13" s="156">
        <v>1228</v>
      </c>
      <c r="E13" s="156">
        <v>3171</v>
      </c>
      <c r="F13" s="156">
        <v>1639</v>
      </c>
      <c r="G13" s="156">
        <v>1532</v>
      </c>
      <c r="H13" s="156">
        <v>2037</v>
      </c>
      <c r="I13" s="156">
        <v>174</v>
      </c>
      <c r="J13" s="359"/>
    </row>
    <row r="14" spans="1:10" s="75" customFormat="1">
      <c r="A14" s="396" t="s">
        <v>18</v>
      </c>
      <c r="B14" s="420">
        <v>2369</v>
      </c>
      <c r="C14" s="420">
        <v>1213</v>
      </c>
      <c r="D14" s="420">
        <v>1156</v>
      </c>
      <c r="E14" s="420">
        <v>3552</v>
      </c>
      <c r="F14" s="420">
        <v>1813</v>
      </c>
      <c r="G14" s="420">
        <v>1739</v>
      </c>
      <c r="H14" s="420">
        <v>1414</v>
      </c>
      <c r="I14" s="420">
        <v>194</v>
      </c>
    </row>
    <row r="15" spans="1:10" s="75" customFormat="1">
      <c r="A15" s="156">
        <v>2017</v>
      </c>
      <c r="B15" s="156"/>
      <c r="C15" s="156"/>
      <c r="D15" s="156"/>
      <c r="E15" s="156"/>
      <c r="F15" s="156"/>
      <c r="G15" s="156"/>
      <c r="H15" s="156"/>
      <c r="I15" s="156"/>
    </row>
    <row r="16" spans="1:10" s="75" customFormat="1">
      <c r="A16" s="589" t="s">
        <v>15</v>
      </c>
      <c r="B16" s="394">
        <v>2118</v>
      </c>
      <c r="C16" s="394">
        <v>1073</v>
      </c>
      <c r="D16" s="394">
        <v>1045</v>
      </c>
      <c r="E16" s="394">
        <v>4111</v>
      </c>
      <c r="F16" s="394">
        <v>2018</v>
      </c>
      <c r="G16" s="394">
        <v>2093</v>
      </c>
      <c r="H16" s="156">
        <v>839</v>
      </c>
      <c r="I16" s="156">
        <v>160</v>
      </c>
    </row>
    <row r="17" spans="1:9" s="75" customFormat="1">
      <c r="A17" s="589" t="s">
        <v>16</v>
      </c>
      <c r="B17" s="171">
        <v>2116</v>
      </c>
      <c r="C17" s="171">
        <v>1116</v>
      </c>
      <c r="D17" s="171">
        <v>1000</v>
      </c>
      <c r="E17" s="171">
        <v>3448</v>
      </c>
      <c r="F17" s="171">
        <v>1753</v>
      </c>
      <c r="G17" s="171">
        <v>1695</v>
      </c>
      <c r="H17" s="171">
        <v>1653</v>
      </c>
      <c r="I17" s="171">
        <v>268</v>
      </c>
    </row>
    <row r="18" spans="1:9" s="75" customFormat="1"/>
    <row r="19" spans="1:9" s="75" customFormat="1"/>
    <row r="20" spans="1:9" s="75" customFormat="1"/>
    <row r="21" spans="1:9" s="75" customFormat="1"/>
    <row r="22" spans="1:9" s="75" customFormat="1"/>
    <row r="23" spans="1:9" s="75" customFormat="1"/>
    <row r="24" spans="1:9" s="75" customFormat="1"/>
    <row r="25" spans="1:9" s="75" customFormat="1"/>
    <row r="26" spans="1:9" s="75" customFormat="1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A22" sqref="A22:XFD22"/>
    </sheetView>
  </sheetViews>
  <sheetFormatPr defaultRowHeight="15"/>
  <cols>
    <col min="1" max="7" width="9.140625" style="116"/>
    <col min="8" max="8" width="9.140625" style="97"/>
    <col min="9" max="16384" width="9.140625" style="116"/>
  </cols>
  <sheetData>
    <row r="1" spans="1:13">
      <c r="A1" s="90" t="s">
        <v>708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>
      <c r="A2" s="179" t="s">
        <v>709</v>
      </c>
      <c r="B2" s="96"/>
      <c r="C2" s="96"/>
      <c r="D2" s="96"/>
      <c r="E2" s="96"/>
      <c r="F2" s="96"/>
      <c r="G2" s="96"/>
      <c r="H2" s="123" t="s">
        <v>621</v>
      </c>
      <c r="I2" s="96"/>
      <c r="J2" s="96"/>
      <c r="K2" s="96"/>
      <c r="L2" s="96"/>
      <c r="M2" s="96"/>
    </row>
    <row r="3" spans="1:13">
      <c r="A3" s="827"/>
      <c r="B3" s="822" t="s">
        <v>710</v>
      </c>
      <c r="C3" s="822" t="s">
        <v>711</v>
      </c>
      <c r="D3" s="186" t="s">
        <v>712</v>
      </c>
      <c r="E3" s="186" t="s">
        <v>713</v>
      </c>
      <c r="F3" s="186" t="s">
        <v>714</v>
      </c>
      <c r="G3" s="186" t="s">
        <v>715</v>
      </c>
      <c r="H3" s="186" t="s">
        <v>622</v>
      </c>
      <c r="I3" s="822" t="s">
        <v>716</v>
      </c>
      <c r="J3" s="822" t="s">
        <v>717</v>
      </c>
      <c r="K3" s="822" t="s">
        <v>718</v>
      </c>
      <c r="L3" s="822" t="s">
        <v>719</v>
      </c>
      <c r="M3" s="824" t="s">
        <v>720</v>
      </c>
    </row>
    <row r="4" spans="1:13">
      <c r="A4" s="828"/>
      <c r="B4" s="823"/>
      <c r="C4" s="823"/>
      <c r="D4" s="124" t="s">
        <v>131</v>
      </c>
      <c r="E4" s="124" t="s">
        <v>132</v>
      </c>
      <c r="F4" s="124" t="s">
        <v>133</v>
      </c>
      <c r="G4" s="124" t="s">
        <v>134</v>
      </c>
      <c r="H4" s="124" t="s">
        <v>135</v>
      </c>
      <c r="I4" s="823"/>
      <c r="J4" s="823"/>
      <c r="K4" s="823"/>
      <c r="L4" s="823"/>
      <c r="M4" s="825"/>
    </row>
    <row r="5" spans="1:13" ht="34.5" customHeight="1">
      <c r="A5" s="826" t="s">
        <v>649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</row>
    <row r="6" spans="1:13">
      <c r="A6" s="145">
        <v>2013</v>
      </c>
      <c r="B6" s="71">
        <v>99.9</v>
      </c>
      <c r="C6" s="71">
        <v>100.1</v>
      </c>
      <c r="D6" s="71">
        <v>99.9</v>
      </c>
      <c r="E6" s="71">
        <v>99.8</v>
      </c>
      <c r="F6" s="71">
        <v>100.1</v>
      </c>
      <c r="G6" s="71">
        <v>99.8</v>
      </c>
      <c r="H6" s="71">
        <v>99.9</v>
      </c>
      <c r="I6" s="71">
        <v>99.6</v>
      </c>
      <c r="J6" s="71">
        <v>99.8</v>
      </c>
      <c r="K6" s="71">
        <v>99.8</v>
      </c>
      <c r="L6" s="71">
        <v>99.9</v>
      </c>
      <c r="M6" s="71">
        <v>99.9</v>
      </c>
    </row>
    <row r="7" spans="1:13">
      <c r="A7" s="145">
        <v>2014</v>
      </c>
      <c r="B7" s="71">
        <v>100.1</v>
      </c>
      <c r="C7" s="71">
        <v>100.1</v>
      </c>
      <c r="D7" s="71">
        <v>100</v>
      </c>
      <c r="E7" s="71">
        <v>99.9</v>
      </c>
      <c r="F7" s="180">
        <v>100.1</v>
      </c>
      <c r="G7" s="71">
        <v>100.1</v>
      </c>
      <c r="H7" s="71">
        <v>100</v>
      </c>
      <c r="I7" s="71">
        <v>99.9</v>
      </c>
      <c r="J7" s="71">
        <v>99.9</v>
      </c>
      <c r="K7" s="71">
        <v>99.9</v>
      </c>
      <c r="L7" s="71">
        <v>100</v>
      </c>
      <c r="M7" s="71">
        <v>99.8</v>
      </c>
    </row>
    <row r="8" spans="1:13">
      <c r="A8" s="145">
        <v>2015</v>
      </c>
      <c r="B8" s="71">
        <v>100.1</v>
      </c>
      <c r="C8" s="71">
        <v>100</v>
      </c>
      <c r="D8" s="71">
        <v>99.7</v>
      </c>
      <c r="E8" s="71">
        <v>100</v>
      </c>
      <c r="F8" s="180">
        <v>100.2</v>
      </c>
      <c r="G8" s="71">
        <v>100.1</v>
      </c>
      <c r="H8" s="71">
        <v>99.9</v>
      </c>
      <c r="I8" s="71">
        <v>99.8</v>
      </c>
      <c r="J8" s="71">
        <v>100.1</v>
      </c>
      <c r="K8" s="71">
        <v>100</v>
      </c>
      <c r="L8" s="71">
        <v>99.7</v>
      </c>
      <c r="M8" s="71">
        <v>100</v>
      </c>
    </row>
    <row r="9" spans="1:13">
      <c r="A9" s="145">
        <v>2016</v>
      </c>
      <c r="B9" s="71">
        <v>99.9</v>
      </c>
      <c r="C9" s="71">
        <v>99.9</v>
      </c>
      <c r="D9" s="71">
        <v>100.1</v>
      </c>
      <c r="E9" s="71">
        <v>99.9</v>
      </c>
      <c r="F9" s="180">
        <v>103.6</v>
      </c>
      <c r="G9" s="71">
        <v>100</v>
      </c>
      <c r="H9" s="71">
        <v>99.8</v>
      </c>
      <c r="I9" s="71">
        <v>100.3</v>
      </c>
      <c r="J9" s="71">
        <v>100</v>
      </c>
      <c r="K9" s="71">
        <v>100.1</v>
      </c>
      <c r="L9" s="71">
        <v>99.7</v>
      </c>
      <c r="M9" s="71">
        <v>100.1</v>
      </c>
    </row>
    <row r="10" spans="1:13">
      <c r="A10" s="145">
        <v>2017</v>
      </c>
      <c r="B10" s="71">
        <v>101</v>
      </c>
      <c r="C10" s="71">
        <v>100.4</v>
      </c>
      <c r="D10" s="71">
        <v>99.7</v>
      </c>
      <c r="E10" s="71">
        <v>99.4</v>
      </c>
      <c r="F10" s="180">
        <v>99.6</v>
      </c>
      <c r="G10" s="71">
        <v>99.3</v>
      </c>
      <c r="H10" s="71"/>
      <c r="I10" s="71"/>
      <c r="J10" s="71"/>
      <c r="K10" s="71"/>
      <c r="L10" s="71"/>
      <c r="M10" s="71"/>
    </row>
    <row r="11" spans="1:13" ht="31.5" customHeight="1">
      <c r="A11" s="101" t="s">
        <v>650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>
      <c r="A12" s="145">
        <v>2013</v>
      </c>
      <c r="B12" s="71">
        <v>101.4</v>
      </c>
      <c r="C12" s="71">
        <v>101.2</v>
      </c>
      <c r="D12" s="71">
        <v>101.2</v>
      </c>
      <c r="E12" s="71">
        <v>101</v>
      </c>
      <c r="F12" s="71">
        <v>100.9</v>
      </c>
      <c r="G12" s="71">
        <v>100.5</v>
      </c>
      <c r="H12" s="71">
        <v>100.3</v>
      </c>
      <c r="I12" s="71">
        <v>99.3</v>
      </c>
      <c r="J12" s="71">
        <v>98.9</v>
      </c>
      <c r="K12" s="71">
        <v>98.6</v>
      </c>
      <c r="L12" s="71">
        <v>98.6</v>
      </c>
      <c r="M12" s="71">
        <v>98.5</v>
      </c>
    </row>
    <row r="13" spans="1:13">
      <c r="A13" s="145">
        <v>2014</v>
      </c>
      <c r="B13" s="105">
        <v>98.7</v>
      </c>
      <c r="C13" s="105">
        <v>98.7</v>
      </c>
      <c r="D13" s="105">
        <v>98.8</v>
      </c>
      <c r="E13" s="105">
        <v>98.9</v>
      </c>
      <c r="F13" s="105">
        <v>98.9</v>
      </c>
      <c r="G13" s="105">
        <v>99.2</v>
      </c>
      <c r="H13" s="105">
        <v>99.3</v>
      </c>
      <c r="I13" s="105">
        <v>99.6</v>
      </c>
      <c r="J13" s="105">
        <v>99.7</v>
      </c>
      <c r="K13" s="105">
        <v>99.8</v>
      </c>
      <c r="L13" s="105">
        <v>99.9</v>
      </c>
      <c r="M13" s="105">
        <v>99.8</v>
      </c>
    </row>
    <row r="14" spans="1:13">
      <c r="A14" s="145">
        <v>2015</v>
      </c>
      <c r="B14" s="105">
        <v>99.8</v>
      </c>
      <c r="C14" s="105">
        <v>99.7</v>
      </c>
      <c r="D14" s="105">
        <v>99.4</v>
      </c>
      <c r="E14" s="105">
        <v>99.5</v>
      </c>
      <c r="F14" s="105">
        <v>99.6</v>
      </c>
      <c r="G14" s="105">
        <v>99.6</v>
      </c>
      <c r="H14" s="105">
        <v>99.5</v>
      </c>
      <c r="I14" s="105">
        <v>99.8</v>
      </c>
      <c r="J14" s="71">
        <v>100</v>
      </c>
      <c r="K14" s="105">
        <v>100.1</v>
      </c>
      <c r="L14" s="105">
        <v>99.8</v>
      </c>
      <c r="M14" s="105">
        <v>100</v>
      </c>
    </row>
    <row r="15" spans="1:13">
      <c r="A15" s="145">
        <v>2016</v>
      </c>
      <c r="B15" s="105">
        <v>99.8</v>
      </c>
      <c r="C15" s="105">
        <v>99.7</v>
      </c>
      <c r="D15" s="71">
        <v>100.1</v>
      </c>
      <c r="E15" s="105">
        <v>99.9</v>
      </c>
      <c r="F15" s="105">
        <v>103.4</v>
      </c>
      <c r="G15" s="105">
        <v>103.3</v>
      </c>
      <c r="H15" s="105">
        <v>103.2</v>
      </c>
      <c r="I15" s="105">
        <v>103.3</v>
      </c>
      <c r="J15" s="71">
        <v>103.2</v>
      </c>
      <c r="K15" s="105">
        <v>103.3</v>
      </c>
      <c r="L15" s="105">
        <v>103.3</v>
      </c>
      <c r="M15" s="105">
        <v>103.4</v>
      </c>
    </row>
    <row r="16" spans="1:13">
      <c r="A16" s="145">
        <v>2017</v>
      </c>
      <c r="B16" s="105">
        <v>104.2</v>
      </c>
      <c r="C16" s="105">
        <v>104.8</v>
      </c>
      <c r="D16" s="71">
        <v>104.4</v>
      </c>
      <c r="E16" s="105">
        <v>103.8</v>
      </c>
      <c r="F16" s="105">
        <v>100.4</v>
      </c>
      <c r="G16" s="105">
        <v>99.8</v>
      </c>
      <c r="H16" s="105"/>
      <c r="I16" s="105"/>
      <c r="J16" s="71"/>
      <c r="K16" s="105"/>
      <c r="L16" s="105"/>
      <c r="M16" s="105"/>
    </row>
    <row r="17" spans="1:13" ht="29.25" customHeight="1">
      <c r="A17" s="101" t="s">
        <v>651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>
      <c r="A18" s="145">
        <v>2013</v>
      </c>
      <c r="B18" s="105" t="s">
        <v>140</v>
      </c>
      <c r="C18" s="71">
        <v>101.3</v>
      </c>
      <c r="D18" s="71">
        <v>101.3</v>
      </c>
      <c r="E18" s="71">
        <v>101.2</v>
      </c>
      <c r="F18" s="71">
        <v>101.1</v>
      </c>
      <c r="G18" s="71">
        <v>101</v>
      </c>
      <c r="H18" s="71">
        <v>100.9</v>
      </c>
      <c r="I18" s="71">
        <v>100.7</v>
      </c>
      <c r="J18" s="71">
        <v>100.5</v>
      </c>
      <c r="K18" s="71">
        <v>100.3</v>
      </c>
      <c r="L18" s="71">
        <v>100.2</v>
      </c>
      <c r="M18" s="71">
        <v>100</v>
      </c>
    </row>
    <row r="19" spans="1:13">
      <c r="A19" s="5">
        <v>2014</v>
      </c>
      <c r="B19" s="147" t="s">
        <v>140</v>
      </c>
      <c r="C19" s="148">
        <v>98.7</v>
      </c>
      <c r="D19" s="148">
        <v>98.7</v>
      </c>
      <c r="E19" s="148">
        <v>98.8</v>
      </c>
      <c r="F19" s="148">
        <v>98.8</v>
      </c>
      <c r="G19" s="148">
        <v>98.9</v>
      </c>
      <c r="H19" s="148">
        <v>98.9</v>
      </c>
      <c r="I19" s="148">
        <v>99</v>
      </c>
      <c r="J19" s="148">
        <v>99.1</v>
      </c>
      <c r="K19" s="148">
        <v>99.2</v>
      </c>
      <c r="L19" s="148">
        <v>99.2</v>
      </c>
      <c r="M19" s="148">
        <v>99.3</v>
      </c>
    </row>
    <row r="20" spans="1:13">
      <c r="A20" s="5">
        <v>2015</v>
      </c>
      <c r="B20" s="147" t="s">
        <v>140</v>
      </c>
      <c r="C20" s="148">
        <v>99.7</v>
      </c>
      <c r="D20" s="148">
        <v>99.6</v>
      </c>
      <c r="E20" s="148">
        <v>99.6</v>
      </c>
      <c r="F20" s="148">
        <v>99.6</v>
      </c>
      <c r="G20" s="148">
        <v>99.6</v>
      </c>
      <c r="H20" s="148">
        <v>99.6</v>
      </c>
      <c r="I20" s="148">
        <v>100.1</v>
      </c>
      <c r="J20" s="148">
        <v>99.7</v>
      </c>
      <c r="K20" s="148">
        <v>99.7</v>
      </c>
      <c r="L20" s="148">
        <v>99.7</v>
      </c>
      <c r="M20" s="148">
        <v>99.7</v>
      </c>
    </row>
    <row r="21" spans="1:13">
      <c r="A21" s="5">
        <v>2016</v>
      </c>
      <c r="B21" s="147" t="s">
        <v>140</v>
      </c>
      <c r="C21" s="147">
        <v>99.7</v>
      </c>
      <c r="D21" s="148">
        <v>99.9</v>
      </c>
      <c r="E21" s="148">
        <v>100</v>
      </c>
      <c r="F21" s="148">
        <v>100.6</v>
      </c>
      <c r="G21" s="148">
        <v>101.1</v>
      </c>
      <c r="H21" s="148">
        <v>101.4</v>
      </c>
      <c r="I21" s="148">
        <v>101.6</v>
      </c>
      <c r="J21" s="148">
        <v>101.8</v>
      </c>
      <c r="K21" s="148">
        <v>101.9</v>
      </c>
      <c r="L21" s="148">
        <v>102.1</v>
      </c>
      <c r="M21" s="148">
        <v>102.2</v>
      </c>
    </row>
    <row r="22" spans="1:13" s="75" customFormat="1">
      <c r="A22" s="5">
        <v>2017</v>
      </c>
      <c r="B22" s="147" t="s">
        <v>140</v>
      </c>
      <c r="C22" s="147">
        <v>104.5</v>
      </c>
      <c r="D22" s="148">
        <v>101.1</v>
      </c>
      <c r="E22" s="148">
        <v>104.3</v>
      </c>
      <c r="F22" s="148">
        <v>103.5</v>
      </c>
      <c r="G22" s="148">
        <v>102.9</v>
      </c>
      <c r="H22" s="148"/>
      <c r="I22" s="148"/>
      <c r="J22" s="148"/>
      <c r="K22" s="148"/>
      <c r="L22" s="148"/>
      <c r="M22" s="148"/>
    </row>
    <row r="23" spans="1:13">
      <c r="G23" s="97"/>
      <c r="L23" s="97"/>
    </row>
    <row r="24" spans="1:13">
      <c r="G24" s="9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I14" sqref="I14"/>
    </sheetView>
  </sheetViews>
  <sheetFormatPr defaultRowHeight="15"/>
  <cols>
    <col min="1" max="16384" width="9.140625" style="439"/>
  </cols>
  <sheetData>
    <row r="1" spans="1:15">
      <c r="A1" s="92" t="s">
        <v>1766</v>
      </c>
      <c r="B1" s="97"/>
      <c r="C1" s="181"/>
      <c r="D1" s="97"/>
      <c r="E1" s="116"/>
      <c r="F1" s="116"/>
      <c r="G1" s="116"/>
      <c r="H1" s="116"/>
      <c r="I1" s="116"/>
    </row>
    <row r="2" spans="1:15">
      <c r="A2" s="102" t="s">
        <v>1767</v>
      </c>
      <c r="B2" s="97"/>
      <c r="C2" s="181"/>
      <c r="D2" s="97"/>
      <c r="E2" s="116"/>
      <c r="F2" s="116"/>
      <c r="G2" s="116"/>
      <c r="H2" s="116"/>
      <c r="I2" s="116"/>
    </row>
    <row r="3" spans="1:15">
      <c r="A3" s="102"/>
      <c r="B3" s="97"/>
      <c r="C3" s="181"/>
      <c r="D3" s="97"/>
      <c r="E3" s="116"/>
      <c r="F3" s="116"/>
      <c r="G3" s="116"/>
      <c r="H3" s="116"/>
      <c r="I3" s="116"/>
    </row>
    <row r="4" spans="1:15" ht="90">
      <c r="A4" s="986"/>
      <c r="B4" s="975"/>
      <c r="C4" s="987" t="s">
        <v>1798</v>
      </c>
      <c r="D4" s="5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ht="26.25">
      <c r="A5" s="980">
        <v>2016</v>
      </c>
      <c r="B5" s="981" t="s">
        <v>1789</v>
      </c>
      <c r="C5" s="988">
        <v>103</v>
      </c>
      <c r="D5" s="97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26.25">
      <c r="A6" s="980"/>
      <c r="B6" s="981" t="s">
        <v>1790</v>
      </c>
      <c r="C6" s="975">
        <v>103.2</v>
      </c>
      <c r="D6" s="97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26.25">
      <c r="A7" s="980"/>
      <c r="B7" s="981" t="s">
        <v>1791</v>
      </c>
      <c r="C7" s="975">
        <v>103.3</v>
      </c>
      <c r="D7" s="97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26.25">
      <c r="A8" s="975"/>
      <c r="B8" s="984" t="s">
        <v>1792</v>
      </c>
      <c r="C8" s="975">
        <v>103.2</v>
      </c>
      <c r="D8" s="97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ht="26.25">
      <c r="A9" s="975"/>
      <c r="B9" s="985" t="s">
        <v>819</v>
      </c>
      <c r="C9" s="975">
        <v>103.3</v>
      </c>
      <c r="D9" s="97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ht="26.25">
      <c r="A10" s="975"/>
      <c r="B10" s="985" t="s">
        <v>820</v>
      </c>
      <c r="C10" s="975">
        <v>103.3</v>
      </c>
      <c r="D10" s="97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26.25">
      <c r="A11" s="975"/>
      <c r="B11" s="985" t="s">
        <v>821</v>
      </c>
      <c r="C11" s="975">
        <v>103.4</v>
      </c>
      <c r="D11" s="440"/>
    </row>
    <row r="12" spans="1:15" ht="26.25">
      <c r="A12" s="975"/>
      <c r="B12" s="984" t="s">
        <v>1793</v>
      </c>
      <c r="C12" s="975">
        <v>104.2</v>
      </c>
    </row>
    <row r="13" spans="1:15" ht="26.25">
      <c r="A13" s="975"/>
      <c r="B13" s="981" t="s">
        <v>1794</v>
      </c>
      <c r="C13" s="975">
        <v>104.8</v>
      </c>
    </row>
    <row r="14" spans="1:15" ht="26.25">
      <c r="A14" s="975"/>
      <c r="B14" s="981" t="s">
        <v>1795</v>
      </c>
      <c r="C14" s="975">
        <v>104.4</v>
      </c>
    </row>
    <row r="15" spans="1:15" ht="26.25">
      <c r="A15" s="975"/>
      <c r="B15" s="981" t="s">
        <v>1796</v>
      </c>
      <c r="C15" s="975">
        <v>103.8</v>
      </c>
    </row>
    <row r="16" spans="1:15" ht="26.25">
      <c r="A16" s="975"/>
      <c r="B16" s="981" t="s">
        <v>1797</v>
      </c>
      <c r="C16" s="975">
        <v>100.4</v>
      </c>
    </row>
    <row r="17" spans="1:3" ht="26.25">
      <c r="A17" s="989">
        <v>2017</v>
      </c>
      <c r="B17" s="981" t="s">
        <v>1789</v>
      </c>
      <c r="C17" s="988">
        <v>99.8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54"/>
  <sheetViews>
    <sheetView zoomScale="85" zoomScaleNormal="85" workbookViewId="0">
      <selection activeCell="U20" sqref="U20"/>
    </sheetView>
  </sheetViews>
  <sheetFormatPr defaultRowHeight="15"/>
  <cols>
    <col min="1" max="1" width="5.42578125" style="116" customWidth="1"/>
    <col min="2" max="2" width="58.140625" style="116" customWidth="1"/>
    <col min="3" max="4" width="10.42578125" style="116" customWidth="1"/>
    <col min="5" max="5" width="9.140625" style="116"/>
    <col min="6" max="8" width="7.85546875" style="116" customWidth="1"/>
    <col min="9" max="10" width="9.140625" style="116"/>
    <col min="11" max="11" width="7.85546875" style="116" customWidth="1"/>
    <col min="12" max="12" width="8.28515625" style="182" customWidth="1"/>
    <col min="13" max="13" width="8.5703125" style="97" customWidth="1"/>
    <col min="14" max="14" width="7.42578125" style="207" customWidth="1"/>
    <col min="15" max="15" width="8" style="207" customWidth="1"/>
    <col min="16" max="16" width="9.140625" style="202"/>
    <col min="17" max="17" width="8.28515625" style="202" customWidth="1"/>
    <col min="18" max="18" width="9.140625" style="202"/>
    <col min="19" max="16384" width="9.140625" style="116"/>
  </cols>
  <sheetData>
    <row r="1" spans="1:18">
      <c r="A1" s="93" t="s">
        <v>721</v>
      </c>
      <c r="B1" s="117"/>
      <c r="C1" s="117"/>
      <c r="D1" s="117"/>
      <c r="E1" s="117"/>
      <c r="G1" s="117"/>
      <c r="H1" s="117"/>
      <c r="K1" s="117"/>
    </row>
    <row r="2" spans="1:18">
      <c r="A2" s="95" t="s">
        <v>722</v>
      </c>
      <c r="B2" s="108"/>
      <c r="C2" s="108"/>
      <c r="D2" s="108"/>
      <c r="E2" s="108"/>
      <c r="G2" s="117"/>
      <c r="H2" s="117"/>
      <c r="K2" s="117"/>
    </row>
    <row r="3" spans="1:18">
      <c r="A3" s="95"/>
      <c r="B3" s="108"/>
      <c r="C3" s="108"/>
      <c r="D3" s="108"/>
      <c r="E3" s="108"/>
      <c r="F3" s="97"/>
      <c r="G3" s="97"/>
      <c r="H3" s="97"/>
      <c r="I3" s="97"/>
      <c r="J3" s="97"/>
      <c r="K3" s="97"/>
      <c r="L3" s="542"/>
      <c r="N3" s="66"/>
      <c r="O3" s="66"/>
      <c r="P3" s="433"/>
      <c r="R3" s="433" t="s">
        <v>1214</v>
      </c>
    </row>
    <row r="4" spans="1:18">
      <c r="A4" s="834"/>
      <c r="B4" s="835"/>
      <c r="C4" s="836">
        <v>2013</v>
      </c>
      <c r="D4" s="836">
        <v>2014</v>
      </c>
      <c r="E4" s="836">
        <v>2016</v>
      </c>
      <c r="F4" s="830">
        <v>2016</v>
      </c>
      <c r="G4" s="830"/>
      <c r="H4" s="830"/>
      <c r="I4" s="830"/>
      <c r="J4" s="830"/>
      <c r="K4" s="830"/>
      <c r="L4" s="830"/>
      <c r="M4" s="829">
        <v>2017</v>
      </c>
      <c r="N4" s="830"/>
      <c r="O4" s="830"/>
      <c r="P4" s="830"/>
      <c r="Q4" s="830"/>
      <c r="R4" s="830"/>
    </row>
    <row r="5" spans="1:18" ht="25.5">
      <c r="A5" s="834"/>
      <c r="B5" s="835"/>
      <c r="C5" s="836"/>
      <c r="D5" s="836"/>
      <c r="E5" s="837"/>
      <c r="F5" s="639" t="s">
        <v>840</v>
      </c>
      <c r="G5" s="638" t="s">
        <v>940</v>
      </c>
      <c r="H5" s="640" t="s">
        <v>941</v>
      </c>
      <c r="I5" s="640" t="s">
        <v>636</v>
      </c>
      <c r="J5" s="640" t="s">
        <v>637</v>
      </c>
      <c r="K5" s="640" t="s">
        <v>638</v>
      </c>
      <c r="L5" s="641" t="s">
        <v>639</v>
      </c>
      <c r="M5" s="638" t="s">
        <v>640</v>
      </c>
      <c r="N5" s="638" t="s">
        <v>823</v>
      </c>
      <c r="O5" s="640" t="s">
        <v>641</v>
      </c>
      <c r="P5" s="640" t="s">
        <v>439</v>
      </c>
      <c r="Q5" s="640" t="s">
        <v>440</v>
      </c>
      <c r="R5" s="639" t="s">
        <v>840</v>
      </c>
    </row>
    <row r="6" spans="1:18">
      <c r="A6" s="833" t="s">
        <v>32</v>
      </c>
      <c r="B6" s="833"/>
      <c r="C6" s="148">
        <v>101</v>
      </c>
      <c r="D6" s="148">
        <v>100.3</v>
      </c>
      <c r="E6" s="148">
        <v>101.5</v>
      </c>
      <c r="F6" s="721">
        <v>102.3</v>
      </c>
      <c r="G6" s="721">
        <v>102.5</v>
      </c>
      <c r="H6" s="721">
        <v>102.7</v>
      </c>
      <c r="I6" s="721">
        <v>102.7</v>
      </c>
      <c r="J6" s="721">
        <v>102.9</v>
      </c>
      <c r="K6" s="721">
        <v>102.5</v>
      </c>
      <c r="L6" s="721">
        <v>102.7</v>
      </c>
      <c r="M6" s="2">
        <v>103.7</v>
      </c>
      <c r="N6" s="2">
        <v>104.1</v>
      </c>
      <c r="O6" s="2">
        <v>103.8</v>
      </c>
      <c r="P6" s="2">
        <v>103.2</v>
      </c>
      <c r="Q6" s="2">
        <v>102.8</v>
      </c>
      <c r="R6" s="2">
        <v>102.1</v>
      </c>
    </row>
    <row r="7" spans="1:18">
      <c r="A7" s="485"/>
      <c r="B7" s="485"/>
      <c r="C7" s="73"/>
      <c r="D7" s="73"/>
      <c r="E7" s="148"/>
      <c r="F7" s="722"/>
      <c r="G7" s="2"/>
      <c r="H7" s="2"/>
      <c r="I7" s="2"/>
      <c r="J7" s="2"/>
      <c r="K7" s="2"/>
      <c r="L7" s="2"/>
      <c r="M7" s="85"/>
      <c r="N7" s="85"/>
      <c r="O7" s="2"/>
      <c r="P7" s="2"/>
      <c r="Q7" s="2"/>
      <c r="R7" s="2"/>
    </row>
    <row r="8" spans="1:18" ht="25.5" customHeight="1">
      <c r="A8" s="832" t="s">
        <v>723</v>
      </c>
      <c r="B8" s="832"/>
      <c r="C8" s="73"/>
      <c r="D8" s="73"/>
      <c r="E8" s="148"/>
      <c r="F8" s="722"/>
      <c r="G8" s="2"/>
      <c r="H8" s="2"/>
      <c r="I8" s="2"/>
      <c r="J8" s="2"/>
      <c r="K8" s="2"/>
      <c r="L8" s="2"/>
      <c r="M8" s="85"/>
      <c r="N8" s="85"/>
      <c r="O8" s="2"/>
      <c r="P8" s="2"/>
      <c r="Q8" s="2"/>
      <c r="R8" s="2"/>
    </row>
    <row r="9" spans="1:18">
      <c r="A9" s="831" t="s">
        <v>724</v>
      </c>
      <c r="B9" s="831"/>
      <c r="C9" s="247">
        <v>100.1</v>
      </c>
      <c r="D9" s="247">
        <v>99.4</v>
      </c>
      <c r="E9" s="247">
        <v>104.1</v>
      </c>
      <c r="F9" s="721">
        <v>105.4</v>
      </c>
      <c r="G9" s="721">
        <v>106.1</v>
      </c>
      <c r="H9" s="721">
        <v>106.5</v>
      </c>
      <c r="I9" s="721">
        <v>106.6</v>
      </c>
      <c r="J9" s="721">
        <v>107.4</v>
      </c>
      <c r="K9" s="721">
        <v>106.8</v>
      </c>
      <c r="L9" s="721">
        <v>106.8</v>
      </c>
      <c r="M9" s="721">
        <v>108.7</v>
      </c>
      <c r="N9" s="721">
        <v>108.8</v>
      </c>
      <c r="O9" s="2">
        <v>108.7</v>
      </c>
      <c r="P9" s="721">
        <v>107.2</v>
      </c>
      <c r="Q9" s="721">
        <v>106.4</v>
      </c>
      <c r="R9" s="721">
        <v>105.3</v>
      </c>
    </row>
    <row r="10" spans="1:18">
      <c r="A10" s="831" t="s">
        <v>725</v>
      </c>
      <c r="B10" s="831"/>
      <c r="C10" s="247">
        <v>102.3</v>
      </c>
      <c r="D10" s="247">
        <v>100.4</v>
      </c>
      <c r="E10" s="247">
        <v>99.2</v>
      </c>
      <c r="F10" s="721">
        <v>100</v>
      </c>
      <c r="G10" s="721">
        <v>99.7</v>
      </c>
      <c r="H10" s="721">
        <v>99.7</v>
      </c>
      <c r="I10" s="721">
        <v>99.3</v>
      </c>
      <c r="J10" s="721">
        <v>98.5</v>
      </c>
      <c r="K10" s="721">
        <v>98.1</v>
      </c>
      <c r="L10" s="721">
        <v>98.2</v>
      </c>
      <c r="M10" s="721">
        <v>98.2</v>
      </c>
      <c r="N10" s="721">
        <v>99.1</v>
      </c>
      <c r="O10" s="2">
        <v>98.6</v>
      </c>
      <c r="P10" s="721">
        <v>99.1</v>
      </c>
      <c r="Q10" s="721">
        <v>99.5</v>
      </c>
      <c r="R10" s="721">
        <v>99.1</v>
      </c>
    </row>
    <row r="11" spans="1:18">
      <c r="A11" s="831" t="s">
        <v>726</v>
      </c>
      <c r="B11" s="831"/>
      <c r="C11" s="247">
        <v>101.9</v>
      </c>
      <c r="D11" s="247">
        <v>100.8</v>
      </c>
      <c r="E11" s="247">
        <v>99.6</v>
      </c>
      <c r="F11" s="721">
        <v>99.3</v>
      </c>
      <c r="G11" s="721">
        <v>99.4</v>
      </c>
      <c r="H11" s="721">
        <v>99.5</v>
      </c>
      <c r="I11" s="721">
        <v>99.5</v>
      </c>
      <c r="J11" s="721">
        <v>99.5</v>
      </c>
      <c r="K11" s="721">
        <v>101</v>
      </c>
      <c r="L11" s="721">
        <v>100.4</v>
      </c>
      <c r="M11" s="721">
        <v>100.4</v>
      </c>
      <c r="N11" s="721">
        <v>100.3</v>
      </c>
      <c r="O11" s="2">
        <v>100</v>
      </c>
      <c r="P11" s="721">
        <v>100.8</v>
      </c>
      <c r="Q11" s="721">
        <v>99.8</v>
      </c>
      <c r="R11" s="721">
        <v>101.2</v>
      </c>
    </row>
    <row r="12" spans="1:18">
      <c r="A12" s="831" t="s">
        <v>727</v>
      </c>
      <c r="B12" s="831"/>
      <c r="C12" s="247">
        <v>102</v>
      </c>
      <c r="D12" s="247">
        <v>102</v>
      </c>
      <c r="E12" s="247">
        <v>99.1</v>
      </c>
      <c r="F12" s="721">
        <v>98.8</v>
      </c>
      <c r="G12" s="721">
        <v>99.1</v>
      </c>
      <c r="H12" s="721">
        <v>99</v>
      </c>
      <c r="I12" s="721">
        <v>99.2</v>
      </c>
      <c r="J12" s="721">
        <v>99.1</v>
      </c>
      <c r="K12" s="721">
        <v>99.1</v>
      </c>
      <c r="L12" s="721">
        <v>98.7</v>
      </c>
      <c r="M12" s="721">
        <v>98.7</v>
      </c>
      <c r="N12" s="721">
        <v>98.3</v>
      </c>
      <c r="O12" s="2">
        <v>98.3</v>
      </c>
      <c r="P12" s="721">
        <v>98.2</v>
      </c>
      <c r="Q12" s="721">
        <v>98.3</v>
      </c>
      <c r="R12" s="721">
        <v>98.3</v>
      </c>
    </row>
    <row r="13" spans="1:18">
      <c r="A13" s="831" t="s">
        <v>728</v>
      </c>
      <c r="B13" s="831"/>
      <c r="C13" s="247">
        <v>100.9</v>
      </c>
      <c r="D13" s="247">
        <v>100.6</v>
      </c>
      <c r="E13" s="247">
        <v>99</v>
      </c>
      <c r="F13" s="721">
        <v>98.7</v>
      </c>
      <c r="G13" s="721">
        <v>98.2</v>
      </c>
      <c r="H13" s="721">
        <v>98.5</v>
      </c>
      <c r="I13" s="721">
        <v>98.6</v>
      </c>
      <c r="J13" s="721">
        <v>98.5</v>
      </c>
      <c r="K13" s="721">
        <v>98.4</v>
      </c>
      <c r="L13" s="721">
        <v>99</v>
      </c>
      <c r="M13" s="721">
        <v>99.2</v>
      </c>
      <c r="N13" s="721">
        <v>99.9</v>
      </c>
      <c r="O13" s="2">
        <v>99.8</v>
      </c>
      <c r="P13" s="721">
        <v>99.4</v>
      </c>
      <c r="Q13" s="721">
        <v>99.2</v>
      </c>
      <c r="R13" s="721">
        <v>98.4</v>
      </c>
    </row>
    <row r="14" spans="1:18" ht="7.5" customHeight="1">
      <c r="A14" s="312"/>
      <c r="B14" s="312"/>
      <c r="C14" s="73"/>
      <c r="D14" s="73"/>
      <c r="E14" s="148"/>
      <c r="F14" s="722"/>
      <c r="G14" s="2"/>
      <c r="H14" s="2"/>
      <c r="I14" s="2"/>
      <c r="J14" s="99"/>
      <c r="K14" s="2"/>
      <c r="L14" s="2"/>
      <c r="M14" s="99"/>
      <c r="N14" s="99"/>
      <c r="O14" s="2"/>
      <c r="P14" s="2"/>
      <c r="Q14" s="2"/>
      <c r="R14" s="2"/>
    </row>
    <row r="15" spans="1:18">
      <c r="A15" s="832" t="s">
        <v>729</v>
      </c>
      <c r="B15" s="832"/>
      <c r="C15" s="73"/>
      <c r="D15" s="73"/>
      <c r="E15" s="148"/>
      <c r="F15" s="722"/>
      <c r="G15" s="2"/>
      <c r="H15" s="2"/>
      <c r="I15" s="2"/>
      <c r="J15" s="99"/>
      <c r="K15" s="2"/>
      <c r="L15" s="2"/>
      <c r="M15" s="99"/>
      <c r="N15" s="99"/>
      <c r="O15" s="2"/>
      <c r="P15" s="2"/>
      <c r="Q15" s="2"/>
      <c r="R15" s="2"/>
    </row>
    <row r="16" spans="1:18" ht="25.5">
      <c r="A16" s="78" t="s">
        <v>161</v>
      </c>
      <c r="B16" s="485" t="s">
        <v>162</v>
      </c>
      <c r="C16" s="247">
        <v>99.1</v>
      </c>
      <c r="D16" s="247">
        <v>98.8</v>
      </c>
      <c r="E16" s="247">
        <v>100.9</v>
      </c>
      <c r="F16" s="723">
        <v>97.9</v>
      </c>
      <c r="G16" s="723">
        <v>98.5</v>
      </c>
      <c r="H16" s="723">
        <v>102.1</v>
      </c>
      <c r="I16" s="723">
        <v>104.4</v>
      </c>
      <c r="J16" s="723">
        <v>109.1</v>
      </c>
      <c r="K16" s="723">
        <v>105.8</v>
      </c>
      <c r="L16" s="723">
        <v>104.5</v>
      </c>
      <c r="M16" s="724">
        <v>105.8</v>
      </c>
      <c r="N16" s="724">
        <v>107.2</v>
      </c>
      <c r="O16" s="659">
        <v>107.2</v>
      </c>
      <c r="P16" s="659">
        <v>107.5</v>
      </c>
      <c r="Q16" s="659">
        <v>106.9</v>
      </c>
      <c r="R16" s="659">
        <v>107.2</v>
      </c>
    </row>
    <row r="17" spans="1:18" ht="25.5">
      <c r="A17" s="79" t="s">
        <v>194</v>
      </c>
      <c r="B17" s="485" t="s">
        <v>163</v>
      </c>
      <c r="C17" s="543">
        <v>97.325000000000003</v>
      </c>
      <c r="D17" s="544">
        <v>96.9</v>
      </c>
      <c r="E17" s="247">
        <v>108.2</v>
      </c>
      <c r="F17" s="723">
        <v>99.8</v>
      </c>
      <c r="G17" s="723">
        <v>101.4</v>
      </c>
      <c r="H17" s="723">
        <v>111.8</v>
      </c>
      <c r="I17" s="723">
        <v>119.4</v>
      </c>
      <c r="J17" s="723">
        <v>134.80000000000001</v>
      </c>
      <c r="K17" s="723">
        <v>123.3</v>
      </c>
      <c r="L17" s="723">
        <v>120</v>
      </c>
      <c r="M17" s="723">
        <v>124.3</v>
      </c>
      <c r="N17" s="723">
        <v>124.3</v>
      </c>
      <c r="O17" s="659">
        <v>124.3</v>
      </c>
      <c r="P17" s="723">
        <v>124.3</v>
      </c>
      <c r="Q17" s="723">
        <v>124.3</v>
      </c>
      <c r="R17" s="723">
        <v>124.3</v>
      </c>
    </row>
    <row r="18" spans="1:18" ht="25.5">
      <c r="A18" s="79" t="s">
        <v>195</v>
      </c>
      <c r="B18" s="485" t="s">
        <v>164</v>
      </c>
      <c r="C18" s="543">
        <v>99.8</v>
      </c>
      <c r="D18" s="544">
        <v>99.3</v>
      </c>
      <c r="E18" s="247">
        <v>97</v>
      </c>
      <c r="F18" s="723">
        <v>95.9</v>
      </c>
      <c r="G18" s="723">
        <v>96.3</v>
      </c>
      <c r="H18" s="723">
        <v>97</v>
      </c>
      <c r="I18" s="723">
        <v>97.1</v>
      </c>
      <c r="J18" s="723">
        <v>96.8</v>
      </c>
      <c r="K18" s="723">
        <v>97.1</v>
      </c>
      <c r="L18" s="723">
        <v>96.6</v>
      </c>
      <c r="M18" s="723">
        <v>96.4</v>
      </c>
      <c r="N18" s="723">
        <v>99</v>
      </c>
      <c r="O18" s="659">
        <v>99.2</v>
      </c>
      <c r="P18" s="723">
        <v>99.7</v>
      </c>
      <c r="Q18" s="723">
        <v>98.5</v>
      </c>
      <c r="R18" s="723">
        <v>98.7</v>
      </c>
    </row>
    <row r="19" spans="1:18" ht="25.5">
      <c r="A19" s="79" t="s">
        <v>196</v>
      </c>
      <c r="B19" s="485" t="s">
        <v>165</v>
      </c>
      <c r="C19" s="543">
        <v>100.2</v>
      </c>
      <c r="D19" s="544">
        <v>100.7</v>
      </c>
      <c r="E19" s="247">
        <v>100.3</v>
      </c>
      <c r="F19" s="723">
        <v>101.2</v>
      </c>
      <c r="G19" s="723">
        <v>100.7</v>
      </c>
      <c r="H19" s="723">
        <v>100.2</v>
      </c>
      <c r="I19" s="723">
        <v>99.6</v>
      </c>
      <c r="J19" s="723">
        <v>100</v>
      </c>
      <c r="K19" s="723">
        <v>100.7</v>
      </c>
      <c r="L19" s="723">
        <v>100.6</v>
      </c>
      <c r="M19" s="723">
        <v>100.6</v>
      </c>
      <c r="N19" s="723">
        <v>101</v>
      </c>
      <c r="O19" s="659">
        <v>100.9</v>
      </c>
      <c r="P19" s="723">
        <v>100.8</v>
      </c>
      <c r="Q19" s="723">
        <v>101.1</v>
      </c>
      <c r="R19" s="723">
        <v>102.1</v>
      </c>
    </row>
    <row r="20" spans="1:18">
      <c r="A20" s="78"/>
      <c r="B20" s="485"/>
      <c r="C20" s="247"/>
      <c r="D20" s="247"/>
      <c r="E20" s="148"/>
      <c r="F20" s="722"/>
      <c r="G20" s="2"/>
      <c r="H20" s="2"/>
      <c r="I20" s="2"/>
      <c r="J20" s="659"/>
      <c r="K20" s="2"/>
      <c r="L20" s="659"/>
      <c r="M20" s="99"/>
      <c r="N20" s="99"/>
      <c r="O20" s="2"/>
      <c r="P20" s="2"/>
      <c r="Q20" s="2"/>
      <c r="R20" s="2"/>
    </row>
    <row r="21" spans="1:18" ht="25.5">
      <c r="A21" s="78" t="s">
        <v>166</v>
      </c>
      <c r="B21" s="485" t="s">
        <v>167</v>
      </c>
      <c r="C21" s="247">
        <v>101.9</v>
      </c>
      <c r="D21" s="247">
        <v>100.7</v>
      </c>
      <c r="E21" s="247">
        <v>99.1</v>
      </c>
      <c r="F21" s="723">
        <v>99</v>
      </c>
      <c r="G21" s="723">
        <v>99.2</v>
      </c>
      <c r="H21" s="723">
        <v>99.3</v>
      </c>
      <c r="I21" s="723">
        <v>99</v>
      </c>
      <c r="J21" s="723">
        <v>98.7</v>
      </c>
      <c r="K21" s="723">
        <v>98.5</v>
      </c>
      <c r="L21" s="723">
        <v>98.9</v>
      </c>
      <c r="M21" s="659">
        <v>100.3</v>
      </c>
      <c r="N21" s="659">
        <v>100.8</v>
      </c>
      <c r="O21" s="659">
        <v>100.4</v>
      </c>
      <c r="P21" s="659">
        <v>99.3</v>
      </c>
      <c r="Q21" s="659">
        <v>98.8</v>
      </c>
      <c r="R21" s="659">
        <v>97.5</v>
      </c>
    </row>
    <row r="22" spans="1:18" ht="25.5">
      <c r="A22" s="78">
        <v>10</v>
      </c>
      <c r="B22" s="485" t="s">
        <v>168</v>
      </c>
      <c r="C22" s="543">
        <v>104.5</v>
      </c>
      <c r="D22" s="544">
        <v>101.6</v>
      </c>
      <c r="E22" s="247">
        <v>98.4</v>
      </c>
      <c r="F22" s="723">
        <v>98.5</v>
      </c>
      <c r="G22" s="723">
        <v>98.1</v>
      </c>
      <c r="H22" s="723">
        <v>98.4</v>
      </c>
      <c r="I22" s="723">
        <v>98.1</v>
      </c>
      <c r="J22" s="723">
        <v>97.3</v>
      </c>
      <c r="K22" s="723">
        <v>96.6</v>
      </c>
      <c r="L22" s="723">
        <v>97</v>
      </c>
      <c r="M22" s="723">
        <v>97.1</v>
      </c>
      <c r="N22" s="723">
        <v>97.4</v>
      </c>
      <c r="O22" s="659">
        <v>97.2</v>
      </c>
      <c r="P22" s="723">
        <v>96.4</v>
      </c>
      <c r="Q22" s="723">
        <v>96.2</v>
      </c>
      <c r="R22" s="723">
        <v>95.5</v>
      </c>
    </row>
    <row r="23" spans="1:18" ht="25.5">
      <c r="A23" s="78">
        <v>11</v>
      </c>
      <c r="B23" s="313" t="s">
        <v>169</v>
      </c>
      <c r="C23" s="543">
        <v>97.2</v>
      </c>
      <c r="D23" s="544">
        <v>99</v>
      </c>
      <c r="E23" s="247">
        <v>98.7</v>
      </c>
      <c r="F23" s="723">
        <v>98.9</v>
      </c>
      <c r="G23" s="723">
        <v>98.7</v>
      </c>
      <c r="H23" s="723">
        <v>98.3</v>
      </c>
      <c r="I23" s="723">
        <v>98.3</v>
      </c>
      <c r="J23" s="723">
        <v>98.4</v>
      </c>
      <c r="K23" s="723">
        <v>98.7</v>
      </c>
      <c r="L23" s="723">
        <v>98.7</v>
      </c>
      <c r="M23" s="723">
        <v>98.7</v>
      </c>
      <c r="N23" s="723">
        <v>106.4</v>
      </c>
      <c r="O23" s="659">
        <v>106.1</v>
      </c>
      <c r="P23" s="723">
        <v>107.2</v>
      </c>
      <c r="Q23" s="723">
        <v>107.2</v>
      </c>
      <c r="R23" s="723">
        <v>106.9</v>
      </c>
    </row>
    <row r="24" spans="1:18" ht="25.5">
      <c r="A24" s="78">
        <v>12</v>
      </c>
      <c r="B24" s="313" t="s">
        <v>170</v>
      </c>
      <c r="C24" s="543">
        <v>91.6</v>
      </c>
      <c r="D24" s="544">
        <v>95.2</v>
      </c>
      <c r="E24" s="247">
        <v>100.5</v>
      </c>
      <c r="F24" s="723">
        <v>100.4</v>
      </c>
      <c r="G24" s="723">
        <v>100.4</v>
      </c>
      <c r="H24" s="723">
        <v>100.4</v>
      </c>
      <c r="I24" s="723">
        <v>101.3</v>
      </c>
      <c r="J24" s="723">
        <v>101.3</v>
      </c>
      <c r="K24" s="723">
        <v>101.3</v>
      </c>
      <c r="L24" s="723">
        <v>101.3</v>
      </c>
      <c r="M24" s="723">
        <v>101.3</v>
      </c>
      <c r="N24" s="723">
        <v>85.6</v>
      </c>
      <c r="O24" s="659">
        <v>85.6</v>
      </c>
      <c r="P24" s="723">
        <v>90.3</v>
      </c>
      <c r="Q24" s="723">
        <v>90.3</v>
      </c>
      <c r="R24" s="723">
        <v>90.3</v>
      </c>
    </row>
    <row r="25" spans="1:18" ht="25.5">
      <c r="A25" s="78">
        <v>13</v>
      </c>
      <c r="B25" s="313" t="s">
        <v>171</v>
      </c>
      <c r="C25" s="543">
        <v>100.2</v>
      </c>
      <c r="D25" s="544">
        <v>100.1</v>
      </c>
      <c r="E25" s="247">
        <v>100.8</v>
      </c>
      <c r="F25" s="723">
        <v>100.9</v>
      </c>
      <c r="G25" s="723">
        <v>100.9</v>
      </c>
      <c r="H25" s="723">
        <v>100.9</v>
      </c>
      <c r="I25" s="723">
        <v>101.5</v>
      </c>
      <c r="J25" s="723">
        <v>100.9</v>
      </c>
      <c r="K25" s="723">
        <v>101.5</v>
      </c>
      <c r="L25" s="723">
        <v>101.4</v>
      </c>
      <c r="M25" s="723">
        <v>100.9</v>
      </c>
      <c r="N25" s="723">
        <v>100.7</v>
      </c>
      <c r="O25" s="659">
        <v>100.8</v>
      </c>
      <c r="P25" s="723">
        <v>100.8</v>
      </c>
      <c r="Q25" s="723">
        <v>100.8</v>
      </c>
      <c r="R25" s="723">
        <v>100.8</v>
      </c>
    </row>
    <row r="26" spans="1:18" ht="25.5">
      <c r="A26" s="78">
        <v>14</v>
      </c>
      <c r="B26" s="313" t="s">
        <v>172</v>
      </c>
      <c r="C26" s="543">
        <v>105.1</v>
      </c>
      <c r="D26" s="544">
        <v>104.9</v>
      </c>
      <c r="E26" s="247">
        <v>97.2</v>
      </c>
      <c r="F26" s="723">
        <v>101.2</v>
      </c>
      <c r="G26" s="723">
        <v>98.6</v>
      </c>
      <c r="H26" s="723">
        <v>93.5</v>
      </c>
      <c r="I26" s="723">
        <v>97.3</v>
      </c>
      <c r="J26" s="723">
        <v>97.2</v>
      </c>
      <c r="K26" s="723">
        <v>94.9</v>
      </c>
      <c r="L26" s="723">
        <v>92.5</v>
      </c>
      <c r="M26" s="723">
        <v>92.8</v>
      </c>
      <c r="N26" s="723">
        <v>95.3</v>
      </c>
      <c r="O26" s="659">
        <v>96.1</v>
      </c>
      <c r="P26" s="723">
        <v>95</v>
      </c>
      <c r="Q26" s="723">
        <v>94</v>
      </c>
      <c r="R26" s="723">
        <v>92.7</v>
      </c>
    </row>
    <row r="27" spans="1:18" ht="25.5">
      <c r="A27" s="78">
        <v>15</v>
      </c>
      <c r="B27" s="313" t="s">
        <v>173</v>
      </c>
      <c r="C27" s="543">
        <v>98.3</v>
      </c>
      <c r="D27" s="544">
        <v>98.9</v>
      </c>
      <c r="E27" s="247">
        <v>101.7</v>
      </c>
      <c r="F27" s="723">
        <v>98.2</v>
      </c>
      <c r="G27" s="723">
        <v>104</v>
      </c>
      <c r="H27" s="723">
        <v>99.4</v>
      </c>
      <c r="I27" s="723">
        <v>100.2</v>
      </c>
      <c r="J27" s="723">
        <v>101.2</v>
      </c>
      <c r="K27" s="723">
        <v>104.8</v>
      </c>
      <c r="L27" s="723">
        <v>107.7</v>
      </c>
      <c r="M27" s="723">
        <v>103.7</v>
      </c>
      <c r="N27" s="723">
        <v>102.3</v>
      </c>
      <c r="O27" s="659">
        <v>100.3</v>
      </c>
      <c r="P27" s="723">
        <v>99.2</v>
      </c>
      <c r="Q27" s="723">
        <v>99.5</v>
      </c>
      <c r="R27" s="723">
        <v>97</v>
      </c>
    </row>
    <row r="28" spans="1:18" ht="51">
      <c r="A28" s="78">
        <v>16</v>
      </c>
      <c r="B28" s="313" t="s">
        <v>174</v>
      </c>
      <c r="C28" s="543">
        <v>96.2</v>
      </c>
      <c r="D28" s="544">
        <v>98.3</v>
      </c>
      <c r="E28" s="247">
        <v>101.7</v>
      </c>
      <c r="F28" s="723">
        <v>101.3</v>
      </c>
      <c r="G28" s="723">
        <v>101.5</v>
      </c>
      <c r="H28" s="723">
        <v>101.3</v>
      </c>
      <c r="I28" s="723">
        <v>101.2</v>
      </c>
      <c r="J28" s="723">
        <v>102.2</v>
      </c>
      <c r="K28" s="723">
        <v>102.2</v>
      </c>
      <c r="L28" s="723">
        <v>102.3</v>
      </c>
      <c r="M28" s="723">
        <v>104.4</v>
      </c>
      <c r="N28" s="723">
        <v>105</v>
      </c>
      <c r="O28" s="659">
        <v>102.5</v>
      </c>
      <c r="P28" s="723">
        <v>101.7</v>
      </c>
      <c r="Q28" s="723">
        <v>104.3</v>
      </c>
      <c r="R28" s="723">
        <v>103.7</v>
      </c>
    </row>
    <row r="29" spans="1:18" ht="25.5">
      <c r="A29" s="78">
        <v>17</v>
      </c>
      <c r="B29" s="313" t="s">
        <v>175</v>
      </c>
      <c r="C29" s="543">
        <v>99.45</v>
      </c>
      <c r="D29" s="544">
        <v>99.7</v>
      </c>
      <c r="E29" s="247">
        <v>99.2</v>
      </c>
      <c r="F29" s="723">
        <v>99.5</v>
      </c>
      <c r="G29" s="723">
        <v>99.4</v>
      </c>
      <c r="H29" s="723">
        <v>99</v>
      </c>
      <c r="I29" s="723">
        <v>99.5</v>
      </c>
      <c r="J29" s="723">
        <v>98.3</v>
      </c>
      <c r="K29" s="723">
        <v>99.2</v>
      </c>
      <c r="L29" s="723">
        <v>98.5</v>
      </c>
      <c r="M29" s="723">
        <v>99.1</v>
      </c>
      <c r="N29" s="723">
        <v>96.4</v>
      </c>
      <c r="O29" s="659">
        <v>95.9</v>
      </c>
      <c r="P29" s="723">
        <v>96.6</v>
      </c>
      <c r="Q29" s="723">
        <v>95.7</v>
      </c>
      <c r="R29" s="723">
        <v>96.7</v>
      </c>
    </row>
    <row r="30" spans="1:18" ht="25.5">
      <c r="A30" s="78">
        <v>18</v>
      </c>
      <c r="B30" s="313" t="s">
        <v>176</v>
      </c>
      <c r="C30" s="543">
        <v>102.5</v>
      </c>
      <c r="D30" s="544">
        <v>101.6</v>
      </c>
      <c r="E30" s="247">
        <v>101.4</v>
      </c>
      <c r="F30" s="723">
        <v>101.4</v>
      </c>
      <c r="G30" s="723">
        <v>101.4</v>
      </c>
      <c r="H30" s="723">
        <v>101.4</v>
      </c>
      <c r="I30" s="723">
        <v>101.4</v>
      </c>
      <c r="J30" s="723">
        <v>101.4</v>
      </c>
      <c r="K30" s="723">
        <v>101.4</v>
      </c>
      <c r="L30" s="723">
        <v>101.4</v>
      </c>
      <c r="M30" s="723">
        <v>101.4</v>
      </c>
      <c r="N30" s="723">
        <v>101.4</v>
      </c>
      <c r="O30" s="659">
        <v>101.4</v>
      </c>
      <c r="P30" s="723">
        <v>101.4</v>
      </c>
      <c r="Q30" s="723">
        <v>101.4</v>
      </c>
      <c r="R30" s="723">
        <v>101.4</v>
      </c>
    </row>
    <row r="31" spans="1:18" ht="25.5">
      <c r="A31" s="78">
        <v>19</v>
      </c>
      <c r="B31" s="313" t="s">
        <v>177</v>
      </c>
      <c r="C31" s="543">
        <v>106.1</v>
      </c>
      <c r="D31" s="544">
        <v>101.4</v>
      </c>
      <c r="E31" s="247">
        <v>98.6</v>
      </c>
      <c r="F31" s="723">
        <v>97.5</v>
      </c>
      <c r="G31" s="723">
        <v>99.3</v>
      </c>
      <c r="H31" s="723">
        <v>99.1</v>
      </c>
      <c r="I31" s="723">
        <v>98.6</v>
      </c>
      <c r="J31" s="723">
        <v>98.8</v>
      </c>
      <c r="K31" s="723">
        <v>98.4</v>
      </c>
      <c r="L31" s="723">
        <v>98.8</v>
      </c>
      <c r="M31" s="723">
        <v>103.3</v>
      </c>
      <c r="N31" s="723">
        <v>103.6</v>
      </c>
      <c r="O31" s="659">
        <v>103.2</v>
      </c>
      <c r="P31" s="723">
        <v>99.5</v>
      </c>
      <c r="Q31" s="723">
        <v>97.2</v>
      </c>
      <c r="R31" s="723">
        <v>94.3</v>
      </c>
    </row>
    <row r="32" spans="1:18" ht="25.5">
      <c r="A32" s="80">
        <v>20</v>
      </c>
      <c r="B32" s="313" t="s">
        <v>178</v>
      </c>
      <c r="C32" s="543">
        <v>106.8</v>
      </c>
      <c r="D32" s="544">
        <v>99.6</v>
      </c>
      <c r="E32" s="247">
        <v>98.2</v>
      </c>
      <c r="F32" s="723">
        <v>99.2</v>
      </c>
      <c r="G32" s="723">
        <v>99.2</v>
      </c>
      <c r="H32" s="723">
        <v>99.2</v>
      </c>
      <c r="I32" s="723">
        <v>99.2</v>
      </c>
      <c r="J32" s="723">
        <v>96.7</v>
      </c>
      <c r="K32" s="723">
        <v>96.7</v>
      </c>
      <c r="L32" s="723">
        <v>96.8</v>
      </c>
      <c r="M32" s="723">
        <v>95.3</v>
      </c>
      <c r="N32" s="723">
        <v>95.3</v>
      </c>
      <c r="O32" s="659">
        <v>95.8</v>
      </c>
      <c r="P32" s="723">
        <v>95.8</v>
      </c>
      <c r="Q32" s="723">
        <v>97.2</v>
      </c>
      <c r="R32" s="723">
        <v>97.3</v>
      </c>
    </row>
    <row r="33" spans="1:18" ht="38.25">
      <c r="A33" s="78">
        <v>21</v>
      </c>
      <c r="B33" s="313" t="s">
        <v>179</v>
      </c>
      <c r="C33" s="543">
        <v>100.4</v>
      </c>
      <c r="D33" s="544">
        <v>99.6</v>
      </c>
      <c r="E33" s="247">
        <v>102.3</v>
      </c>
      <c r="F33" s="723">
        <v>102.1</v>
      </c>
      <c r="G33" s="723">
        <v>102.1</v>
      </c>
      <c r="H33" s="723">
        <v>102.1</v>
      </c>
      <c r="I33" s="723">
        <v>102.1</v>
      </c>
      <c r="J33" s="723">
        <v>102.1</v>
      </c>
      <c r="K33" s="723">
        <v>102.1</v>
      </c>
      <c r="L33" s="723">
        <v>105.5</v>
      </c>
      <c r="M33" s="723">
        <v>108.5</v>
      </c>
      <c r="N33" s="723">
        <v>108.6</v>
      </c>
      <c r="O33" s="659">
        <v>108.6</v>
      </c>
      <c r="P33" s="723">
        <v>108.6</v>
      </c>
      <c r="Q33" s="723">
        <v>108.6</v>
      </c>
      <c r="R33" s="723">
        <v>103.5</v>
      </c>
    </row>
    <row r="34" spans="1:18" ht="25.5">
      <c r="A34" s="78">
        <v>22</v>
      </c>
      <c r="B34" s="313" t="s">
        <v>180</v>
      </c>
      <c r="C34" s="543">
        <v>101.4</v>
      </c>
      <c r="D34" s="544">
        <v>101.4</v>
      </c>
      <c r="E34" s="247">
        <v>99.4</v>
      </c>
      <c r="F34" s="723">
        <v>99.1</v>
      </c>
      <c r="G34" s="723">
        <v>99.1</v>
      </c>
      <c r="H34" s="723">
        <v>99.3</v>
      </c>
      <c r="I34" s="723">
        <v>99.3</v>
      </c>
      <c r="J34" s="723">
        <v>99.3</v>
      </c>
      <c r="K34" s="723">
        <v>99.1</v>
      </c>
      <c r="L34" s="723">
        <v>99.5</v>
      </c>
      <c r="M34" s="723">
        <v>99.4</v>
      </c>
      <c r="N34" s="723">
        <v>100.4</v>
      </c>
      <c r="O34" s="659">
        <v>100.1</v>
      </c>
      <c r="P34" s="723">
        <v>99.4</v>
      </c>
      <c r="Q34" s="723">
        <v>99.5</v>
      </c>
      <c r="R34" s="723">
        <v>100.6</v>
      </c>
    </row>
    <row r="35" spans="1:18" ht="25.5">
      <c r="A35" s="78">
        <v>23</v>
      </c>
      <c r="B35" s="313" t="s">
        <v>181</v>
      </c>
      <c r="C35" s="543">
        <v>103.125</v>
      </c>
      <c r="D35" s="544">
        <v>102.2</v>
      </c>
      <c r="E35" s="247">
        <v>99.9</v>
      </c>
      <c r="F35" s="723">
        <v>100.7</v>
      </c>
      <c r="G35" s="723">
        <v>99.6</v>
      </c>
      <c r="H35" s="723">
        <v>100.3</v>
      </c>
      <c r="I35" s="723">
        <v>100.3</v>
      </c>
      <c r="J35" s="723">
        <v>100.2</v>
      </c>
      <c r="K35" s="723">
        <v>99.9</v>
      </c>
      <c r="L35" s="723">
        <v>100.2</v>
      </c>
      <c r="M35" s="723">
        <v>98.6</v>
      </c>
      <c r="N35" s="723">
        <v>100</v>
      </c>
      <c r="O35" s="659">
        <v>99.9</v>
      </c>
      <c r="P35" s="723">
        <v>101.1</v>
      </c>
      <c r="Q35" s="723">
        <v>101.7</v>
      </c>
      <c r="R35" s="723">
        <v>100.7</v>
      </c>
    </row>
    <row r="36" spans="1:18" ht="25.5">
      <c r="A36" s="78">
        <v>24</v>
      </c>
      <c r="B36" s="313" t="s">
        <v>182</v>
      </c>
      <c r="C36" s="543">
        <v>94.4</v>
      </c>
      <c r="D36" s="544">
        <v>97.7</v>
      </c>
      <c r="E36" s="247">
        <v>100.4</v>
      </c>
      <c r="F36" s="723">
        <v>102.5</v>
      </c>
      <c r="G36" s="723">
        <v>101.7</v>
      </c>
      <c r="H36" s="723">
        <v>102.1</v>
      </c>
      <c r="I36" s="723">
        <v>98.6</v>
      </c>
      <c r="J36" s="723">
        <v>99.9</v>
      </c>
      <c r="K36" s="723">
        <v>100.7</v>
      </c>
      <c r="L36" s="723">
        <v>98.9</v>
      </c>
      <c r="M36" s="723">
        <v>99.2</v>
      </c>
      <c r="N36" s="723">
        <v>96.6</v>
      </c>
      <c r="O36" s="659">
        <v>97.7</v>
      </c>
      <c r="P36" s="723">
        <v>102.7</v>
      </c>
      <c r="Q36" s="723">
        <v>105.5</v>
      </c>
      <c r="R36" s="723">
        <v>105.8</v>
      </c>
    </row>
    <row r="37" spans="1:18" ht="25.5">
      <c r="A37" s="78">
        <v>25</v>
      </c>
      <c r="B37" s="313" t="s">
        <v>183</v>
      </c>
      <c r="C37" s="543">
        <v>99.8</v>
      </c>
      <c r="D37" s="544">
        <v>97.5</v>
      </c>
      <c r="E37" s="247">
        <v>101.3</v>
      </c>
      <c r="F37" s="723">
        <v>103.3</v>
      </c>
      <c r="G37" s="723">
        <v>101.6</v>
      </c>
      <c r="H37" s="723">
        <v>101.5</v>
      </c>
      <c r="I37" s="723">
        <v>101.6</v>
      </c>
      <c r="J37" s="723">
        <v>99.5</v>
      </c>
      <c r="K37" s="723">
        <v>102.8</v>
      </c>
      <c r="L37" s="723">
        <v>104.1</v>
      </c>
      <c r="M37" s="723">
        <v>103.2</v>
      </c>
      <c r="N37" s="723">
        <v>104.3</v>
      </c>
      <c r="O37" s="659">
        <v>102.9</v>
      </c>
      <c r="P37" s="723">
        <v>106.1</v>
      </c>
      <c r="Q37" s="723">
        <v>105</v>
      </c>
      <c r="R37" s="723">
        <v>104.9</v>
      </c>
    </row>
    <row r="38" spans="1:18" ht="25.5">
      <c r="A38" s="78">
        <v>26</v>
      </c>
      <c r="B38" s="313" t="s">
        <v>184</v>
      </c>
      <c r="C38" s="543">
        <v>107.2</v>
      </c>
      <c r="D38" s="544">
        <v>107.1</v>
      </c>
      <c r="E38" s="247">
        <v>99.7</v>
      </c>
      <c r="F38" s="723">
        <v>99.7</v>
      </c>
      <c r="G38" s="723">
        <v>99.7</v>
      </c>
      <c r="H38" s="723">
        <v>99.7</v>
      </c>
      <c r="I38" s="723">
        <v>99.7</v>
      </c>
      <c r="J38" s="723">
        <v>99.7</v>
      </c>
      <c r="K38" s="723">
        <v>99.7</v>
      </c>
      <c r="L38" s="723">
        <v>99.7</v>
      </c>
      <c r="M38" s="723">
        <v>99.7</v>
      </c>
      <c r="N38" s="723">
        <v>96.7</v>
      </c>
      <c r="O38" s="659">
        <v>96.7</v>
      </c>
      <c r="P38" s="723">
        <v>96.7</v>
      </c>
      <c r="Q38" s="723">
        <v>96.7</v>
      </c>
      <c r="R38" s="723">
        <v>96.9</v>
      </c>
    </row>
    <row r="39" spans="1:18" ht="25.5">
      <c r="A39" s="78">
        <v>27</v>
      </c>
      <c r="B39" s="313" t="s">
        <v>185</v>
      </c>
      <c r="C39" s="543">
        <v>98</v>
      </c>
      <c r="D39" s="544">
        <v>97.1</v>
      </c>
      <c r="E39" s="247">
        <v>99.5</v>
      </c>
      <c r="F39" s="723">
        <v>99</v>
      </c>
      <c r="G39" s="723">
        <v>99.1</v>
      </c>
      <c r="H39" s="723">
        <v>99.1</v>
      </c>
      <c r="I39" s="723">
        <v>99.1</v>
      </c>
      <c r="J39" s="723">
        <v>99.1</v>
      </c>
      <c r="K39" s="723">
        <v>99.1</v>
      </c>
      <c r="L39" s="723">
        <v>99.2</v>
      </c>
      <c r="M39" s="723">
        <v>99.1</v>
      </c>
      <c r="N39" s="723">
        <v>99.7</v>
      </c>
      <c r="O39" s="659">
        <v>105.2</v>
      </c>
      <c r="P39" s="723">
        <v>105.2</v>
      </c>
      <c r="Q39" s="723">
        <v>101.7</v>
      </c>
      <c r="R39" s="723">
        <v>101.2</v>
      </c>
    </row>
    <row r="40" spans="1:18" ht="25.5">
      <c r="A40" s="78">
        <v>28</v>
      </c>
      <c r="B40" s="313" t="s">
        <v>186</v>
      </c>
      <c r="C40" s="543">
        <v>99.9</v>
      </c>
      <c r="D40" s="544">
        <v>99.8</v>
      </c>
      <c r="E40" s="247">
        <v>99.9</v>
      </c>
      <c r="F40" s="723">
        <v>99.6</v>
      </c>
      <c r="G40" s="723">
        <v>99.6</v>
      </c>
      <c r="H40" s="723">
        <v>100.2</v>
      </c>
      <c r="I40" s="723">
        <v>100.2</v>
      </c>
      <c r="J40" s="723">
        <v>100.2</v>
      </c>
      <c r="K40" s="723">
        <v>100.2</v>
      </c>
      <c r="L40" s="723">
        <v>100.2</v>
      </c>
      <c r="M40" s="723">
        <v>100.2</v>
      </c>
      <c r="N40" s="723">
        <v>100.6</v>
      </c>
      <c r="O40" s="659">
        <v>100.7</v>
      </c>
      <c r="P40" s="723">
        <v>100.7</v>
      </c>
      <c r="Q40" s="723">
        <v>99.4</v>
      </c>
      <c r="R40" s="723">
        <v>99.7</v>
      </c>
    </row>
    <row r="41" spans="1:18" ht="25.5">
      <c r="A41" s="78">
        <v>29</v>
      </c>
      <c r="B41" s="313" t="s">
        <v>187</v>
      </c>
      <c r="C41" s="543">
        <v>97.7</v>
      </c>
      <c r="D41" s="544">
        <v>97.7</v>
      </c>
      <c r="E41" s="247">
        <v>95.7</v>
      </c>
      <c r="F41" s="723">
        <v>95.4</v>
      </c>
      <c r="G41" s="723">
        <v>95.9</v>
      </c>
      <c r="H41" s="723">
        <v>95.9</v>
      </c>
      <c r="I41" s="723">
        <v>95.9</v>
      </c>
      <c r="J41" s="723">
        <v>95.9</v>
      </c>
      <c r="K41" s="723">
        <v>95.9</v>
      </c>
      <c r="L41" s="723">
        <v>95.9</v>
      </c>
      <c r="M41" s="723">
        <v>95.9</v>
      </c>
      <c r="N41" s="723">
        <v>95.9</v>
      </c>
      <c r="O41" s="659">
        <v>96</v>
      </c>
      <c r="P41" s="723">
        <v>96</v>
      </c>
      <c r="Q41" s="723">
        <v>93.8</v>
      </c>
      <c r="R41" s="723">
        <v>93.8</v>
      </c>
    </row>
    <row r="42" spans="1:18" ht="25.5">
      <c r="A42" s="78">
        <v>30</v>
      </c>
      <c r="B42" s="313" t="s">
        <v>188</v>
      </c>
      <c r="C42" s="543">
        <v>104</v>
      </c>
      <c r="D42" s="544">
        <v>102.1</v>
      </c>
      <c r="E42" s="545" t="s">
        <v>140</v>
      </c>
      <c r="F42" s="547" t="s">
        <v>140</v>
      </c>
      <c r="G42" s="547" t="s">
        <v>140</v>
      </c>
      <c r="H42" s="547" t="s">
        <v>140</v>
      </c>
      <c r="I42" s="547" t="s">
        <v>140</v>
      </c>
      <c r="J42" s="547" t="s">
        <v>140</v>
      </c>
      <c r="K42" s="547" t="s">
        <v>140</v>
      </c>
      <c r="L42" s="547" t="s">
        <v>140</v>
      </c>
      <c r="M42" s="547" t="s">
        <v>140</v>
      </c>
      <c r="N42" s="547" t="s">
        <v>140</v>
      </c>
      <c r="O42" s="547" t="s">
        <v>140</v>
      </c>
      <c r="P42" s="724" t="s">
        <v>140</v>
      </c>
      <c r="Q42" s="724" t="s">
        <v>140</v>
      </c>
      <c r="R42" s="724" t="s">
        <v>140</v>
      </c>
    </row>
    <row r="43" spans="1:18" ht="25.5">
      <c r="A43" s="78">
        <v>31</v>
      </c>
      <c r="B43" s="313" t="s">
        <v>189</v>
      </c>
      <c r="C43" s="543">
        <v>101.9</v>
      </c>
      <c r="D43" s="544">
        <v>101.9</v>
      </c>
      <c r="E43" s="247">
        <v>99.1</v>
      </c>
      <c r="F43" s="723">
        <v>98.8</v>
      </c>
      <c r="G43" s="723">
        <v>99.1</v>
      </c>
      <c r="H43" s="723">
        <v>99</v>
      </c>
      <c r="I43" s="723">
        <v>99.1</v>
      </c>
      <c r="J43" s="723">
        <v>99.1</v>
      </c>
      <c r="K43" s="723">
        <v>99.1</v>
      </c>
      <c r="L43" s="723">
        <v>98.7</v>
      </c>
      <c r="M43" s="723">
        <v>98.7</v>
      </c>
      <c r="N43" s="723">
        <v>98.3</v>
      </c>
      <c r="O43" s="659">
        <v>98.3</v>
      </c>
      <c r="P43" s="723">
        <v>98.2</v>
      </c>
      <c r="Q43" s="723">
        <v>98.3</v>
      </c>
      <c r="R43" s="723">
        <v>98.3</v>
      </c>
    </row>
    <row r="44" spans="1:18" ht="25.5">
      <c r="A44" s="78">
        <v>32</v>
      </c>
      <c r="B44" s="313" t="s">
        <v>190</v>
      </c>
      <c r="C44" s="543">
        <v>98.25</v>
      </c>
      <c r="D44" s="544">
        <v>98.3</v>
      </c>
      <c r="E44" s="247">
        <v>100.1</v>
      </c>
      <c r="F44" s="723">
        <v>100.1</v>
      </c>
      <c r="G44" s="723">
        <v>100.1</v>
      </c>
      <c r="H44" s="723">
        <v>100.1</v>
      </c>
      <c r="I44" s="723">
        <v>100.1</v>
      </c>
      <c r="J44" s="723">
        <v>100.1</v>
      </c>
      <c r="K44" s="723">
        <v>100.1</v>
      </c>
      <c r="L44" s="723">
        <v>100.1</v>
      </c>
      <c r="M44" s="723">
        <v>100.1</v>
      </c>
      <c r="N44" s="723">
        <v>100.1</v>
      </c>
      <c r="O44" s="659">
        <v>100.1</v>
      </c>
      <c r="P44" s="723">
        <v>100.1</v>
      </c>
      <c r="Q44" s="723">
        <v>100.1</v>
      </c>
      <c r="R44" s="723">
        <v>100.1</v>
      </c>
    </row>
    <row r="45" spans="1:18" ht="25.5">
      <c r="A45" s="78">
        <v>33</v>
      </c>
      <c r="B45" s="313" t="s">
        <v>191</v>
      </c>
      <c r="C45" s="543">
        <v>100.675</v>
      </c>
      <c r="D45" s="544">
        <v>100.5</v>
      </c>
      <c r="E45" s="247">
        <v>99.8</v>
      </c>
      <c r="F45" s="723">
        <v>99.6</v>
      </c>
      <c r="G45" s="723">
        <v>99.8</v>
      </c>
      <c r="H45" s="723">
        <v>99.9</v>
      </c>
      <c r="I45" s="723">
        <v>99.9</v>
      </c>
      <c r="J45" s="723">
        <v>99.9</v>
      </c>
      <c r="K45" s="723">
        <v>99.8</v>
      </c>
      <c r="L45" s="723">
        <v>99.8</v>
      </c>
      <c r="M45" s="723">
        <v>99.8</v>
      </c>
      <c r="N45" s="723">
        <v>99.8</v>
      </c>
      <c r="O45" s="659">
        <v>98.8</v>
      </c>
      <c r="P45" s="723">
        <v>98.8</v>
      </c>
      <c r="Q45" s="723">
        <v>98.8</v>
      </c>
      <c r="R45" s="723">
        <v>98.8</v>
      </c>
    </row>
    <row r="46" spans="1:18">
      <c r="A46" s="78"/>
      <c r="B46" s="313"/>
      <c r="C46" s="247"/>
      <c r="D46" s="247"/>
      <c r="E46" s="247"/>
      <c r="F46" s="722"/>
      <c r="G46" s="659"/>
      <c r="H46" s="659"/>
      <c r="I46" s="659"/>
      <c r="J46" s="659"/>
      <c r="K46" s="659"/>
      <c r="L46" s="659"/>
      <c r="M46" s="99"/>
      <c r="N46" s="99"/>
      <c r="O46" s="2"/>
      <c r="P46" s="2"/>
      <c r="Q46" s="659"/>
      <c r="R46" s="723"/>
    </row>
    <row r="47" spans="1:18" ht="38.25">
      <c r="A47" s="78" t="s">
        <v>192</v>
      </c>
      <c r="B47" s="313" t="s">
        <v>193</v>
      </c>
      <c r="C47" s="247">
        <v>100</v>
      </c>
      <c r="D47" s="247">
        <v>100</v>
      </c>
      <c r="E47" s="247">
        <v>107.3</v>
      </c>
      <c r="F47" s="725">
        <v>111</v>
      </c>
      <c r="G47" s="725">
        <v>111</v>
      </c>
      <c r="H47" s="725">
        <v>111</v>
      </c>
      <c r="I47" s="725">
        <v>111</v>
      </c>
      <c r="J47" s="725">
        <v>111</v>
      </c>
      <c r="K47" s="725">
        <v>111</v>
      </c>
      <c r="L47" s="725">
        <v>111</v>
      </c>
      <c r="M47" s="543">
        <v>111</v>
      </c>
      <c r="N47" s="543">
        <v>111</v>
      </c>
      <c r="O47" s="543">
        <v>111</v>
      </c>
      <c r="P47" s="543">
        <v>111</v>
      </c>
      <c r="Q47" s="543">
        <v>111</v>
      </c>
      <c r="R47" s="543">
        <v>111</v>
      </c>
    </row>
    <row r="48" spans="1:18" ht="38.25">
      <c r="A48" s="80">
        <v>35</v>
      </c>
      <c r="B48" s="314" t="s">
        <v>193</v>
      </c>
      <c r="C48" s="543">
        <v>100</v>
      </c>
      <c r="D48" s="546">
        <v>100</v>
      </c>
      <c r="E48" s="247">
        <v>107.3</v>
      </c>
      <c r="F48" s="725">
        <v>111</v>
      </c>
      <c r="G48" s="725">
        <v>111</v>
      </c>
      <c r="H48" s="725">
        <v>111</v>
      </c>
      <c r="I48" s="725">
        <v>111</v>
      </c>
      <c r="J48" s="725">
        <v>111</v>
      </c>
      <c r="K48" s="725">
        <v>111</v>
      </c>
      <c r="L48" s="725">
        <v>111</v>
      </c>
      <c r="M48" s="725">
        <v>111</v>
      </c>
      <c r="N48" s="725">
        <v>111</v>
      </c>
      <c r="O48" s="543">
        <v>111</v>
      </c>
      <c r="P48" s="725">
        <v>111</v>
      </c>
      <c r="Q48" s="725">
        <v>111</v>
      </c>
      <c r="R48" s="543">
        <v>111</v>
      </c>
    </row>
    <row r="49" spans="1:18" ht="16.5">
      <c r="A49" s="80"/>
      <c r="B49" s="314"/>
      <c r="C49" s="543"/>
      <c r="D49" s="546"/>
      <c r="E49" s="247"/>
      <c r="F49" s="725"/>
      <c r="G49" s="725"/>
      <c r="H49" s="725"/>
      <c r="I49" s="725"/>
      <c r="J49" s="725"/>
      <c r="K49" s="725"/>
      <c r="L49" s="725"/>
      <c r="M49" s="725"/>
      <c r="N49" s="725"/>
      <c r="O49" s="659"/>
      <c r="P49" s="659"/>
      <c r="Q49" s="99"/>
      <c r="R49" s="2"/>
    </row>
    <row r="50" spans="1:18" ht="42.75" customHeight="1">
      <c r="A50" s="541" t="s">
        <v>462</v>
      </c>
      <c r="B50" s="540" t="s">
        <v>1219</v>
      </c>
      <c r="C50" s="547" t="s">
        <v>140</v>
      </c>
      <c r="D50" s="547" t="s">
        <v>140</v>
      </c>
      <c r="E50" s="547" t="s">
        <v>140</v>
      </c>
      <c r="F50" s="547" t="s">
        <v>140</v>
      </c>
      <c r="G50" s="547" t="s">
        <v>140</v>
      </c>
      <c r="H50" s="547" t="s">
        <v>140</v>
      </c>
      <c r="I50" s="547" t="s">
        <v>140</v>
      </c>
      <c r="J50" s="547" t="s">
        <v>140</v>
      </c>
      <c r="K50" s="547" t="s">
        <v>140</v>
      </c>
      <c r="L50" s="547" t="s">
        <v>140</v>
      </c>
      <c r="M50" s="579" t="s">
        <v>1224</v>
      </c>
      <c r="N50" s="579" t="s">
        <v>1258</v>
      </c>
      <c r="O50" s="579" t="s">
        <v>1259</v>
      </c>
      <c r="P50" s="579" t="s">
        <v>1268</v>
      </c>
      <c r="Q50" s="579" t="s">
        <v>1293</v>
      </c>
      <c r="R50" s="579" t="s">
        <v>1685</v>
      </c>
    </row>
    <row r="51" spans="1:18" s="75" customFormat="1" ht="38.25">
      <c r="A51" s="990" t="s">
        <v>1213</v>
      </c>
      <c r="B51" s="540" t="s">
        <v>1220</v>
      </c>
      <c r="C51" s="547" t="s">
        <v>140</v>
      </c>
      <c r="D51" s="547" t="s">
        <v>140</v>
      </c>
      <c r="E51" s="547" t="s">
        <v>140</v>
      </c>
      <c r="F51" s="547" t="s">
        <v>140</v>
      </c>
      <c r="G51" s="547" t="s">
        <v>140</v>
      </c>
      <c r="H51" s="547" t="s">
        <v>140</v>
      </c>
      <c r="I51" s="547" t="s">
        <v>140</v>
      </c>
      <c r="J51" s="547" t="s">
        <v>140</v>
      </c>
      <c r="K51" s="547" t="s">
        <v>140</v>
      </c>
      <c r="L51" s="547" t="s">
        <v>140</v>
      </c>
      <c r="M51" s="579" t="s">
        <v>1224</v>
      </c>
      <c r="N51" s="579" t="s">
        <v>1258</v>
      </c>
      <c r="O51" s="579" t="s">
        <v>1259</v>
      </c>
      <c r="P51" s="579" t="s">
        <v>1268</v>
      </c>
      <c r="Q51" s="579" t="s">
        <v>1293</v>
      </c>
      <c r="R51" s="579" t="s">
        <v>1685</v>
      </c>
    </row>
    <row r="53" spans="1:18">
      <c r="A53" s="176" t="s">
        <v>1260</v>
      </c>
      <c r="B53" s="108"/>
    </row>
    <row r="54" spans="1:18">
      <c r="B54" s="539"/>
    </row>
  </sheetData>
  <mergeCells count="14">
    <mergeCell ref="M4:R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L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>
      <selection activeCell="I13" sqref="I13"/>
    </sheetView>
  </sheetViews>
  <sheetFormatPr defaultRowHeight="15"/>
  <cols>
    <col min="1" max="1" width="9.140625" style="119"/>
    <col min="2" max="2" width="11.85546875" style="119" customWidth="1"/>
    <col min="3" max="3" width="10.5703125" style="119" customWidth="1"/>
    <col min="4" max="4" width="9.5703125" style="119" customWidth="1"/>
    <col min="5" max="5" width="14.7109375" style="119" customWidth="1"/>
    <col min="6" max="6" width="16.140625" style="119" customWidth="1"/>
    <col min="7" max="7" width="13.28515625" style="119" customWidth="1"/>
    <col min="8" max="16384" width="9.140625" style="119"/>
  </cols>
  <sheetData>
    <row r="1" spans="1:7">
      <c r="A1" s="315" t="s">
        <v>197</v>
      </c>
      <c r="B1" s="316"/>
      <c r="C1" s="316"/>
      <c r="D1" s="316"/>
      <c r="E1" s="316"/>
      <c r="F1" s="316"/>
      <c r="G1" s="316"/>
    </row>
    <row r="2" spans="1:7">
      <c r="A2" s="317" t="s">
        <v>198</v>
      </c>
      <c r="B2" s="316"/>
      <c r="C2" s="316"/>
      <c r="D2" s="316"/>
      <c r="E2" s="316"/>
      <c r="F2" s="316"/>
      <c r="G2" s="316"/>
    </row>
    <row r="3" spans="1:7">
      <c r="A3" s="318"/>
      <c r="B3" s="316"/>
      <c r="C3" s="316"/>
      <c r="D3" s="316"/>
      <c r="E3" s="316"/>
      <c r="F3" s="316"/>
      <c r="G3" s="319" t="s">
        <v>199</v>
      </c>
    </row>
    <row r="4" spans="1:7">
      <c r="A4" s="838"/>
      <c r="B4" s="841" t="s">
        <v>790</v>
      </c>
      <c r="C4" s="844" t="s">
        <v>200</v>
      </c>
      <c r="D4" s="844"/>
      <c r="E4" s="844"/>
      <c r="F4" s="844"/>
      <c r="G4" s="845"/>
    </row>
    <row r="5" spans="1:7">
      <c r="A5" s="839"/>
      <c r="B5" s="842"/>
      <c r="C5" s="846" t="s">
        <v>201</v>
      </c>
      <c r="D5" s="846"/>
      <c r="E5" s="846"/>
      <c r="F5" s="846"/>
      <c r="G5" s="847"/>
    </row>
    <row r="6" spans="1:7" ht="63.75">
      <c r="A6" s="840"/>
      <c r="B6" s="843"/>
      <c r="C6" s="320" t="s">
        <v>791</v>
      </c>
      <c r="D6" s="320" t="s">
        <v>792</v>
      </c>
      <c r="E6" s="320" t="s">
        <v>793</v>
      </c>
      <c r="F6" s="320" t="s">
        <v>794</v>
      </c>
      <c r="G6" s="321" t="s">
        <v>795</v>
      </c>
    </row>
    <row r="7" spans="1:7">
      <c r="A7" s="258">
        <v>2012</v>
      </c>
      <c r="B7" s="256">
        <v>83908.368887999997</v>
      </c>
      <c r="C7" s="256">
        <v>61664.736341364245</v>
      </c>
      <c r="D7" s="256">
        <v>5420.9842600000002</v>
      </c>
      <c r="E7" s="256">
        <v>12441.7436</v>
      </c>
      <c r="F7" s="256">
        <v>188</v>
      </c>
      <c r="G7" s="256">
        <v>2350.8675600000001</v>
      </c>
    </row>
    <row r="8" spans="1:7">
      <c r="A8" s="258">
        <v>2013</v>
      </c>
      <c r="B8" s="256">
        <v>84882.634675872003</v>
      </c>
      <c r="C8" s="256">
        <v>55020.02736</v>
      </c>
      <c r="D8" s="256">
        <v>5547.6352399999996</v>
      </c>
      <c r="E8" s="256">
        <v>11380.3977555</v>
      </c>
      <c r="F8" s="256">
        <v>349.60840000000002</v>
      </c>
      <c r="G8" s="256">
        <v>1953.3813700000001</v>
      </c>
    </row>
    <row r="9" spans="1:7">
      <c r="A9" s="258">
        <v>2014</v>
      </c>
      <c r="B9" s="256">
        <v>88507.816261200016</v>
      </c>
      <c r="C9" s="256">
        <v>47146.385000000002</v>
      </c>
      <c r="D9" s="256">
        <v>6662.6041899999991</v>
      </c>
      <c r="E9" s="256">
        <v>11794.168703690002</v>
      </c>
      <c r="F9" s="256">
        <v>169.77814000000001</v>
      </c>
      <c r="G9" s="256">
        <v>2052.44616</v>
      </c>
    </row>
    <row r="10" spans="1:7">
      <c r="A10" s="258">
        <v>2015</v>
      </c>
      <c r="B10" s="256">
        <v>81705.899999999994</v>
      </c>
      <c r="C10" s="256">
        <v>38035.941104256002</v>
      </c>
      <c r="D10" s="256">
        <v>7467.6525700000011</v>
      </c>
      <c r="E10" s="256">
        <v>12905.395852459998</v>
      </c>
      <c r="F10" s="256">
        <v>186.67628999999999</v>
      </c>
      <c r="G10" s="256">
        <v>2276.21272</v>
      </c>
    </row>
    <row r="11" spans="1:7">
      <c r="A11" s="258">
        <v>2016</v>
      </c>
      <c r="B11" s="256">
        <v>83239.661861599991</v>
      </c>
      <c r="C11" s="256">
        <v>36620.062209999989</v>
      </c>
      <c r="D11" s="256">
        <v>8296.3266999999996</v>
      </c>
      <c r="E11" s="256">
        <v>14478.9859</v>
      </c>
      <c r="F11" s="256">
        <v>182.738</v>
      </c>
      <c r="G11" s="256">
        <v>2596.1430699999996</v>
      </c>
    </row>
    <row r="12" spans="1:7">
      <c r="A12" s="258"/>
      <c r="B12" s="256"/>
      <c r="C12" s="256"/>
      <c r="D12" s="256"/>
      <c r="E12" s="256"/>
      <c r="F12" s="256"/>
      <c r="G12" s="256"/>
    </row>
    <row r="13" spans="1:7">
      <c r="A13" s="263">
        <v>2016</v>
      </c>
      <c r="B13" s="257"/>
      <c r="C13" s="257"/>
      <c r="D13" s="257"/>
      <c r="E13" s="257"/>
      <c r="F13" s="257"/>
      <c r="G13" s="257"/>
    </row>
    <row r="14" spans="1:7">
      <c r="A14" s="372" t="s">
        <v>1586</v>
      </c>
      <c r="B14" s="282">
        <v>7118.2</v>
      </c>
      <c r="C14" s="282">
        <v>2965.4</v>
      </c>
      <c r="D14" s="363">
        <v>852.8</v>
      </c>
      <c r="E14" s="282">
        <v>1364.3</v>
      </c>
      <c r="F14" s="282">
        <v>12.4</v>
      </c>
      <c r="G14" s="282">
        <v>228.8</v>
      </c>
    </row>
    <row r="15" spans="1:7">
      <c r="A15" s="372" t="s">
        <v>680</v>
      </c>
      <c r="B15" s="282">
        <v>7282.6495760000007</v>
      </c>
      <c r="C15" s="282">
        <v>2956.9749999999999</v>
      </c>
      <c r="D15" s="363">
        <v>853.80399999999997</v>
      </c>
      <c r="E15" s="282">
        <v>1373.5609999999999</v>
      </c>
      <c r="F15" s="282">
        <v>13.3</v>
      </c>
      <c r="G15" s="282">
        <v>229.34129999999999</v>
      </c>
    </row>
    <row r="16" spans="1:7">
      <c r="A16" s="372" t="s">
        <v>740</v>
      </c>
      <c r="B16" s="282">
        <v>7431.8630360000006</v>
      </c>
      <c r="C16" s="282">
        <v>3123.3719999999998</v>
      </c>
      <c r="D16" s="363">
        <v>794.82899999999995</v>
      </c>
      <c r="E16" s="282">
        <v>1332.664</v>
      </c>
      <c r="F16" s="282">
        <v>15.4</v>
      </c>
      <c r="G16" s="282">
        <v>255.26499999999999</v>
      </c>
    </row>
    <row r="17" spans="1:7">
      <c r="A17" s="372" t="s">
        <v>923</v>
      </c>
      <c r="B17" s="282">
        <v>7163.9636875999995</v>
      </c>
      <c r="C17" s="282">
        <v>2533.2682599999998</v>
      </c>
      <c r="D17" s="282">
        <v>687.79700000000003</v>
      </c>
      <c r="E17" s="282">
        <v>1267.59537</v>
      </c>
      <c r="F17" s="282">
        <v>15.5</v>
      </c>
      <c r="G17" s="282">
        <v>216.7645</v>
      </c>
    </row>
    <row r="18" spans="1:7">
      <c r="A18" s="372" t="s">
        <v>683</v>
      </c>
      <c r="B18" s="282">
        <v>6867.9862499999999</v>
      </c>
      <c r="C18" s="282">
        <v>2455.8495099999996</v>
      </c>
      <c r="D18" s="282">
        <v>670.61300000000006</v>
      </c>
      <c r="E18" s="282">
        <v>1181.9845299999999</v>
      </c>
      <c r="F18" s="282">
        <v>15.2</v>
      </c>
      <c r="G18" s="282">
        <v>235.35977</v>
      </c>
    </row>
    <row r="19" spans="1:7">
      <c r="A19" s="372" t="s">
        <v>987</v>
      </c>
      <c r="B19" s="282">
        <v>6493.18</v>
      </c>
      <c r="C19" s="282">
        <v>2353.5810000000001</v>
      </c>
      <c r="D19" s="282">
        <v>662.32899999999995</v>
      </c>
      <c r="E19" s="282">
        <v>1175.5740000000001</v>
      </c>
      <c r="F19" s="282">
        <v>17.600000000000001</v>
      </c>
      <c r="G19" s="282">
        <v>219.892</v>
      </c>
    </row>
    <row r="20" spans="1:7">
      <c r="A20" s="372" t="s">
        <v>685</v>
      </c>
      <c r="B20" s="282">
        <v>6703.9854999999998</v>
      </c>
      <c r="C20" s="363">
        <v>2712.9514399999998</v>
      </c>
      <c r="D20" s="363">
        <v>574.62099999999998</v>
      </c>
      <c r="E20" s="363">
        <v>1003.884</v>
      </c>
      <c r="F20" s="363">
        <v>27.6</v>
      </c>
      <c r="G20" s="363">
        <v>217.96899999999999</v>
      </c>
    </row>
    <row r="21" spans="1:7">
      <c r="A21" s="372"/>
      <c r="B21" s="282"/>
      <c r="C21" s="282"/>
      <c r="D21" s="282"/>
      <c r="E21" s="282"/>
      <c r="F21" s="282"/>
      <c r="G21" s="282"/>
    </row>
    <row r="22" spans="1:7">
      <c r="A22" s="263">
        <v>2017</v>
      </c>
      <c r="B22" s="495"/>
      <c r="C22" s="495"/>
      <c r="D22" s="495"/>
      <c r="E22" s="495"/>
      <c r="F22" s="495"/>
      <c r="G22" s="495"/>
    </row>
    <row r="23" spans="1:7">
      <c r="A23" s="372" t="s">
        <v>686</v>
      </c>
      <c r="B23" s="495">
        <v>6839.6769999999997</v>
      </c>
      <c r="C23" s="495">
        <v>3871.1</v>
      </c>
      <c r="D23" s="495">
        <v>604.79999999999995</v>
      </c>
      <c r="E23" s="495">
        <v>968.9</v>
      </c>
      <c r="F23" s="495">
        <v>36.299999999999997</v>
      </c>
      <c r="G23" s="495">
        <v>227.1</v>
      </c>
    </row>
    <row r="24" spans="1:7">
      <c r="A24" s="372" t="s">
        <v>749</v>
      </c>
      <c r="B24" s="495">
        <v>6618.5</v>
      </c>
      <c r="C24" s="495">
        <v>3346.6</v>
      </c>
      <c r="D24" s="495">
        <v>612.79999999999995</v>
      </c>
      <c r="E24" s="495">
        <v>1132.3</v>
      </c>
      <c r="F24" s="495">
        <v>29.9</v>
      </c>
      <c r="G24" s="495">
        <v>224.6</v>
      </c>
    </row>
    <row r="25" spans="1:7">
      <c r="A25" s="372" t="s">
        <v>617</v>
      </c>
      <c r="B25" s="495">
        <v>7595.9804999999997</v>
      </c>
      <c r="C25" s="495">
        <v>4068.3110000000001</v>
      </c>
      <c r="D25" s="495">
        <v>620.13449000000003</v>
      </c>
      <c r="E25" s="495">
        <v>1228.3042560000001</v>
      </c>
      <c r="F25" s="495">
        <v>29.071999999999999</v>
      </c>
      <c r="G25" s="495">
        <v>259.57340000000005</v>
      </c>
    </row>
    <row r="26" spans="1:7">
      <c r="A26" s="372" t="s">
        <v>674</v>
      </c>
      <c r="B26" s="495">
        <v>7537.7674999999999</v>
      </c>
      <c r="C26" s="495">
        <v>4243.2030000000004</v>
      </c>
      <c r="D26" s="495">
        <v>682.43968500000005</v>
      </c>
      <c r="E26" s="495">
        <v>1142.08999653</v>
      </c>
      <c r="F26" s="495">
        <v>14.034000000000001</v>
      </c>
      <c r="G26" s="495">
        <v>264.11972499999996</v>
      </c>
    </row>
    <row r="27" spans="1:7">
      <c r="A27" s="372" t="s">
        <v>1294</v>
      </c>
      <c r="B27" s="495">
        <v>8202.4</v>
      </c>
      <c r="C27" s="495">
        <v>4030.1</v>
      </c>
      <c r="D27" s="495">
        <v>813.5</v>
      </c>
      <c r="E27" s="495">
        <v>1313.6</v>
      </c>
      <c r="F27" s="495">
        <v>12.5</v>
      </c>
      <c r="G27" s="495">
        <v>297.7</v>
      </c>
    </row>
    <row r="28" spans="1:7">
      <c r="A28" s="372" t="s">
        <v>679</v>
      </c>
      <c r="B28" s="495">
        <v>7912.4</v>
      </c>
      <c r="C28" s="495">
        <v>3416.1</v>
      </c>
      <c r="D28" s="495">
        <v>704</v>
      </c>
      <c r="E28" s="495">
        <v>1355</v>
      </c>
      <c r="F28" s="495">
        <v>13.3</v>
      </c>
      <c r="G28" s="495">
        <v>293.89999999999998</v>
      </c>
    </row>
    <row r="29" spans="1:7" ht="25.5">
      <c r="A29" s="284" t="s">
        <v>773</v>
      </c>
      <c r="B29" s="284"/>
      <c r="C29" s="284"/>
      <c r="D29" s="284"/>
      <c r="E29" s="284"/>
      <c r="F29" s="284"/>
      <c r="G29" s="284"/>
    </row>
    <row r="30" spans="1:7">
      <c r="A30" s="263">
        <v>2012</v>
      </c>
      <c r="B30" s="257">
        <v>111.76329530901995</v>
      </c>
      <c r="C30" s="257">
        <v>119.21482533587486</v>
      </c>
      <c r="D30" s="257">
        <v>99.97133740959147</v>
      </c>
      <c r="E30" s="257">
        <v>101.4904243662958</v>
      </c>
      <c r="F30" s="257">
        <v>82.8</v>
      </c>
      <c r="G30" s="257">
        <v>89.961187845409583</v>
      </c>
    </row>
    <row r="31" spans="1:7">
      <c r="A31" s="263">
        <v>2013</v>
      </c>
      <c r="B31" s="257">
        <v>101.16110681304323</v>
      </c>
      <c r="C31" s="257">
        <v>89.224458944281537</v>
      </c>
      <c r="D31" s="257">
        <v>102.33630967967429</v>
      </c>
      <c r="E31" s="257">
        <v>91.469476637502794</v>
      </c>
      <c r="F31" s="257">
        <v>180.53645821902688</v>
      </c>
      <c r="G31" s="257">
        <v>83.091936068061614</v>
      </c>
    </row>
    <row r="32" spans="1:7">
      <c r="A32" s="263">
        <v>2014</v>
      </c>
      <c r="B32" s="257">
        <v>104.3</v>
      </c>
      <c r="C32" s="257">
        <v>85.7</v>
      </c>
      <c r="D32" s="257">
        <v>120.1</v>
      </c>
      <c r="E32" s="257">
        <v>103.6</v>
      </c>
      <c r="F32" s="257">
        <v>48.6</v>
      </c>
      <c r="G32" s="257">
        <v>105.1</v>
      </c>
    </row>
    <row r="33" spans="1:7">
      <c r="A33" s="263">
        <v>2015</v>
      </c>
      <c r="B33" s="257">
        <v>92.314897657031182</v>
      </c>
      <c r="C33" s="257">
        <v>80.676262038448968</v>
      </c>
      <c r="D33" s="257">
        <v>112.08308878994059</v>
      </c>
      <c r="E33" s="257">
        <v>109.42183528731728</v>
      </c>
      <c r="F33" s="257">
        <v>109.95307758702033</v>
      </c>
      <c r="G33" s="257">
        <v>110.90243263677134</v>
      </c>
    </row>
    <row r="34" spans="1:7">
      <c r="A34" s="263">
        <v>2016</v>
      </c>
      <c r="B34" s="257">
        <v>101.87717393921369</v>
      </c>
      <c r="C34" s="257">
        <v>96.277523696928895</v>
      </c>
      <c r="D34" s="257">
        <v>111.0968490061931</v>
      </c>
      <c r="E34" s="257">
        <v>112.19327222140222</v>
      </c>
      <c r="F34" s="257">
        <v>97.890310547740157</v>
      </c>
      <c r="G34" s="257">
        <v>114.05538011403432</v>
      </c>
    </row>
    <row r="35" spans="1:7">
      <c r="A35" s="374"/>
      <c r="B35" s="372"/>
      <c r="C35" s="372"/>
      <c r="D35" s="372"/>
      <c r="E35" s="372"/>
      <c r="F35" s="372"/>
      <c r="G35" s="372"/>
    </row>
    <row r="36" spans="1:7">
      <c r="A36" s="375">
        <v>2016</v>
      </c>
      <c r="B36" s="373"/>
      <c r="C36" s="373"/>
      <c r="D36" s="373"/>
      <c r="E36" s="373"/>
      <c r="F36" s="373"/>
      <c r="G36" s="373"/>
    </row>
    <row r="37" spans="1:7">
      <c r="A37" s="372" t="s">
        <v>679</v>
      </c>
      <c r="B37" s="364">
        <v>103</v>
      </c>
      <c r="C37" s="364">
        <v>80.5</v>
      </c>
      <c r="D37" s="364">
        <v>126.8</v>
      </c>
      <c r="E37" s="364">
        <v>118.3</v>
      </c>
      <c r="F37" s="364">
        <v>86.4</v>
      </c>
      <c r="G37" s="364">
        <v>125.8</v>
      </c>
    </row>
    <row r="38" spans="1:7">
      <c r="A38" s="372" t="s">
        <v>680</v>
      </c>
      <c r="B38" s="400">
        <v>102.9</v>
      </c>
      <c r="C38" s="364">
        <v>82</v>
      </c>
      <c r="D38" s="364">
        <v>125</v>
      </c>
      <c r="E38" s="364">
        <v>105.8</v>
      </c>
      <c r="F38" s="364">
        <v>91</v>
      </c>
      <c r="G38" s="400">
        <v>110.6</v>
      </c>
    </row>
    <row r="39" spans="1:7">
      <c r="A39" s="372" t="s">
        <v>740</v>
      </c>
      <c r="B39" s="282">
        <v>108</v>
      </c>
      <c r="C39" s="283">
        <v>93.9</v>
      </c>
      <c r="D39" s="283">
        <v>116.7</v>
      </c>
      <c r="E39" s="283">
        <v>109.1</v>
      </c>
      <c r="F39" s="283">
        <v>99.4</v>
      </c>
      <c r="G39" s="283">
        <v>122.2</v>
      </c>
    </row>
    <row r="40" spans="1:7">
      <c r="A40" s="372" t="s">
        <v>923</v>
      </c>
      <c r="B40" s="282">
        <v>109.7</v>
      </c>
      <c r="C40" s="283">
        <v>81.2</v>
      </c>
      <c r="D40" s="283">
        <v>113.4</v>
      </c>
      <c r="E40" s="283">
        <v>123.7</v>
      </c>
      <c r="F40" s="283">
        <v>110.2</v>
      </c>
      <c r="G40" s="283">
        <v>110.7</v>
      </c>
    </row>
    <row r="41" spans="1:7">
      <c r="A41" s="372" t="s">
        <v>683</v>
      </c>
      <c r="B41" s="282">
        <v>105.3</v>
      </c>
      <c r="C41" s="282">
        <v>105.8</v>
      </c>
      <c r="D41" s="282">
        <v>114.3</v>
      </c>
      <c r="E41" s="282">
        <v>110.9</v>
      </c>
      <c r="F41" s="282">
        <v>57.4</v>
      </c>
      <c r="G41" s="282">
        <v>115</v>
      </c>
    </row>
    <row r="42" spans="1:7">
      <c r="A42" s="372" t="s">
        <v>987</v>
      </c>
      <c r="B42" s="282">
        <v>101.3</v>
      </c>
      <c r="C42" s="282">
        <v>109.4</v>
      </c>
      <c r="D42" s="282">
        <v>113.5</v>
      </c>
      <c r="E42" s="282">
        <v>105.6</v>
      </c>
      <c r="F42" s="282">
        <v>142.19999999999999</v>
      </c>
      <c r="G42" s="282">
        <v>117.6</v>
      </c>
    </row>
    <row r="43" spans="1:7">
      <c r="A43" s="372" t="s">
        <v>685</v>
      </c>
      <c r="B43" s="282">
        <v>101.8</v>
      </c>
      <c r="C43" s="282">
        <v>100</v>
      </c>
      <c r="D43" s="282">
        <v>99.1</v>
      </c>
      <c r="E43" s="282">
        <v>93.3</v>
      </c>
      <c r="F43" s="282">
        <v>130.19999999999999</v>
      </c>
      <c r="G43" s="282">
        <v>110.4</v>
      </c>
    </row>
    <row r="44" spans="1:7">
      <c r="A44" s="372"/>
      <c r="B44" s="282"/>
      <c r="C44" s="282"/>
      <c r="D44" s="282"/>
      <c r="E44" s="282"/>
      <c r="F44" s="282"/>
      <c r="G44" s="282"/>
    </row>
    <row r="45" spans="1:7">
      <c r="A45" s="263">
        <v>2017</v>
      </c>
      <c r="B45" s="282"/>
      <c r="C45" s="495"/>
      <c r="D45" s="495"/>
      <c r="E45" s="495"/>
      <c r="F45" s="495"/>
      <c r="G45" s="495"/>
    </row>
    <row r="46" spans="1:7">
      <c r="A46" s="372" t="s">
        <v>686</v>
      </c>
      <c r="B46" s="282">
        <v>102.63809480934589</v>
      </c>
      <c r="C46" s="282">
        <v>106.74185187227707</v>
      </c>
      <c r="D46" s="282">
        <v>97.250361794500719</v>
      </c>
      <c r="E46" s="282">
        <v>94.934352341759748</v>
      </c>
      <c r="F46" s="282">
        <v>226.87499999999997</v>
      </c>
      <c r="G46" s="282">
        <v>119.58925750394944</v>
      </c>
    </row>
    <row r="47" spans="1:7" s="441" customFormat="1">
      <c r="A47" s="372" t="s">
        <v>749</v>
      </c>
      <c r="B47" s="282">
        <v>101.56618622453304</v>
      </c>
      <c r="C47" s="282">
        <v>102.19407234902548</v>
      </c>
      <c r="D47" s="282">
        <v>100.32267623180954</v>
      </c>
      <c r="E47" s="282">
        <v>93.095263347861234</v>
      </c>
      <c r="F47" s="282">
        <v>393.42105263157896</v>
      </c>
      <c r="G47" s="282">
        <v>127.42177970669164</v>
      </c>
    </row>
    <row r="48" spans="1:7">
      <c r="A48" s="372" t="s">
        <v>617</v>
      </c>
      <c r="B48" s="282">
        <v>110.55410409953924</v>
      </c>
      <c r="C48" s="282">
        <v>110.84129138214901</v>
      </c>
      <c r="D48" s="282">
        <v>92.772873027150808</v>
      </c>
      <c r="E48" s="282">
        <v>104.42011510571194</v>
      </c>
      <c r="F48" s="282">
        <v>130.92251919569475</v>
      </c>
      <c r="G48" s="282">
        <v>129.59813471399116</v>
      </c>
    </row>
    <row r="49" spans="1:9">
      <c r="A49" s="372" t="s">
        <v>674</v>
      </c>
      <c r="B49" s="282">
        <v>111.55017196985359</v>
      </c>
      <c r="C49" s="282">
        <v>120.56489180791804</v>
      </c>
      <c r="D49" s="282">
        <v>99.632340231079866</v>
      </c>
      <c r="E49" s="282">
        <v>94.897776603143356</v>
      </c>
      <c r="F49" s="282">
        <v>144.27139552814188</v>
      </c>
      <c r="G49" s="282">
        <v>121.23146779642343</v>
      </c>
      <c r="H49" s="441"/>
      <c r="I49" s="441"/>
    </row>
    <row r="50" spans="1:9">
      <c r="A50" s="372" t="s">
        <v>1294</v>
      </c>
      <c r="B50" s="282">
        <v>114.70444279741012</v>
      </c>
      <c r="C50" s="282">
        <v>107.82010808496976</v>
      </c>
      <c r="D50" s="282">
        <v>120.73315523894331</v>
      </c>
      <c r="E50" s="282">
        <v>112.61037291041578</v>
      </c>
      <c r="F50" s="282">
        <v>111.60714285714286</v>
      </c>
      <c r="G50" s="282">
        <v>133.37813620071685</v>
      </c>
    </row>
    <row r="51" spans="1:9" s="441" customFormat="1">
      <c r="A51" s="372" t="s">
        <v>679</v>
      </c>
      <c r="B51" s="282">
        <v>111.15731505155799</v>
      </c>
      <c r="C51" s="282">
        <v>115.19862413165171</v>
      </c>
      <c r="D51" s="282">
        <v>82.551594746716702</v>
      </c>
      <c r="E51" s="282">
        <v>99.318331745217336</v>
      </c>
      <c r="F51" s="282">
        <v>107.25806451612902</v>
      </c>
      <c r="G51" s="282">
        <v>128.45279720279717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O14" sqref="O14"/>
    </sheetView>
  </sheetViews>
  <sheetFormatPr defaultRowHeight="15"/>
  <cols>
    <col min="1" max="1" width="9.140625" style="112"/>
    <col min="2" max="2" width="5.42578125" style="112" customWidth="1"/>
    <col min="3" max="3" width="21.140625" style="112" customWidth="1"/>
    <col min="4" max="16384" width="9.140625" style="112"/>
  </cols>
  <sheetData>
    <row r="1" spans="1:4" ht="16.5">
      <c r="A1" s="55" t="s">
        <v>1768</v>
      </c>
      <c r="B1" s="119"/>
      <c r="C1" s="119"/>
      <c r="D1" s="121"/>
    </row>
    <row r="2" spans="1:4" ht="13.5" customHeight="1">
      <c r="A2" s="56" t="s">
        <v>1769</v>
      </c>
      <c r="B2" s="119"/>
      <c r="C2" s="119"/>
      <c r="D2" s="121"/>
    </row>
    <row r="3" spans="1:4" ht="16.5">
      <c r="B3" s="442"/>
      <c r="C3" s="443"/>
      <c r="D3" s="121"/>
    </row>
    <row r="4" spans="1:4" ht="42" customHeight="1">
      <c r="A4" s="991"/>
      <c r="B4" s="992"/>
      <c r="C4" s="993" t="s">
        <v>1799</v>
      </c>
      <c r="D4" s="121"/>
    </row>
    <row r="5" spans="1:4" ht="26.25">
      <c r="A5" s="994">
        <v>2016</v>
      </c>
      <c r="B5" s="995" t="s">
        <v>1789</v>
      </c>
      <c r="C5" s="996">
        <v>7118.2</v>
      </c>
    </row>
    <row r="6" spans="1:4" ht="26.25">
      <c r="A6" s="994"/>
      <c r="B6" s="995" t="s">
        <v>1790</v>
      </c>
      <c r="C6" s="996">
        <v>7282.6495760000007</v>
      </c>
    </row>
    <row r="7" spans="1:4" ht="26.25">
      <c r="A7" s="997"/>
      <c r="B7" s="995" t="s">
        <v>817</v>
      </c>
      <c r="C7" s="996">
        <v>7431.8630360000006</v>
      </c>
    </row>
    <row r="8" spans="1:4" ht="26.25">
      <c r="A8" s="997"/>
      <c r="B8" s="995" t="s">
        <v>1792</v>
      </c>
      <c r="C8" s="996">
        <v>7163.9636875999995</v>
      </c>
    </row>
    <row r="9" spans="1:4" ht="26.25">
      <c r="A9" s="997"/>
      <c r="B9" s="995" t="s">
        <v>1800</v>
      </c>
      <c r="C9" s="996">
        <v>6867.9862499999999</v>
      </c>
    </row>
    <row r="10" spans="1:4" ht="26.25">
      <c r="A10" s="997"/>
      <c r="B10" s="995" t="s">
        <v>1801</v>
      </c>
      <c r="C10" s="996">
        <v>6493.2</v>
      </c>
    </row>
    <row r="11" spans="1:4" ht="26.25">
      <c r="A11" s="997"/>
      <c r="B11" s="995" t="s">
        <v>1802</v>
      </c>
      <c r="C11" s="996">
        <v>6703.9854999999998</v>
      </c>
    </row>
    <row r="12" spans="1:4" ht="26.25">
      <c r="A12" s="994">
        <v>2017</v>
      </c>
      <c r="B12" s="995" t="s">
        <v>1793</v>
      </c>
      <c r="C12" s="996">
        <v>6839.6769999999997</v>
      </c>
    </row>
    <row r="13" spans="1:4" ht="26.25">
      <c r="A13" s="997"/>
      <c r="B13" s="995" t="s">
        <v>823</v>
      </c>
      <c r="C13" s="996">
        <v>6618.5</v>
      </c>
    </row>
    <row r="14" spans="1:4" ht="26.25">
      <c r="A14" s="997"/>
      <c r="B14" s="995" t="s">
        <v>824</v>
      </c>
      <c r="C14" s="996">
        <v>7595.9804999999997</v>
      </c>
    </row>
    <row r="15" spans="1:4" ht="26.25">
      <c r="A15" s="997"/>
      <c r="B15" s="995" t="s">
        <v>813</v>
      </c>
      <c r="C15" s="996">
        <v>7537.768</v>
      </c>
    </row>
    <row r="16" spans="1:4" ht="26.25">
      <c r="A16" s="994"/>
      <c r="B16" s="995" t="s">
        <v>1797</v>
      </c>
      <c r="C16" s="996">
        <v>8202.4</v>
      </c>
    </row>
    <row r="17" spans="1:3" ht="26.25">
      <c r="A17" s="997"/>
      <c r="B17" s="995" t="s">
        <v>1789</v>
      </c>
      <c r="C17" s="996">
        <v>8202.4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7"/>
  <sheetViews>
    <sheetView topLeftCell="A7" zoomScaleNormal="100" workbookViewId="0">
      <selection activeCell="O30" sqref="O30"/>
    </sheetView>
  </sheetViews>
  <sheetFormatPr defaultRowHeight="15"/>
  <cols>
    <col min="1" max="1" width="9" style="58" customWidth="1"/>
    <col min="2" max="2" width="9.140625" style="58"/>
    <col min="3" max="3" width="11.85546875" style="58" customWidth="1"/>
    <col min="4" max="4" width="9.140625" style="58"/>
    <col min="5" max="5" width="11.28515625" style="58" customWidth="1"/>
    <col min="6" max="6" width="9.140625" style="58"/>
    <col min="7" max="7" width="12.28515625" style="58" customWidth="1"/>
    <col min="8" max="8" width="9.140625" style="58"/>
    <col min="9" max="9" width="12" style="58" customWidth="1"/>
    <col min="10" max="16384" width="9.140625" style="58"/>
  </cols>
  <sheetData>
    <row r="1" spans="1:9">
      <c r="A1" s="323" t="s">
        <v>204</v>
      </c>
      <c r="B1" s="322"/>
      <c r="C1" s="322"/>
      <c r="D1" s="322"/>
      <c r="E1" s="322"/>
      <c r="F1" s="322"/>
      <c r="G1" s="322"/>
      <c r="H1" s="322"/>
      <c r="I1" s="322"/>
    </row>
    <row r="2" spans="1:9">
      <c r="A2" s="74" t="s">
        <v>205</v>
      </c>
      <c r="B2" s="322"/>
      <c r="C2" s="322"/>
      <c r="D2" s="322"/>
      <c r="E2" s="322"/>
      <c r="F2" s="322"/>
      <c r="G2" s="322"/>
      <c r="H2" s="322"/>
      <c r="I2" s="322"/>
    </row>
    <row r="3" spans="1:9">
      <c r="A3" s="324"/>
      <c r="B3" s="322"/>
      <c r="C3" s="322"/>
      <c r="D3" s="322"/>
      <c r="E3" s="322"/>
      <c r="F3" s="322"/>
      <c r="G3" s="322"/>
      <c r="H3" s="322"/>
      <c r="I3" s="322"/>
    </row>
    <row r="4" spans="1:9">
      <c r="A4" s="848"/>
      <c r="B4" s="849" t="s">
        <v>206</v>
      </c>
      <c r="C4" s="849"/>
      <c r="D4" s="849" t="s">
        <v>207</v>
      </c>
      <c r="E4" s="849"/>
      <c r="F4" s="849" t="s">
        <v>208</v>
      </c>
      <c r="G4" s="849"/>
      <c r="H4" s="849" t="s">
        <v>209</v>
      </c>
      <c r="I4" s="850"/>
    </row>
    <row r="5" spans="1:9">
      <c r="A5" s="848"/>
      <c r="B5" s="851" t="s">
        <v>210</v>
      </c>
      <c r="C5" s="851"/>
      <c r="D5" s="851" t="s">
        <v>211</v>
      </c>
      <c r="E5" s="851"/>
      <c r="F5" s="851" t="s">
        <v>212</v>
      </c>
      <c r="G5" s="851"/>
      <c r="H5" s="851" t="s">
        <v>213</v>
      </c>
      <c r="I5" s="852"/>
    </row>
    <row r="6" spans="1:9">
      <c r="A6" s="848"/>
      <c r="B6" s="325" t="s">
        <v>214</v>
      </c>
      <c r="C6" s="325" t="s">
        <v>215</v>
      </c>
      <c r="D6" s="325" t="s">
        <v>214</v>
      </c>
      <c r="E6" s="325" t="s">
        <v>215</v>
      </c>
      <c r="F6" s="325" t="s">
        <v>214</v>
      </c>
      <c r="G6" s="325" t="s">
        <v>215</v>
      </c>
      <c r="H6" s="325" t="s">
        <v>214</v>
      </c>
      <c r="I6" s="326" t="s">
        <v>215</v>
      </c>
    </row>
    <row r="7" spans="1:9">
      <c r="A7" s="848"/>
      <c r="B7" s="327" t="s">
        <v>216</v>
      </c>
      <c r="C7" s="327" t="s">
        <v>217</v>
      </c>
      <c r="D7" s="327" t="s">
        <v>216</v>
      </c>
      <c r="E7" s="327" t="s">
        <v>217</v>
      </c>
      <c r="F7" s="327" t="s">
        <v>216</v>
      </c>
      <c r="G7" s="327" t="s">
        <v>217</v>
      </c>
      <c r="H7" s="327" t="s">
        <v>216</v>
      </c>
      <c r="I7" s="328" t="s">
        <v>217</v>
      </c>
    </row>
    <row r="8" spans="1:9">
      <c r="A8" s="258">
        <v>2012</v>
      </c>
      <c r="B8" s="259">
        <v>29990</v>
      </c>
      <c r="C8" s="260">
        <v>5176</v>
      </c>
      <c r="D8" s="259">
        <v>134804</v>
      </c>
      <c r="E8" s="260">
        <v>9626</v>
      </c>
      <c r="F8" s="259">
        <v>16567</v>
      </c>
      <c r="G8" s="260">
        <v>276</v>
      </c>
      <c r="H8" s="259">
        <v>7345233</v>
      </c>
      <c r="I8" s="260">
        <v>11228</v>
      </c>
    </row>
    <row r="9" spans="1:9">
      <c r="A9" s="258">
        <v>2013</v>
      </c>
      <c r="B9" s="259">
        <v>22663</v>
      </c>
      <c r="C9" s="260">
        <v>4077</v>
      </c>
      <c r="D9" s="259">
        <v>110178</v>
      </c>
      <c r="E9" s="260">
        <v>7329</v>
      </c>
      <c r="F9" s="259">
        <v>16233</v>
      </c>
      <c r="G9" s="260">
        <v>273</v>
      </c>
      <c r="H9" s="259">
        <v>7187990</v>
      </c>
      <c r="I9" s="260">
        <v>11399</v>
      </c>
    </row>
    <row r="10" spans="1:9">
      <c r="A10" s="258">
        <v>2014</v>
      </c>
      <c r="B10" s="259">
        <v>15420</v>
      </c>
      <c r="C10" s="260">
        <v>3028</v>
      </c>
      <c r="D10" s="259">
        <v>102654</v>
      </c>
      <c r="E10" s="260">
        <v>7211</v>
      </c>
      <c r="F10" s="259">
        <v>15020</v>
      </c>
      <c r="G10" s="260">
        <v>247</v>
      </c>
      <c r="H10" s="259">
        <v>6601711</v>
      </c>
      <c r="I10" s="260">
        <v>11300</v>
      </c>
    </row>
    <row r="11" spans="1:9">
      <c r="A11" s="258">
        <v>2015</v>
      </c>
      <c r="B11" s="259">
        <v>12513</v>
      </c>
      <c r="C11" s="260">
        <v>2640.6019999999999</v>
      </c>
      <c r="D11" s="259">
        <v>95457</v>
      </c>
      <c r="E11" s="260">
        <v>6721.1459999999997</v>
      </c>
      <c r="F11" s="259">
        <v>12225</v>
      </c>
      <c r="G11" s="260">
        <v>195.94900000000001</v>
      </c>
      <c r="H11" s="259">
        <v>7051554</v>
      </c>
      <c r="I11" s="260">
        <v>11392.054</v>
      </c>
    </row>
    <row r="12" spans="1:9">
      <c r="A12" s="258">
        <v>2016</v>
      </c>
      <c r="B12" s="259">
        <v>12086</v>
      </c>
      <c r="C12" s="260">
        <v>2822.5</v>
      </c>
      <c r="D12" s="259">
        <v>93543</v>
      </c>
      <c r="E12" s="260">
        <v>6544.4</v>
      </c>
      <c r="F12" s="259">
        <v>9188</v>
      </c>
      <c r="G12" s="260">
        <v>156.9</v>
      </c>
      <c r="H12" s="259">
        <v>9464823</v>
      </c>
      <c r="I12" s="260">
        <v>15029.1</v>
      </c>
    </row>
    <row r="13" spans="1:9">
      <c r="A13" s="261"/>
      <c r="B13" s="262"/>
      <c r="C13" s="262"/>
      <c r="D13" s="262"/>
      <c r="E13" s="262"/>
      <c r="F13" s="262"/>
      <c r="G13" s="262"/>
      <c r="H13" s="262"/>
      <c r="I13" s="262"/>
    </row>
    <row r="14" spans="1:9">
      <c r="A14" s="263">
        <v>2016</v>
      </c>
      <c r="B14" s="259"/>
      <c r="C14" s="260"/>
      <c r="D14" s="259"/>
      <c r="E14" s="260"/>
      <c r="F14" s="259"/>
      <c r="G14" s="260"/>
      <c r="H14" s="259"/>
      <c r="I14" s="260"/>
    </row>
    <row r="15" spans="1:9">
      <c r="A15" s="263" t="s">
        <v>679</v>
      </c>
      <c r="B15" s="259">
        <v>923</v>
      </c>
      <c r="C15" s="260">
        <v>201.8</v>
      </c>
      <c r="D15" s="259">
        <v>7304</v>
      </c>
      <c r="E15" s="260">
        <v>530.4</v>
      </c>
      <c r="F15" s="259">
        <v>834</v>
      </c>
      <c r="G15" s="260">
        <v>13.9</v>
      </c>
      <c r="H15" s="259">
        <v>927546</v>
      </c>
      <c r="I15" s="260">
        <v>1464.3</v>
      </c>
    </row>
    <row r="16" spans="1:9">
      <c r="A16" s="263" t="s">
        <v>731</v>
      </c>
      <c r="B16" s="259">
        <v>1083</v>
      </c>
      <c r="C16" s="260">
        <v>276</v>
      </c>
      <c r="D16" s="259">
        <v>8095</v>
      </c>
      <c r="E16" s="260">
        <v>562.1</v>
      </c>
      <c r="F16" s="259">
        <v>1046</v>
      </c>
      <c r="G16" s="260">
        <v>17.8</v>
      </c>
      <c r="H16" s="259">
        <v>854286</v>
      </c>
      <c r="I16" s="260">
        <v>1292.5</v>
      </c>
    </row>
    <row r="17" spans="1:9">
      <c r="A17" s="263" t="s">
        <v>681</v>
      </c>
      <c r="B17" s="372">
        <v>1149</v>
      </c>
      <c r="C17" s="257">
        <v>301.39999999999998</v>
      </c>
      <c r="D17" s="372">
        <v>7524</v>
      </c>
      <c r="E17" s="257">
        <v>526.9</v>
      </c>
      <c r="F17" s="372">
        <v>762</v>
      </c>
      <c r="G17" s="257">
        <v>12.6</v>
      </c>
      <c r="H17" s="372">
        <v>859313</v>
      </c>
      <c r="I17" s="257">
        <v>1273.3</v>
      </c>
    </row>
    <row r="18" spans="1:9">
      <c r="A18" s="263" t="s">
        <v>923</v>
      </c>
      <c r="B18" s="372">
        <v>1239</v>
      </c>
      <c r="C18" s="257">
        <v>297.8</v>
      </c>
      <c r="D18" s="372">
        <v>7849</v>
      </c>
      <c r="E18" s="257">
        <v>547.5</v>
      </c>
      <c r="F18" s="372">
        <v>936</v>
      </c>
      <c r="G18" s="257">
        <v>16.8</v>
      </c>
      <c r="H18" s="372">
        <v>858836</v>
      </c>
      <c r="I18" s="257">
        <v>1348.9</v>
      </c>
    </row>
    <row r="19" spans="1:9">
      <c r="A19" s="263" t="s">
        <v>683</v>
      </c>
      <c r="B19" s="372">
        <v>1035</v>
      </c>
      <c r="C19" s="257">
        <v>308.3</v>
      </c>
      <c r="D19" s="372">
        <v>7387</v>
      </c>
      <c r="E19" s="257">
        <v>514.29999999999995</v>
      </c>
      <c r="F19" s="372">
        <v>522</v>
      </c>
      <c r="G19" s="257">
        <v>9.4</v>
      </c>
      <c r="H19" s="372">
        <v>754839</v>
      </c>
      <c r="I19" s="257">
        <v>1153</v>
      </c>
    </row>
    <row r="20" spans="1:9">
      <c r="A20" s="263" t="s">
        <v>987</v>
      </c>
      <c r="B20" s="372">
        <v>864</v>
      </c>
      <c r="C20" s="257">
        <v>213.5</v>
      </c>
      <c r="D20" s="372">
        <v>8562</v>
      </c>
      <c r="E20" s="257">
        <v>619.79999999999995</v>
      </c>
      <c r="F20" s="372">
        <v>584</v>
      </c>
      <c r="G20" s="257">
        <v>10.6</v>
      </c>
      <c r="H20" s="372">
        <v>887957</v>
      </c>
      <c r="I20" s="257">
        <v>1465.8</v>
      </c>
    </row>
    <row r="21" spans="1:9">
      <c r="A21" s="376" t="s">
        <v>685</v>
      </c>
      <c r="B21" s="372">
        <v>974</v>
      </c>
      <c r="C21" s="257">
        <v>197.1</v>
      </c>
      <c r="D21" s="372">
        <v>9189</v>
      </c>
      <c r="E21" s="257">
        <v>626</v>
      </c>
      <c r="F21" s="372">
        <v>948</v>
      </c>
      <c r="G21" s="257">
        <v>16.3</v>
      </c>
      <c r="H21" s="372">
        <v>939664</v>
      </c>
      <c r="I21" s="257">
        <v>1505</v>
      </c>
    </row>
    <row r="22" spans="1:9">
      <c r="A22" s="263"/>
      <c r="B22" s="372"/>
      <c r="C22" s="257"/>
      <c r="D22" s="372"/>
      <c r="E22" s="257"/>
      <c r="F22" s="372"/>
      <c r="G22" s="257"/>
      <c r="H22" s="372"/>
      <c r="I22" s="257"/>
    </row>
    <row r="23" spans="1:9">
      <c r="A23" s="263">
        <v>2017</v>
      </c>
      <c r="B23" s="372"/>
      <c r="C23" s="257"/>
      <c r="D23" s="372"/>
      <c r="E23" s="257"/>
      <c r="F23" s="372"/>
      <c r="G23" s="257"/>
      <c r="H23" s="372"/>
      <c r="I23" s="257"/>
    </row>
    <row r="24" spans="1:9">
      <c r="A24" s="263" t="s">
        <v>774</v>
      </c>
      <c r="B24" s="372">
        <v>790</v>
      </c>
      <c r="C24" s="257">
        <v>178.1</v>
      </c>
      <c r="D24" s="372">
        <v>11112</v>
      </c>
      <c r="E24" s="257">
        <v>696.3</v>
      </c>
      <c r="F24" s="372">
        <v>934</v>
      </c>
      <c r="G24" s="257">
        <v>16.3</v>
      </c>
      <c r="H24" s="372">
        <v>828418</v>
      </c>
      <c r="I24" s="257">
        <v>1329.4</v>
      </c>
    </row>
    <row r="25" spans="1:9">
      <c r="A25" s="263" t="s">
        <v>454</v>
      </c>
      <c r="B25" s="372">
        <v>705</v>
      </c>
      <c r="C25" s="257">
        <v>169.9</v>
      </c>
      <c r="D25" s="372">
        <v>6488</v>
      </c>
      <c r="E25" s="257">
        <v>485.2</v>
      </c>
      <c r="F25" s="372">
        <v>306</v>
      </c>
      <c r="G25" s="257">
        <v>5.3</v>
      </c>
      <c r="H25" s="372">
        <v>764440</v>
      </c>
      <c r="I25" s="257">
        <v>1229.0999999999999</v>
      </c>
    </row>
    <row r="26" spans="1:9">
      <c r="A26" s="263" t="s">
        <v>444</v>
      </c>
      <c r="B26" s="372">
        <v>759</v>
      </c>
      <c r="C26" s="257">
        <v>178.2</v>
      </c>
      <c r="D26" s="372">
        <v>7730</v>
      </c>
      <c r="E26" s="257">
        <v>593.20000000000005</v>
      </c>
      <c r="F26" s="372">
        <v>511</v>
      </c>
      <c r="G26" s="257">
        <v>8.5</v>
      </c>
      <c r="H26" s="372">
        <v>894924</v>
      </c>
      <c r="I26" s="257">
        <v>1440.9</v>
      </c>
    </row>
    <row r="27" spans="1:9">
      <c r="A27" s="263" t="s">
        <v>675</v>
      </c>
      <c r="B27" s="372">
        <v>889</v>
      </c>
      <c r="C27" s="257">
        <v>209.3</v>
      </c>
      <c r="D27" s="372">
        <v>9025</v>
      </c>
      <c r="E27" s="257">
        <v>600.9</v>
      </c>
      <c r="F27" s="372">
        <v>880</v>
      </c>
      <c r="G27" s="257">
        <v>14.4</v>
      </c>
      <c r="H27" s="372">
        <v>891970</v>
      </c>
      <c r="I27" s="257">
        <v>1518.5</v>
      </c>
    </row>
    <row r="28" spans="1:9">
      <c r="A28" s="263" t="s">
        <v>446</v>
      </c>
      <c r="B28" s="372">
        <v>879</v>
      </c>
      <c r="C28" s="257">
        <v>208.1</v>
      </c>
      <c r="D28" s="372">
        <v>7160</v>
      </c>
      <c r="E28" s="257">
        <v>495.5</v>
      </c>
      <c r="F28" s="372">
        <v>595</v>
      </c>
      <c r="G28" s="257">
        <v>10.5</v>
      </c>
      <c r="H28" s="372">
        <v>938886</v>
      </c>
      <c r="I28" s="257">
        <v>1616.1</v>
      </c>
    </row>
    <row r="29" spans="1:9">
      <c r="A29" s="263" t="s">
        <v>679</v>
      </c>
      <c r="B29" s="372">
        <v>913</v>
      </c>
      <c r="C29" s="257">
        <v>229.7</v>
      </c>
      <c r="D29" s="372">
        <v>7076</v>
      </c>
      <c r="E29" s="257">
        <v>519.4</v>
      </c>
      <c r="F29" s="372">
        <v>639</v>
      </c>
      <c r="G29" s="257">
        <v>11.1</v>
      </c>
      <c r="H29" s="372">
        <v>934392</v>
      </c>
      <c r="I29" s="257">
        <v>1576.3</v>
      </c>
    </row>
    <row r="30" spans="1:9" ht="25.5">
      <c r="A30" s="284" t="s">
        <v>773</v>
      </c>
      <c r="B30" s="284"/>
      <c r="C30" s="284"/>
      <c r="D30" s="284"/>
      <c r="E30" s="284"/>
      <c r="F30" s="284"/>
      <c r="G30" s="284"/>
      <c r="H30" s="284"/>
      <c r="I30" s="284"/>
    </row>
    <row r="31" spans="1:9">
      <c r="A31" s="263">
        <v>2012</v>
      </c>
      <c r="B31" s="260">
        <v>85.60744462205983</v>
      </c>
      <c r="C31" s="260">
        <v>85.88020574083292</v>
      </c>
      <c r="D31" s="260">
        <v>93.383025298567432</v>
      </c>
      <c r="E31" s="260">
        <v>92.620032714326953</v>
      </c>
      <c r="F31" s="260">
        <v>96.544289044289044</v>
      </c>
      <c r="G31" s="260">
        <v>97.526501766784449</v>
      </c>
      <c r="H31" s="260">
        <v>92.536083518441629</v>
      </c>
      <c r="I31" s="260">
        <v>94.352941176470594</v>
      </c>
    </row>
    <row r="32" spans="1:9">
      <c r="A32" s="263">
        <v>2013</v>
      </c>
      <c r="B32" s="260">
        <v>75.568522840946983</v>
      </c>
      <c r="C32" s="260">
        <v>78.767387944358575</v>
      </c>
      <c r="D32" s="260">
        <v>81.731996083202276</v>
      </c>
      <c r="E32" s="260">
        <v>76.137544151257018</v>
      </c>
      <c r="F32" s="260">
        <v>97.983943985030479</v>
      </c>
      <c r="G32" s="260">
        <v>98.913043478260875</v>
      </c>
      <c r="H32" s="260">
        <v>97.859251027162784</v>
      </c>
      <c r="I32" s="260">
        <v>101.52297826861418</v>
      </c>
    </row>
    <row r="33" spans="1:9">
      <c r="A33" s="263">
        <v>2014</v>
      </c>
      <c r="B33" s="260">
        <v>68</v>
      </c>
      <c r="C33" s="260">
        <v>74.3</v>
      </c>
      <c r="D33" s="260">
        <v>93.2</v>
      </c>
      <c r="E33" s="260">
        <v>98.4</v>
      </c>
      <c r="F33" s="260">
        <v>92.5</v>
      </c>
      <c r="G33" s="260">
        <v>90.5</v>
      </c>
      <c r="H33" s="260">
        <v>91.8</v>
      </c>
      <c r="I33" s="260">
        <v>99.1</v>
      </c>
    </row>
    <row r="34" spans="1:9">
      <c r="A34" s="263">
        <v>2015</v>
      </c>
      <c r="B34" s="259">
        <v>81.099999999999994</v>
      </c>
      <c r="C34" s="260">
        <v>87.2</v>
      </c>
      <c r="D34" s="259">
        <v>93</v>
      </c>
      <c r="E34" s="260">
        <v>93.2</v>
      </c>
      <c r="F34" s="259">
        <v>81.400000000000006</v>
      </c>
      <c r="G34" s="260">
        <v>79.3</v>
      </c>
      <c r="H34" s="259">
        <v>106.8</v>
      </c>
      <c r="I34" s="260">
        <v>100.8</v>
      </c>
    </row>
    <row r="35" spans="1:9">
      <c r="A35" s="263">
        <v>2016</v>
      </c>
      <c r="B35" s="259">
        <v>96.6</v>
      </c>
      <c r="C35" s="260">
        <v>106.9</v>
      </c>
      <c r="D35" s="259">
        <v>98</v>
      </c>
      <c r="E35" s="260">
        <v>97.4</v>
      </c>
      <c r="F35" s="259">
        <v>75.2</v>
      </c>
      <c r="G35" s="260">
        <v>80.099999999999994</v>
      </c>
      <c r="H35" s="259">
        <v>134.19999999999999</v>
      </c>
      <c r="I35" s="260">
        <v>131.9</v>
      </c>
    </row>
    <row r="36" spans="1:9">
      <c r="A36" s="263"/>
      <c r="B36" s="257"/>
      <c r="C36" s="257"/>
      <c r="D36" s="257"/>
      <c r="E36" s="257"/>
      <c r="F36" s="257"/>
      <c r="G36" s="257"/>
      <c r="H36" s="257"/>
      <c r="I36" s="257"/>
    </row>
    <row r="37" spans="1:9">
      <c r="A37" s="263">
        <v>2016</v>
      </c>
      <c r="B37" s="285"/>
      <c r="C37" s="285"/>
      <c r="D37" s="285"/>
      <c r="E37" s="285"/>
      <c r="F37" s="285"/>
      <c r="G37" s="285"/>
      <c r="H37" s="285"/>
      <c r="I37" s="285"/>
    </row>
    <row r="38" spans="1:9">
      <c r="A38" s="263" t="s">
        <v>679</v>
      </c>
      <c r="B38" s="496">
        <v>92.3</v>
      </c>
      <c r="C38" s="496">
        <v>97.467149758454113</v>
      </c>
      <c r="D38" s="496">
        <v>104.01594987183138</v>
      </c>
      <c r="E38" s="496">
        <v>107.79939024390245</v>
      </c>
      <c r="F38" s="496">
        <v>103.3457249070632</v>
      </c>
      <c r="G38" s="496">
        <v>106.93846153846152</v>
      </c>
      <c r="H38" s="496">
        <v>134.45033918942426</v>
      </c>
      <c r="I38" s="496">
        <v>140.52725527831097</v>
      </c>
    </row>
    <row r="39" spans="1:9">
      <c r="A39" s="263" t="s">
        <v>731</v>
      </c>
      <c r="B39" s="496">
        <v>113.3</v>
      </c>
      <c r="C39" s="496">
        <v>134.6</v>
      </c>
      <c r="D39" s="496">
        <v>114.7</v>
      </c>
      <c r="E39" s="496">
        <v>120.1</v>
      </c>
      <c r="F39" s="496">
        <v>90.8</v>
      </c>
      <c r="G39" s="496">
        <v>98.3</v>
      </c>
      <c r="H39" s="496">
        <v>106.9</v>
      </c>
      <c r="I39" s="496">
        <v>110.4</v>
      </c>
    </row>
    <row r="40" spans="1:9">
      <c r="A40" s="263" t="s">
        <v>681</v>
      </c>
      <c r="B40" s="373">
        <v>107.3</v>
      </c>
      <c r="C40" s="373">
        <v>141.19999999999999</v>
      </c>
      <c r="D40" s="373">
        <v>107.3</v>
      </c>
      <c r="E40" s="373">
        <v>111.5</v>
      </c>
      <c r="F40" s="373">
        <v>69.8</v>
      </c>
      <c r="G40" s="373">
        <v>75</v>
      </c>
      <c r="H40" s="373">
        <v>129.80000000000001</v>
      </c>
      <c r="I40" s="373">
        <v>123.6</v>
      </c>
    </row>
    <row r="41" spans="1:9">
      <c r="A41" s="263" t="s">
        <v>923</v>
      </c>
      <c r="B41" s="373">
        <v>109.5</v>
      </c>
      <c r="C41" s="373">
        <v>131.6</v>
      </c>
      <c r="D41" s="373">
        <v>117.2</v>
      </c>
      <c r="E41" s="373">
        <v>115.5</v>
      </c>
      <c r="F41" s="373">
        <v>105.5</v>
      </c>
      <c r="G41" s="373">
        <v>114.3</v>
      </c>
      <c r="H41" s="373">
        <v>155.5</v>
      </c>
      <c r="I41" s="373">
        <v>149.19999999999999</v>
      </c>
    </row>
    <row r="42" spans="1:9">
      <c r="A42" s="263" t="s">
        <v>683</v>
      </c>
      <c r="B42" s="373">
        <v>95</v>
      </c>
      <c r="C42" s="286">
        <v>134.19999999999999</v>
      </c>
      <c r="D42" s="286">
        <v>108.3</v>
      </c>
      <c r="E42" s="286">
        <v>107.8</v>
      </c>
      <c r="F42" s="286">
        <v>109.7</v>
      </c>
      <c r="G42" s="286">
        <v>122.1</v>
      </c>
      <c r="H42" s="286">
        <v>159.30000000000001</v>
      </c>
      <c r="I42" s="286">
        <v>144.9</v>
      </c>
    </row>
    <row r="43" spans="1:9">
      <c r="A43" s="263" t="s">
        <v>987</v>
      </c>
      <c r="B43" s="286">
        <v>84.6</v>
      </c>
      <c r="C43" s="287">
        <v>94</v>
      </c>
      <c r="D43" s="286">
        <v>97.3</v>
      </c>
      <c r="E43" s="286">
        <v>96.5</v>
      </c>
      <c r="F43" s="286">
        <v>98.6</v>
      </c>
      <c r="G43" s="287">
        <v>105</v>
      </c>
      <c r="H43" s="286">
        <v>192.3</v>
      </c>
      <c r="I43" s="286">
        <v>187.7</v>
      </c>
    </row>
    <row r="44" spans="1:9">
      <c r="A44" s="263" t="s">
        <v>685</v>
      </c>
      <c r="B44" s="287">
        <v>88.224637681159422</v>
      </c>
      <c r="C44" s="287">
        <v>88.05731096829534</v>
      </c>
      <c r="D44" s="287">
        <v>99.631356391629623</v>
      </c>
      <c r="E44" s="287">
        <v>105.03761051181506</v>
      </c>
      <c r="F44" s="287">
        <v>62.73990734612839</v>
      </c>
      <c r="G44" s="287">
        <v>69.616468779362776</v>
      </c>
      <c r="H44" s="287">
        <v>179.53007439788155</v>
      </c>
      <c r="I44" s="287">
        <v>171.40761528158683</v>
      </c>
    </row>
    <row r="45" spans="1:9">
      <c r="A45" s="263"/>
      <c r="B45" s="373"/>
      <c r="C45" s="286"/>
      <c r="D45" s="286"/>
      <c r="E45" s="286"/>
      <c r="F45" s="286"/>
      <c r="G45" s="286"/>
      <c r="H45" s="286"/>
      <c r="I45" s="286"/>
    </row>
    <row r="46" spans="1:9">
      <c r="A46" s="263">
        <v>2017</v>
      </c>
      <c r="B46" s="286"/>
      <c r="C46" s="287"/>
      <c r="D46" s="286"/>
      <c r="E46" s="286"/>
      <c r="F46" s="286"/>
      <c r="G46" s="286"/>
      <c r="H46" s="286"/>
      <c r="I46" s="286"/>
    </row>
    <row r="47" spans="1:9">
      <c r="A47" s="263" t="s">
        <v>774</v>
      </c>
      <c r="B47" s="287">
        <v>94.8</v>
      </c>
      <c r="C47" s="287">
        <v>97.6</v>
      </c>
      <c r="D47" s="287">
        <v>121.6</v>
      </c>
      <c r="E47" s="287">
        <v>119.3</v>
      </c>
      <c r="F47" s="287">
        <v>110.8</v>
      </c>
      <c r="G47" s="287">
        <v>110.1</v>
      </c>
      <c r="H47" s="287">
        <v>118.8</v>
      </c>
      <c r="I47" s="287">
        <v>114.9</v>
      </c>
    </row>
    <row r="48" spans="1:9">
      <c r="A48" s="263" t="s">
        <v>454</v>
      </c>
      <c r="B48" s="287">
        <v>79</v>
      </c>
      <c r="C48" s="287">
        <v>89</v>
      </c>
      <c r="D48" s="287">
        <v>85.3</v>
      </c>
      <c r="E48" s="287">
        <v>86.4</v>
      </c>
      <c r="F48" s="287">
        <v>82.7</v>
      </c>
      <c r="G48" s="287">
        <v>89.8</v>
      </c>
      <c r="H48" s="287">
        <v>115.1</v>
      </c>
      <c r="I48" s="287">
        <v>114.9</v>
      </c>
    </row>
    <row r="49" spans="1:15">
      <c r="A49" s="263" t="s">
        <v>444</v>
      </c>
      <c r="B49" s="287">
        <v>74.3</v>
      </c>
      <c r="C49" s="287">
        <v>78.400000000000006</v>
      </c>
      <c r="D49" s="287">
        <v>114.8</v>
      </c>
      <c r="E49" s="287">
        <v>117</v>
      </c>
      <c r="F49" s="287">
        <v>79.5</v>
      </c>
      <c r="G49" s="287">
        <v>77.400000000000006</v>
      </c>
      <c r="H49" s="287">
        <v>136.6</v>
      </c>
      <c r="I49" s="287">
        <v>137.69999999999999</v>
      </c>
    </row>
    <row r="50" spans="1:15" s="444" customFormat="1">
      <c r="A50" s="263" t="s">
        <v>675</v>
      </c>
      <c r="B50" s="711">
        <v>86.478599221789878</v>
      </c>
      <c r="C50" s="711">
        <v>98.124706985466474</v>
      </c>
      <c r="D50" s="711">
        <v>119.82209240573553</v>
      </c>
      <c r="E50" s="711">
        <v>116.72494172494173</v>
      </c>
      <c r="F50" s="711">
        <v>97.237569060773481</v>
      </c>
      <c r="G50" s="711">
        <v>98.630136986301366</v>
      </c>
      <c r="H50" s="711">
        <v>136.52943364400437</v>
      </c>
      <c r="I50" s="711">
        <v>143.53908687021456</v>
      </c>
    </row>
    <row r="51" spans="1:15" s="444" customFormat="1">
      <c r="A51" s="263" t="s">
        <v>446</v>
      </c>
      <c r="B51" s="711">
        <v>84.763741562198646</v>
      </c>
      <c r="C51" s="711">
        <v>98.253068932955614</v>
      </c>
      <c r="D51" s="711">
        <v>108.91390325524794</v>
      </c>
      <c r="E51" s="711">
        <v>111.09865470852019</v>
      </c>
      <c r="F51" s="711">
        <v>74.842767295597483</v>
      </c>
      <c r="G51" s="711">
        <v>79.545454545454547</v>
      </c>
      <c r="H51" s="711">
        <v>131.81546963032432</v>
      </c>
      <c r="I51" s="711">
        <v>135.24981169972381</v>
      </c>
    </row>
    <row r="52" spans="1:15" s="444" customFormat="1">
      <c r="A52" s="263" t="s">
        <v>679</v>
      </c>
      <c r="B52" s="711">
        <v>98.916576381365118</v>
      </c>
      <c r="C52" s="711">
        <v>113.82556987115956</v>
      </c>
      <c r="D52" s="711">
        <v>96.878422782037234</v>
      </c>
      <c r="E52" s="711">
        <v>97.926093514328812</v>
      </c>
      <c r="F52" s="711">
        <v>76.618705035971217</v>
      </c>
      <c r="G52" s="711">
        <v>79.856115107913666</v>
      </c>
      <c r="H52" s="711">
        <v>100.73807660213079</v>
      </c>
      <c r="I52" s="711">
        <v>107.64870586628423</v>
      </c>
      <c r="J52" s="712"/>
      <c r="K52" s="712"/>
      <c r="L52" s="712"/>
    </row>
    <row r="53" spans="1:15">
      <c r="B53" s="712"/>
      <c r="C53" s="712"/>
      <c r="D53" s="712"/>
      <c r="E53" s="712"/>
      <c r="F53" s="712"/>
      <c r="G53" s="712"/>
      <c r="H53" s="712"/>
      <c r="I53" s="712"/>
      <c r="J53" s="712"/>
      <c r="K53" s="712"/>
      <c r="L53" s="712"/>
      <c r="M53" s="444"/>
      <c r="N53" s="444"/>
      <c r="O53" s="444"/>
    </row>
    <row r="54" spans="1:15">
      <c r="B54" s="444"/>
      <c r="C54" s="444"/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</row>
    <row r="55" spans="1:15">
      <c r="B55" s="444"/>
      <c r="C55" s="444"/>
      <c r="D55" s="444"/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</row>
    <row r="56" spans="1:15">
      <c r="B56" s="444"/>
      <c r="C56" s="444"/>
      <c r="D56" s="444"/>
      <c r="E56" s="444"/>
      <c r="F56" s="444"/>
      <c r="G56" s="444"/>
      <c r="H56" s="444"/>
      <c r="I56" s="444"/>
      <c r="J56" s="444"/>
      <c r="K56" s="444"/>
      <c r="L56" s="444"/>
      <c r="M56" s="444"/>
      <c r="N56" s="444"/>
      <c r="O56" s="444"/>
    </row>
    <row r="57" spans="1:15">
      <c r="B57" s="444"/>
      <c r="C57" s="444"/>
      <c r="D57" s="444"/>
      <c r="E57" s="444"/>
      <c r="F57" s="444"/>
      <c r="G57" s="444"/>
      <c r="H57" s="444"/>
      <c r="I57" s="444"/>
      <c r="J57" s="444"/>
      <c r="K57" s="444"/>
      <c r="L57" s="444"/>
      <c r="M57" s="444"/>
      <c r="N57" s="444"/>
      <c r="O57" s="444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P12" sqref="P12"/>
    </sheetView>
  </sheetViews>
  <sheetFormatPr defaultRowHeight="15"/>
  <cols>
    <col min="1" max="2" width="9.140625" style="112"/>
    <col min="3" max="3" width="18.140625" style="112" customWidth="1"/>
    <col min="4" max="16384" width="9.140625" style="112"/>
  </cols>
  <sheetData>
    <row r="1" spans="1:4">
      <c r="A1" s="242" t="s">
        <v>1770</v>
      </c>
    </row>
    <row r="2" spans="1:4">
      <c r="A2" s="243" t="s">
        <v>1771</v>
      </c>
      <c r="B2" s="119"/>
      <c r="C2" s="119"/>
      <c r="D2" s="119"/>
    </row>
    <row r="4" spans="1:4" ht="91.5" customHeight="1">
      <c r="A4" s="998" t="s">
        <v>128</v>
      </c>
      <c r="B4" s="998" t="s">
        <v>826</v>
      </c>
      <c r="C4" s="999" t="s">
        <v>827</v>
      </c>
    </row>
    <row r="5" spans="1:4" ht="26.25">
      <c r="A5" s="1000">
        <v>2016</v>
      </c>
      <c r="B5" s="995" t="s">
        <v>1789</v>
      </c>
      <c r="C5" s="1001">
        <v>2210576.92</v>
      </c>
    </row>
    <row r="6" spans="1:4" ht="26.25">
      <c r="A6" s="1000"/>
      <c r="B6" s="995" t="s">
        <v>1790</v>
      </c>
      <c r="C6" s="1001">
        <v>2148617</v>
      </c>
    </row>
    <row r="7" spans="1:4" ht="26.25">
      <c r="A7" s="1000"/>
      <c r="B7" s="995" t="s">
        <v>817</v>
      </c>
      <c r="C7" s="1001">
        <v>2114109.7800000003</v>
      </c>
    </row>
    <row r="8" spans="1:4" ht="26.25">
      <c r="A8" s="997"/>
      <c r="B8" s="995" t="s">
        <v>1792</v>
      </c>
      <c r="C8" s="1001">
        <v>2211725.58</v>
      </c>
    </row>
    <row r="9" spans="1:4" ht="26.25">
      <c r="A9" s="997"/>
      <c r="B9" s="995" t="s">
        <v>1800</v>
      </c>
      <c r="C9" s="1001">
        <v>1985741.43</v>
      </c>
    </row>
    <row r="10" spans="1:4" ht="26.25">
      <c r="A10" s="997"/>
      <c r="B10" s="995" t="s">
        <v>1801</v>
      </c>
      <c r="C10" s="1001">
        <v>2309850.52</v>
      </c>
    </row>
    <row r="11" spans="1:4" ht="26.25">
      <c r="A11" s="997"/>
      <c r="B11" s="995" t="s">
        <v>1802</v>
      </c>
      <c r="C11" s="1001">
        <v>2344927.2800000003</v>
      </c>
    </row>
    <row r="12" spans="1:4" ht="26.25">
      <c r="A12" s="1000">
        <v>2017</v>
      </c>
      <c r="B12" s="995" t="s">
        <v>1793</v>
      </c>
      <c r="C12" s="1001">
        <v>2220030.9</v>
      </c>
    </row>
    <row r="13" spans="1:4" ht="26.25">
      <c r="A13" s="997"/>
      <c r="B13" s="995" t="s">
        <v>1794</v>
      </c>
      <c r="C13" s="1001">
        <v>1890056.65</v>
      </c>
    </row>
    <row r="14" spans="1:4" ht="26.25">
      <c r="A14" s="997"/>
      <c r="B14" s="995" t="s">
        <v>1803</v>
      </c>
      <c r="C14" s="1001">
        <v>2221281.4</v>
      </c>
    </row>
    <row r="15" spans="1:4" ht="26.25">
      <c r="A15" s="997"/>
      <c r="B15" s="995" t="s">
        <v>1796</v>
      </c>
      <c r="C15" s="1001">
        <v>2344899.9700000002</v>
      </c>
    </row>
    <row r="16" spans="1:4" ht="26.25">
      <c r="A16" s="997"/>
      <c r="B16" s="995" t="s">
        <v>1797</v>
      </c>
      <c r="C16" s="1001">
        <v>2330965.85</v>
      </c>
    </row>
    <row r="17" spans="1:3" ht="26.25">
      <c r="A17" s="997"/>
      <c r="B17" s="995" t="s">
        <v>1789</v>
      </c>
      <c r="C17" s="1001">
        <v>2337255.83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R48" sqref="R48"/>
    </sheetView>
  </sheetViews>
  <sheetFormatPr defaultRowHeight="15"/>
  <cols>
    <col min="1" max="1" width="9.140625" style="112"/>
    <col min="2" max="2" width="10" style="112" customWidth="1"/>
    <col min="3" max="3" width="12.85546875" style="112" customWidth="1"/>
    <col min="4" max="6" width="9.140625" style="112"/>
    <col min="7" max="8" width="11.42578125" style="112" customWidth="1"/>
    <col min="9" max="9" width="14" style="112" customWidth="1"/>
    <col min="10" max="10" width="9.140625" style="112"/>
    <col min="11" max="11" width="11.42578125" style="112" customWidth="1"/>
    <col min="12" max="12" width="9.140625" style="112"/>
    <col min="13" max="13" width="9.140625" style="112" customWidth="1"/>
    <col min="14" max="16384" width="9.140625" style="112"/>
  </cols>
  <sheetData>
    <row r="1" spans="1:11">
      <c r="A1" s="329" t="s">
        <v>218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>
      <c r="A2" s="331" t="s">
        <v>219</v>
      </c>
      <c r="B2" s="332"/>
      <c r="C2" s="332"/>
      <c r="D2" s="332"/>
      <c r="E2" s="330"/>
      <c r="F2" s="330"/>
      <c r="G2" s="330"/>
      <c r="H2" s="330"/>
      <c r="I2" s="330"/>
      <c r="J2" s="330"/>
      <c r="K2" s="330"/>
    </row>
    <row r="3" spans="1:11">
      <c r="A3" s="333"/>
      <c r="B3" s="333"/>
      <c r="C3" s="333"/>
      <c r="D3" s="333"/>
      <c r="E3" s="332"/>
      <c r="F3" s="332"/>
      <c r="G3" s="332"/>
      <c r="H3" s="330"/>
      <c r="I3" s="330"/>
      <c r="J3" s="330"/>
      <c r="K3" s="334" t="s">
        <v>220</v>
      </c>
    </row>
    <row r="4" spans="1:11" ht="25.5">
      <c r="A4" s="859"/>
      <c r="B4" s="853" t="s">
        <v>148</v>
      </c>
      <c r="C4" s="335" t="s">
        <v>221</v>
      </c>
      <c r="D4" s="853" t="s">
        <v>222</v>
      </c>
      <c r="E4" s="853" t="s">
        <v>223</v>
      </c>
      <c r="F4" s="853" t="s">
        <v>224</v>
      </c>
      <c r="G4" s="853" t="s">
        <v>225</v>
      </c>
      <c r="H4" s="853" t="s">
        <v>226</v>
      </c>
      <c r="I4" s="853" t="s">
        <v>227</v>
      </c>
      <c r="J4" s="853" t="s">
        <v>228</v>
      </c>
      <c r="K4" s="856" t="s">
        <v>229</v>
      </c>
    </row>
    <row r="5" spans="1:11">
      <c r="A5" s="860"/>
      <c r="B5" s="854"/>
      <c r="C5" s="336" t="s">
        <v>230</v>
      </c>
      <c r="D5" s="854"/>
      <c r="E5" s="854"/>
      <c r="F5" s="854"/>
      <c r="G5" s="854"/>
      <c r="H5" s="854"/>
      <c r="I5" s="854"/>
      <c r="J5" s="854"/>
      <c r="K5" s="857"/>
    </row>
    <row r="6" spans="1:11" ht="25.5">
      <c r="A6" s="861"/>
      <c r="B6" s="855"/>
      <c r="C6" s="337" t="s">
        <v>231</v>
      </c>
      <c r="D6" s="855"/>
      <c r="E6" s="855"/>
      <c r="F6" s="855"/>
      <c r="G6" s="855"/>
      <c r="H6" s="855"/>
      <c r="I6" s="855"/>
      <c r="J6" s="855"/>
      <c r="K6" s="858"/>
    </row>
    <row r="7" spans="1:11">
      <c r="A7" s="264">
        <v>2012</v>
      </c>
      <c r="B7" s="265">
        <v>17582275</v>
      </c>
      <c r="C7" s="265">
        <v>747462</v>
      </c>
      <c r="D7" s="265">
        <v>7806141</v>
      </c>
      <c r="E7" s="265">
        <v>3300430</v>
      </c>
      <c r="F7" s="265">
        <v>202194</v>
      </c>
      <c r="G7" s="265">
        <v>198160</v>
      </c>
      <c r="H7" s="265">
        <v>1791039</v>
      </c>
      <c r="I7" s="265">
        <v>2275353</v>
      </c>
      <c r="J7" s="265">
        <v>459200</v>
      </c>
      <c r="K7" s="265">
        <v>802296</v>
      </c>
    </row>
    <row r="8" spans="1:11">
      <c r="A8" s="264">
        <v>2013</v>
      </c>
      <c r="B8" s="265">
        <v>18680122</v>
      </c>
      <c r="C8" s="265">
        <v>444021</v>
      </c>
      <c r="D8" s="265">
        <v>9131052</v>
      </c>
      <c r="E8" s="265">
        <v>4116341</v>
      </c>
      <c r="F8" s="265">
        <v>150972</v>
      </c>
      <c r="G8" s="265">
        <v>199588</v>
      </c>
      <c r="H8" s="265">
        <v>1463880</v>
      </c>
      <c r="I8" s="265">
        <v>2054332</v>
      </c>
      <c r="J8" s="265">
        <v>488458</v>
      </c>
      <c r="K8" s="265">
        <v>631478</v>
      </c>
    </row>
    <row r="9" spans="1:11">
      <c r="A9" s="264">
        <v>2014</v>
      </c>
      <c r="B9" s="265">
        <v>16973710</v>
      </c>
      <c r="C9" s="265">
        <v>316084</v>
      </c>
      <c r="D9" s="265">
        <v>7429921</v>
      </c>
      <c r="E9" s="265">
        <v>3527113</v>
      </c>
      <c r="F9" s="265">
        <v>166006</v>
      </c>
      <c r="G9" s="265">
        <v>193512</v>
      </c>
      <c r="H9" s="265">
        <v>1516972</v>
      </c>
      <c r="I9" s="265">
        <v>2049933</v>
      </c>
      <c r="J9" s="265">
        <v>531668</v>
      </c>
      <c r="K9" s="265">
        <v>1242501</v>
      </c>
    </row>
    <row r="10" spans="1:11">
      <c r="A10" s="264">
        <v>2015</v>
      </c>
      <c r="B10" s="265">
        <v>17645024</v>
      </c>
      <c r="C10" s="265">
        <v>274428</v>
      </c>
      <c r="D10" s="265">
        <v>7105614</v>
      </c>
      <c r="E10" s="265">
        <v>3803735</v>
      </c>
      <c r="F10" s="265">
        <v>180483</v>
      </c>
      <c r="G10" s="265">
        <v>186632</v>
      </c>
      <c r="H10" s="265">
        <v>1450084</v>
      </c>
      <c r="I10" s="265">
        <v>2145023</v>
      </c>
      <c r="J10" s="265">
        <v>588816</v>
      </c>
      <c r="K10" s="265">
        <v>1910209</v>
      </c>
    </row>
    <row r="11" spans="1:11">
      <c r="A11" s="264">
        <v>2016</v>
      </c>
      <c r="B11" s="265">
        <v>18026006</v>
      </c>
      <c r="C11" s="265">
        <v>236435</v>
      </c>
      <c r="D11" s="265">
        <v>6392732</v>
      </c>
      <c r="E11" s="265">
        <v>3376660</v>
      </c>
      <c r="F11" s="265">
        <v>191319</v>
      </c>
      <c r="G11" s="265">
        <v>267962</v>
      </c>
      <c r="H11" s="265">
        <v>1700554</v>
      </c>
      <c r="I11" s="265">
        <v>2079384</v>
      </c>
      <c r="J11" s="265">
        <v>645576</v>
      </c>
      <c r="K11" s="265">
        <v>3135384</v>
      </c>
    </row>
    <row r="12" spans="1:11">
      <c r="A12" s="463"/>
      <c r="B12" s="265"/>
      <c r="C12" s="265"/>
      <c r="D12" s="265"/>
      <c r="E12" s="265"/>
      <c r="F12" s="265"/>
      <c r="G12" s="265"/>
      <c r="H12" s="265"/>
      <c r="I12" s="265"/>
      <c r="J12" s="265"/>
      <c r="K12" s="265"/>
    </row>
    <row r="13" spans="1:11">
      <c r="A13" s="266">
        <v>2016</v>
      </c>
      <c r="B13" s="265"/>
      <c r="C13" s="184"/>
      <c r="D13" s="184"/>
      <c r="E13" s="184"/>
      <c r="F13" s="265"/>
      <c r="G13" s="265"/>
      <c r="H13" s="265"/>
      <c r="I13" s="265"/>
      <c r="J13" s="265"/>
      <c r="K13" s="265"/>
    </row>
    <row r="14" spans="1:11">
      <c r="A14" s="464" t="s">
        <v>447</v>
      </c>
      <c r="B14" s="184">
        <v>1723155</v>
      </c>
      <c r="C14" s="184">
        <v>21426</v>
      </c>
      <c r="D14" s="184">
        <v>696584</v>
      </c>
      <c r="E14" s="184">
        <v>280633</v>
      </c>
      <c r="F14" s="184">
        <v>7540</v>
      </c>
      <c r="G14" s="184">
        <v>15583</v>
      </c>
      <c r="H14" s="184">
        <v>165091</v>
      </c>
      <c r="I14" s="184">
        <v>183979</v>
      </c>
      <c r="J14" s="184">
        <v>54105</v>
      </c>
      <c r="K14" s="184">
        <v>298214</v>
      </c>
    </row>
    <row r="15" spans="1:11">
      <c r="A15" s="463" t="s">
        <v>448</v>
      </c>
      <c r="B15" s="184">
        <v>1708577</v>
      </c>
      <c r="C15" s="184">
        <v>18411</v>
      </c>
      <c r="D15" s="184">
        <v>665594</v>
      </c>
      <c r="E15" s="184">
        <v>450608</v>
      </c>
      <c r="F15" s="184">
        <v>8723</v>
      </c>
      <c r="G15" s="184">
        <v>14226</v>
      </c>
      <c r="H15" s="184">
        <v>106298</v>
      </c>
      <c r="I15" s="184">
        <v>161848</v>
      </c>
      <c r="J15" s="184">
        <v>43797</v>
      </c>
      <c r="K15" s="184">
        <v>239072</v>
      </c>
    </row>
    <row r="16" spans="1:11">
      <c r="A16" s="463" t="s">
        <v>449</v>
      </c>
      <c r="B16" s="184">
        <v>1797499</v>
      </c>
      <c r="C16" s="184">
        <v>19832</v>
      </c>
      <c r="D16" s="184">
        <v>810351</v>
      </c>
      <c r="E16" s="184">
        <v>244878</v>
      </c>
      <c r="F16" s="184">
        <v>18231</v>
      </c>
      <c r="G16" s="184">
        <v>18578</v>
      </c>
      <c r="H16" s="184">
        <v>189956</v>
      </c>
      <c r="I16" s="184">
        <v>187719</v>
      </c>
      <c r="J16" s="184">
        <v>59953</v>
      </c>
      <c r="K16" s="184">
        <v>248001</v>
      </c>
    </row>
    <row r="17" spans="1:11">
      <c r="A17" s="464" t="s">
        <v>450</v>
      </c>
      <c r="B17" s="421">
        <v>1726775</v>
      </c>
      <c r="C17" s="421">
        <v>21320</v>
      </c>
      <c r="D17" s="421">
        <v>695322</v>
      </c>
      <c r="E17" s="421">
        <v>266193</v>
      </c>
      <c r="F17" s="421">
        <v>25682</v>
      </c>
      <c r="G17" s="421">
        <v>23976</v>
      </c>
      <c r="H17" s="421">
        <v>169801</v>
      </c>
      <c r="I17" s="421">
        <v>176495</v>
      </c>
      <c r="J17" s="421">
        <v>63259</v>
      </c>
      <c r="K17" s="421">
        <v>284727</v>
      </c>
    </row>
    <row r="18" spans="1:11">
      <c r="A18" s="464" t="s">
        <v>451</v>
      </c>
      <c r="B18" s="421">
        <v>1805566</v>
      </c>
      <c r="C18" s="421">
        <v>23180</v>
      </c>
      <c r="D18" s="421">
        <v>651680</v>
      </c>
      <c r="E18" s="421">
        <v>317206</v>
      </c>
      <c r="F18" s="421">
        <v>52747</v>
      </c>
      <c r="G18" s="421">
        <v>28398</v>
      </c>
      <c r="H18" s="421">
        <v>214993</v>
      </c>
      <c r="I18" s="421">
        <v>175861</v>
      </c>
      <c r="J18" s="421">
        <v>69335</v>
      </c>
      <c r="K18" s="421">
        <v>272166</v>
      </c>
    </row>
    <row r="19" spans="1:11">
      <c r="A19" s="463" t="s">
        <v>452</v>
      </c>
      <c r="B19" s="421">
        <v>1517042</v>
      </c>
      <c r="C19" s="421">
        <v>20756</v>
      </c>
      <c r="D19" s="421">
        <v>458247</v>
      </c>
      <c r="E19" s="421">
        <v>293699</v>
      </c>
      <c r="F19" s="421">
        <v>19591</v>
      </c>
      <c r="G19" s="421">
        <v>23838</v>
      </c>
      <c r="H19" s="421">
        <v>152087</v>
      </c>
      <c r="I19" s="421">
        <v>166622</v>
      </c>
      <c r="J19" s="421">
        <v>63372</v>
      </c>
      <c r="K19" s="421">
        <v>318830</v>
      </c>
    </row>
    <row r="20" spans="1:11">
      <c r="A20" s="463" t="s">
        <v>453</v>
      </c>
      <c r="B20" s="421">
        <v>1419463</v>
      </c>
      <c r="C20" s="421">
        <v>20086</v>
      </c>
      <c r="D20" s="421">
        <v>359737</v>
      </c>
      <c r="E20" s="421">
        <v>304422</v>
      </c>
      <c r="F20" s="421">
        <v>15745</v>
      </c>
      <c r="G20" s="421">
        <v>36052</v>
      </c>
      <c r="H20" s="421">
        <v>150883</v>
      </c>
      <c r="I20" s="421">
        <v>177543</v>
      </c>
      <c r="J20" s="421">
        <v>64905</v>
      </c>
      <c r="K20" s="421">
        <v>290090</v>
      </c>
    </row>
    <row r="21" spans="1:11">
      <c r="A21" s="464"/>
      <c r="B21" s="421"/>
      <c r="C21" s="421"/>
      <c r="D21" s="421"/>
      <c r="E21" s="421"/>
      <c r="F21" s="421"/>
      <c r="G21" s="421"/>
      <c r="H21" s="421"/>
      <c r="I21" s="421"/>
      <c r="J21" s="421"/>
      <c r="K21" s="421"/>
    </row>
    <row r="22" spans="1:11">
      <c r="A22" s="635">
        <v>2017</v>
      </c>
      <c r="B22" s="421"/>
      <c r="C22" s="421"/>
      <c r="D22" s="421"/>
      <c r="E22" s="421"/>
      <c r="F22" s="421"/>
      <c r="G22" s="421"/>
      <c r="H22" s="421"/>
      <c r="I22" s="421"/>
      <c r="J22" s="421"/>
      <c r="K22" s="421"/>
    </row>
    <row r="23" spans="1:11">
      <c r="A23" s="463" t="s">
        <v>438</v>
      </c>
      <c r="B23" s="421">
        <v>1027134</v>
      </c>
      <c r="C23" s="421">
        <v>16521</v>
      </c>
      <c r="D23" s="421">
        <v>233468</v>
      </c>
      <c r="E23" s="421">
        <v>194915</v>
      </c>
      <c r="F23" s="421">
        <v>10439</v>
      </c>
      <c r="G23" s="421">
        <v>18863</v>
      </c>
      <c r="H23" s="421">
        <v>123142</v>
      </c>
      <c r="I23" s="421">
        <v>136577</v>
      </c>
      <c r="J23" s="421">
        <v>74299</v>
      </c>
      <c r="K23" s="421">
        <v>218910</v>
      </c>
    </row>
    <row r="24" spans="1:11">
      <c r="A24" s="463" t="s">
        <v>454</v>
      </c>
      <c r="B24" s="421">
        <v>1081828</v>
      </c>
      <c r="C24" s="421">
        <v>16762</v>
      </c>
      <c r="D24" s="421">
        <v>264020</v>
      </c>
      <c r="E24" s="421">
        <v>185290</v>
      </c>
      <c r="F24" s="421">
        <v>3820</v>
      </c>
      <c r="G24" s="421">
        <v>23635</v>
      </c>
      <c r="H24" s="421">
        <v>130201</v>
      </c>
      <c r="I24" s="421">
        <v>161920</v>
      </c>
      <c r="J24" s="421">
        <v>51571</v>
      </c>
      <c r="K24" s="421">
        <v>244609</v>
      </c>
    </row>
    <row r="25" spans="1:11">
      <c r="A25" s="464" t="s">
        <v>444</v>
      </c>
      <c r="B25" s="421">
        <v>1143455</v>
      </c>
      <c r="C25" s="421">
        <v>20737</v>
      </c>
      <c r="D25" s="421">
        <v>273205</v>
      </c>
      <c r="E25" s="421">
        <v>161110</v>
      </c>
      <c r="F25" s="421">
        <v>9535</v>
      </c>
      <c r="G25" s="421">
        <v>18973</v>
      </c>
      <c r="H25" s="421">
        <v>139216</v>
      </c>
      <c r="I25" s="421">
        <v>164655</v>
      </c>
      <c r="J25" s="421">
        <v>52599</v>
      </c>
      <c r="K25" s="421">
        <v>303425</v>
      </c>
    </row>
    <row r="26" spans="1:11">
      <c r="A26" s="464" t="s">
        <v>445</v>
      </c>
      <c r="B26" s="421">
        <v>1219299</v>
      </c>
      <c r="C26" s="421">
        <v>22075</v>
      </c>
      <c r="D26" s="421">
        <v>346240</v>
      </c>
      <c r="E26" s="421">
        <v>159943</v>
      </c>
      <c r="F26" s="421">
        <v>6877</v>
      </c>
      <c r="G26" s="421">
        <v>15350</v>
      </c>
      <c r="H26" s="421">
        <v>134706</v>
      </c>
      <c r="I26" s="421">
        <v>171598</v>
      </c>
      <c r="J26" s="421">
        <v>44142</v>
      </c>
      <c r="K26" s="421">
        <v>318368</v>
      </c>
    </row>
    <row r="27" spans="1:11">
      <c r="A27" s="464" t="s">
        <v>446</v>
      </c>
      <c r="B27" s="421">
        <v>1602808</v>
      </c>
      <c r="C27" s="421">
        <v>23384</v>
      </c>
      <c r="D27" s="421">
        <v>417105</v>
      </c>
      <c r="E27" s="421">
        <v>351790</v>
      </c>
      <c r="F27" s="421">
        <v>8817</v>
      </c>
      <c r="G27" s="421">
        <v>13528</v>
      </c>
      <c r="H27" s="421">
        <v>144082</v>
      </c>
      <c r="I27" s="421">
        <v>186882</v>
      </c>
      <c r="J27" s="421">
        <v>48582</v>
      </c>
      <c r="K27" s="421">
        <v>408638</v>
      </c>
    </row>
    <row r="28" spans="1:11">
      <c r="A28" s="463" t="s">
        <v>447</v>
      </c>
      <c r="B28" s="421">
        <v>1781108</v>
      </c>
      <c r="C28" s="421">
        <v>23860</v>
      </c>
      <c r="D28" s="421">
        <v>688409</v>
      </c>
      <c r="E28" s="421">
        <v>326354</v>
      </c>
      <c r="F28" s="421">
        <v>8113</v>
      </c>
      <c r="G28" s="421">
        <v>13663</v>
      </c>
      <c r="H28" s="421">
        <v>163465</v>
      </c>
      <c r="I28" s="421">
        <v>185178</v>
      </c>
      <c r="J28" s="421">
        <v>44692</v>
      </c>
      <c r="K28" s="421">
        <v>327374</v>
      </c>
    </row>
    <row r="29" spans="1:11" ht="25.5">
      <c r="A29" s="472" t="s">
        <v>654</v>
      </c>
      <c r="B29" s="472"/>
      <c r="C29" s="472"/>
      <c r="D29" s="472"/>
      <c r="E29" s="472"/>
      <c r="F29" s="472"/>
      <c r="G29" s="472"/>
      <c r="H29" s="472"/>
      <c r="I29" s="472"/>
      <c r="J29" s="472"/>
      <c r="K29" s="472"/>
    </row>
    <row r="30" spans="1:11">
      <c r="A30" s="264">
        <v>2012</v>
      </c>
      <c r="B30" s="473">
        <v>88.9</v>
      </c>
      <c r="C30" s="473">
        <v>70.2</v>
      </c>
      <c r="D30" s="473">
        <v>103.1</v>
      </c>
      <c r="E30" s="473">
        <v>92.8</v>
      </c>
      <c r="F30" s="474">
        <v>77</v>
      </c>
      <c r="G30" s="473">
        <v>57.5</v>
      </c>
      <c r="H30" s="473">
        <v>84.5</v>
      </c>
      <c r="I30" s="473">
        <v>90.1</v>
      </c>
      <c r="J30" s="473">
        <v>61.5</v>
      </c>
      <c r="K30" s="473">
        <v>50.2</v>
      </c>
    </row>
    <row r="31" spans="1:11">
      <c r="A31" s="264">
        <v>2013</v>
      </c>
      <c r="B31" s="473">
        <v>106.2</v>
      </c>
      <c r="C31" s="473">
        <v>59.4</v>
      </c>
      <c r="D31" s="474">
        <v>117</v>
      </c>
      <c r="E31" s="473">
        <v>124.7</v>
      </c>
      <c r="F31" s="473">
        <v>74.7</v>
      </c>
      <c r="G31" s="473">
        <v>100.7</v>
      </c>
      <c r="H31" s="473">
        <v>81.7</v>
      </c>
      <c r="I31" s="473">
        <v>90.3</v>
      </c>
      <c r="J31" s="473">
        <v>106.4</v>
      </c>
      <c r="K31" s="473">
        <v>78.7</v>
      </c>
    </row>
    <row r="32" spans="1:11">
      <c r="A32" s="264">
        <v>2014</v>
      </c>
      <c r="B32" s="474">
        <v>90.9</v>
      </c>
      <c r="C32" s="474">
        <v>71.2</v>
      </c>
      <c r="D32" s="474">
        <v>81.400000000000006</v>
      </c>
      <c r="E32" s="474">
        <v>85.7</v>
      </c>
      <c r="F32" s="474">
        <v>110</v>
      </c>
      <c r="G32" s="474">
        <v>97</v>
      </c>
      <c r="H32" s="474">
        <v>103.6</v>
      </c>
      <c r="I32" s="474">
        <v>99.8</v>
      </c>
      <c r="J32" s="474">
        <v>108.8</v>
      </c>
      <c r="K32" s="474">
        <v>196.8</v>
      </c>
    </row>
    <row r="33" spans="1:11">
      <c r="A33" s="264">
        <v>2015</v>
      </c>
      <c r="B33" s="474">
        <v>104</v>
      </c>
      <c r="C33" s="474">
        <v>86.8</v>
      </c>
      <c r="D33" s="474">
        <v>95.6</v>
      </c>
      <c r="E33" s="474">
        <v>107.8</v>
      </c>
      <c r="F33" s="474">
        <v>108.7</v>
      </c>
      <c r="G33" s="474">
        <v>96.4</v>
      </c>
      <c r="H33" s="473">
        <v>95.6</v>
      </c>
      <c r="I33" s="473">
        <v>104.6</v>
      </c>
      <c r="J33" s="473">
        <v>110.7</v>
      </c>
      <c r="K33" s="473">
        <v>153.69999999999999</v>
      </c>
    </row>
    <row r="34" spans="1:11">
      <c r="A34" s="264">
        <v>2016</v>
      </c>
      <c r="B34" s="474">
        <v>102.2</v>
      </c>
      <c r="C34" s="474">
        <v>86.2</v>
      </c>
      <c r="D34" s="474">
        <v>90</v>
      </c>
      <c r="E34" s="474">
        <v>88.8</v>
      </c>
      <c r="F34" s="474">
        <v>106</v>
      </c>
      <c r="G34" s="474">
        <v>143.6</v>
      </c>
      <c r="H34" s="473">
        <v>117.3</v>
      </c>
      <c r="I34" s="473">
        <v>96.9</v>
      </c>
      <c r="J34" s="473">
        <v>109.6</v>
      </c>
      <c r="K34" s="473">
        <v>164.1</v>
      </c>
    </row>
    <row r="35" spans="1:11">
      <c r="A35" s="463"/>
      <c r="B35" s="143" t="s">
        <v>128</v>
      </c>
      <c r="C35" s="143"/>
      <c r="D35" s="142"/>
      <c r="E35" s="142"/>
      <c r="F35" s="143"/>
      <c r="G35" s="142"/>
      <c r="H35" s="142"/>
      <c r="I35" s="142"/>
      <c r="J35" s="142"/>
      <c r="K35" s="142"/>
    </row>
    <row r="36" spans="1:11">
      <c r="A36" s="635">
        <v>2016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11">
      <c r="A37" s="463" t="s">
        <v>447</v>
      </c>
      <c r="B37" s="267">
        <v>95.6</v>
      </c>
      <c r="C37" s="267">
        <v>89.9</v>
      </c>
      <c r="D37" s="267">
        <v>100.6</v>
      </c>
      <c r="E37" s="267">
        <v>57.9</v>
      </c>
      <c r="F37" s="267">
        <v>134.5</v>
      </c>
      <c r="G37" s="267">
        <v>162.9</v>
      </c>
      <c r="H37" s="267">
        <v>86.2</v>
      </c>
      <c r="I37" s="267">
        <v>95.5</v>
      </c>
      <c r="J37" s="267">
        <v>85.8</v>
      </c>
      <c r="K37" s="267">
        <v>215.6</v>
      </c>
    </row>
    <row r="38" spans="1:11">
      <c r="A38" s="463" t="s">
        <v>448</v>
      </c>
      <c r="B38" s="267">
        <v>105.4</v>
      </c>
      <c r="C38" s="267">
        <v>86.8</v>
      </c>
      <c r="D38" s="267">
        <v>92.1</v>
      </c>
      <c r="E38" s="267">
        <v>119.8</v>
      </c>
      <c r="F38" s="267">
        <v>65.3</v>
      </c>
      <c r="G38" s="267">
        <v>185</v>
      </c>
      <c r="H38" s="267">
        <v>93.5</v>
      </c>
      <c r="I38" s="267">
        <v>85.3</v>
      </c>
      <c r="J38" s="267">
        <v>64.099999999999994</v>
      </c>
      <c r="K38" s="267">
        <v>221.7</v>
      </c>
    </row>
    <row r="39" spans="1:11">
      <c r="A39" s="463" t="s">
        <v>449</v>
      </c>
      <c r="B39" s="267">
        <v>127.8</v>
      </c>
      <c r="C39" s="267">
        <v>89.2</v>
      </c>
      <c r="D39" s="267">
        <v>125.4</v>
      </c>
      <c r="E39" s="267">
        <v>82.2</v>
      </c>
      <c r="F39" s="267">
        <v>106</v>
      </c>
      <c r="G39" s="267">
        <v>205.3</v>
      </c>
      <c r="H39" s="267">
        <v>182.3</v>
      </c>
      <c r="I39" s="267">
        <v>108.9</v>
      </c>
      <c r="J39" s="267">
        <v>98.5</v>
      </c>
      <c r="K39" s="267">
        <v>325.60000000000002</v>
      </c>
    </row>
    <row r="40" spans="1:11">
      <c r="A40" s="463" t="s">
        <v>450</v>
      </c>
      <c r="B40" s="267">
        <v>113</v>
      </c>
      <c r="C40" s="267">
        <v>92</v>
      </c>
      <c r="D40" s="267">
        <v>101.9</v>
      </c>
      <c r="E40" s="267">
        <v>74.900000000000006</v>
      </c>
      <c r="F40" s="267">
        <v>100.2</v>
      </c>
      <c r="G40" s="267">
        <v>199</v>
      </c>
      <c r="H40" s="267">
        <v>149.1</v>
      </c>
      <c r="I40" s="267">
        <v>93.4</v>
      </c>
      <c r="J40" s="267">
        <v>130.19999999999999</v>
      </c>
      <c r="K40" s="267">
        <v>365.7</v>
      </c>
    </row>
    <row r="41" spans="1:11">
      <c r="A41" s="463" t="s">
        <v>451</v>
      </c>
      <c r="B41" s="267">
        <v>121.3</v>
      </c>
      <c r="C41" s="267">
        <v>84.1</v>
      </c>
      <c r="D41" s="267">
        <v>96.8</v>
      </c>
      <c r="E41" s="267">
        <v>110.2</v>
      </c>
      <c r="F41" s="267">
        <v>175.2</v>
      </c>
      <c r="G41" s="267">
        <v>173.8</v>
      </c>
      <c r="H41" s="267">
        <v>173.5</v>
      </c>
      <c r="I41" s="267">
        <v>91.6</v>
      </c>
      <c r="J41" s="267">
        <v>152.4</v>
      </c>
      <c r="K41" s="267">
        <v>296.89999999999998</v>
      </c>
    </row>
    <row r="42" spans="1:11">
      <c r="A42" s="463" t="s">
        <v>452</v>
      </c>
      <c r="B42" s="267">
        <v>121.6</v>
      </c>
      <c r="C42" s="267">
        <v>97.9</v>
      </c>
      <c r="D42" s="267">
        <v>101.1</v>
      </c>
      <c r="E42" s="267">
        <v>103.1</v>
      </c>
      <c r="F42" s="267">
        <v>111.9</v>
      </c>
      <c r="G42" s="267">
        <v>107.8</v>
      </c>
      <c r="H42" s="267">
        <v>130.6</v>
      </c>
      <c r="I42" s="267">
        <v>97.9</v>
      </c>
      <c r="J42" s="267">
        <v>143.1</v>
      </c>
      <c r="K42" s="267">
        <v>269.8</v>
      </c>
    </row>
    <row r="43" spans="1:11">
      <c r="A43" s="463" t="s">
        <v>453</v>
      </c>
      <c r="B43" s="267">
        <v>105.7</v>
      </c>
      <c r="C43" s="267">
        <v>93.4</v>
      </c>
      <c r="D43" s="267">
        <v>84.7</v>
      </c>
      <c r="E43" s="267">
        <v>111.6</v>
      </c>
      <c r="F43" s="267">
        <v>113.6</v>
      </c>
      <c r="G43" s="267">
        <v>144.6</v>
      </c>
      <c r="H43" s="267">
        <v>133.5</v>
      </c>
      <c r="I43" s="267">
        <v>101.6</v>
      </c>
      <c r="J43" s="267">
        <v>124.9</v>
      </c>
      <c r="K43" s="267">
        <v>118.4</v>
      </c>
    </row>
    <row r="44" spans="1:11">
      <c r="A44" s="463"/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spans="1:11" s="120" customFormat="1">
      <c r="A45" s="635">
        <v>2017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</row>
    <row r="46" spans="1:11" s="120" customFormat="1">
      <c r="A46" s="463" t="s">
        <v>438</v>
      </c>
      <c r="B46" s="267">
        <v>77</v>
      </c>
      <c r="C46" s="267">
        <v>105.8</v>
      </c>
      <c r="D46" s="267">
        <v>68.099999999999994</v>
      </c>
      <c r="E46" s="267">
        <v>83.1</v>
      </c>
      <c r="F46" s="267">
        <v>100.3</v>
      </c>
      <c r="G46" s="267">
        <v>74.8</v>
      </c>
      <c r="H46" s="267">
        <v>116.4</v>
      </c>
      <c r="I46" s="267">
        <v>83.6</v>
      </c>
      <c r="J46" s="267">
        <v>162.19999999999999</v>
      </c>
      <c r="K46" s="267">
        <v>56.2</v>
      </c>
    </row>
    <row r="47" spans="1:11">
      <c r="A47" s="463" t="s">
        <v>454</v>
      </c>
      <c r="B47" s="267">
        <v>98.1</v>
      </c>
      <c r="C47" s="267">
        <v>96.7</v>
      </c>
      <c r="D47" s="267">
        <v>71</v>
      </c>
      <c r="E47" s="267">
        <v>76.5</v>
      </c>
      <c r="F47" s="267">
        <v>38.1</v>
      </c>
      <c r="G47" s="267">
        <v>95.2</v>
      </c>
      <c r="H47" s="267">
        <v>119.3</v>
      </c>
      <c r="I47" s="267">
        <v>99.4</v>
      </c>
      <c r="J47" s="267">
        <v>112.6</v>
      </c>
      <c r="K47" s="267">
        <v>206.6</v>
      </c>
    </row>
    <row r="48" spans="1:11">
      <c r="A48" s="463" t="s">
        <v>617</v>
      </c>
      <c r="B48" s="267">
        <v>102.6</v>
      </c>
      <c r="C48" s="267">
        <v>105.1</v>
      </c>
      <c r="D48" s="267">
        <v>67</v>
      </c>
      <c r="E48" s="267">
        <v>75</v>
      </c>
      <c r="F48" s="267">
        <v>96.1</v>
      </c>
      <c r="G48" s="267">
        <v>88.4</v>
      </c>
      <c r="H48" s="267">
        <v>131.1</v>
      </c>
      <c r="I48" s="267">
        <v>98.8</v>
      </c>
      <c r="J48" s="267">
        <v>109.5</v>
      </c>
      <c r="K48" s="267">
        <v>253.5</v>
      </c>
    </row>
    <row r="49" spans="1:11" s="120" customFormat="1">
      <c r="A49" s="463" t="s">
        <v>675</v>
      </c>
      <c r="B49" s="267">
        <v>88.9</v>
      </c>
      <c r="C49" s="267">
        <v>113.8</v>
      </c>
      <c r="D49" s="267">
        <v>77.599999999999994</v>
      </c>
      <c r="E49" s="267">
        <v>71.3</v>
      </c>
      <c r="F49" s="267">
        <v>108.2</v>
      </c>
      <c r="G49" s="267">
        <v>79.599999999999994</v>
      </c>
      <c r="H49" s="267">
        <v>114.3</v>
      </c>
      <c r="I49" s="267">
        <v>103.3</v>
      </c>
      <c r="J49" s="267">
        <v>112.8</v>
      </c>
      <c r="K49" s="267">
        <v>95.8</v>
      </c>
    </row>
    <row r="50" spans="1:11" s="120" customFormat="1">
      <c r="A50" s="463" t="s">
        <v>446</v>
      </c>
      <c r="B50" s="267">
        <v>113.9</v>
      </c>
      <c r="C50" s="267">
        <v>121</v>
      </c>
      <c r="D50" s="267">
        <v>85.8</v>
      </c>
      <c r="E50" s="267">
        <v>116.1</v>
      </c>
      <c r="F50" s="267">
        <v>138.9</v>
      </c>
      <c r="G50" s="267">
        <v>81.900000000000006</v>
      </c>
      <c r="H50" s="267">
        <v>128.1</v>
      </c>
      <c r="I50" s="267">
        <v>98.3</v>
      </c>
      <c r="J50" s="267">
        <v>101</v>
      </c>
      <c r="K50" s="267">
        <v>182</v>
      </c>
    </row>
    <row r="51" spans="1:11" s="120" customFormat="1">
      <c r="A51" s="463" t="s">
        <v>447</v>
      </c>
      <c r="B51" s="267" t="s">
        <v>644</v>
      </c>
      <c r="C51" s="267" t="s">
        <v>1587</v>
      </c>
      <c r="D51" s="267" t="s">
        <v>81</v>
      </c>
      <c r="E51" s="267" t="s">
        <v>1588</v>
      </c>
      <c r="F51" s="267" t="s">
        <v>781</v>
      </c>
      <c r="G51" s="267" t="s">
        <v>1589</v>
      </c>
      <c r="H51" s="267" t="s">
        <v>677</v>
      </c>
      <c r="I51" s="267" t="s">
        <v>916</v>
      </c>
      <c r="J51" s="267" t="s">
        <v>1590</v>
      </c>
      <c r="K51" s="267" t="s">
        <v>1591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R16" sqref="R16"/>
    </sheetView>
  </sheetViews>
  <sheetFormatPr defaultRowHeight="15"/>
  <cols>
    <col min="1" max="1" width="7.85546875" style="112" customWidth="1"/>
    <col min="2" max="2" width="9.140625" style="112" customWidth="1"/>
    <col min="3" max="3" width="12" style="112" customWidth="1"/>
    <col min="4" max="4" width="9.140625" style="112" customWidth="1"/>
    <col min="5" max="5" width="9" style="112" customWidth="1"/>
    <col min="6" max="7" width="9.140625" style="112" customWidth="1"/>
    <col min="8" max="8" width="11.5703125" style="112" customWidth="1"/>
    <col min="9" max="9" width="9.140625" style="112" customWidth="1"/>
    <col min="10" max="10" width="10.140625" style="112" customWidth="1"/>
    <col min="11" max="11" width="9.140625" style="112" customWidth="1"/>
    <col min="12" max="16384" width="9.140625" style="112"/>
  </cols>
  <sheetData>
    <row r="1" spans="1:13">
      <c r="A1" s="110" t="s">
        <v>232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>
      <c r="A2" s="114" t="s">
        <v>233</v>
      </c>
      <c r="B2" s="133"/>
      <c r="C2" s="133"/>
      <c r="D2" s="133"/>
      <c r="E2" s="133"/>
      <c r="F2" s="133"/>
      <c r="G2" s="133"/>
      <c r="H2" s="208"/>
      <c r="I2" s="208"/>
      <c r="J2" s="208"/>
      <c r="K2" s="208"/>
      <c r="L2" s="208"/>
    </row>
    <row r="3" spans="1:13">
      <c r="A3" s="210"/>
      <c r="B3" s="208"/>
      <c r="C3" s="208"/>
      <c r="D3" s="208"/>
      <c r="E3" s="208"/>
      <c r="F3" s="208"/>
      <c r="G3" s="208"/>
      <c r="H3" s="208"/>
      <c r="I3" s="208"/>
      <c r="J3" s="208"/>
      <c r="K3" s="209" t="s">
        <v>220</v>
      </c>
      <c r="L3" s="208"/>
      <c r="M3" s="208"/>
    </row>
    <row r="4" spans="1:13">
      <c r="A4" s="864"/>
      <c r="B4" s="865" t="s">
        <v>234</v>
      </c>
      <c r="C4" s="862"/>
      <c r="D4" s="862"/>
      <c r="E4" s="862"/>
      <c r="F4" s="862"/>
      <c r="G4" s="862" t="s">
        <v>235</v>
      </c>
      <c r="H4" s="862"/>
      <c r="I4" s="862"/>
      <c r="J4" s="862"/>
      <c r="K4" s="863"/>
      <c r="L4" s="208"/>
      <c r="M4" s="208"/>
    </row>
    <row r="5" spans="1:13">
      <c r="A5" s="864"/>
      <c r="B5" s="865"/>
      <c r="C5" s="862"/>
      <c r="D5" s="862"/>
      <c r="E5" s="862"/>
      <c r="F5" s="862"/>
      <c r="G5" s="862"/>
      <c r="H5" s="862"/>
      <c r="I5" s="862"/>
      <c r="J5" s="862"/>
      <c r="K5" s="863"/>
      <c r="L5" s="208"/>
      <c r="M5" s="208"/>
    </row>
    <row r="6" spans="1:13" ht="27" customHeight="1">
      <c r="A6" s="864"/>
      <c r="B6" s="865" t="s">
        <v>236</v>
      </c>
      <c r="C6" s="862" t="s">
        <v>237</v>
      </c>
      <c r="D6" s="862" t="s">
        <v>238</v>
      </c>
      <c r="E6" s="862" t="s">
        <v>239</v>
      </c>
      <c r="F6" s="863" t="s">
        <v>240</v>
      </c>
      <c r="G6" s="862" t="s">
        <v>236</v>
      </c>
      <c r="H6" s="862" t="s">
        <v>237</v>
      </c>
      <c r="I6" s="862" t="s">
        <v>238</v>
      </c>
      <c r="J6" s="862" t="s">
        <v>239</v>
      </c>
      <c r="K6" s="863" t="s">
        <v>240</v>
      </c>
      <c r="L6" s="208"/>
      <c r="M6" s="208"/>
    </row>
    <row r="7" spans="1:13" ht="51" customHeight="1">
      <c r="A7" s="864"/>
      <c r="B7" s="865"/>
      <c r="C7" s="862"/>
      <c r="D7" s="862"/>
      <c r="E7" s="862"/>
      <c r="F7" s="863"/>
      <c r="G7" s="862"/>
      <c r="H7" s="862"/>
      <c r="I7" s="862"/>
      <c r="J7" s="862"/>
      <c r="K7" s="863"/>
      <c r="L7" s="208"/>
      <c r="M7" s="208"/>
    </row>
    <row r="8" spans="1:13">
      <c r="A8" s="128">
        <v>2012</v>
      </c>
      <c r="B8" s="268">
        <v>16565953</v>
      </c>
      <c r="C8" s="268">
        <v>5964638</v>
      </c>
      <c r="D8" s="268">
        <v>69715345</v>
      </c>
      <c r="E8" s="269" t="s">
        <v>140</v>
      </c>
      <c r="F8" s="268">
        <v>5482180</v>
      </c>
      <c r="G8" s="268">
        <v>25522072</v>
      </c>
      <c r="H8" s="268">
        <v>8078466</v>
      </c>
      <c r="I8" s="268">
        <v>84978919</v>
      </c>
      <c r="J8" s="268">
        <v>145132425</v>
      </c>
      <c r="K8" s="268">
        <v>13109879</v>
      </c>
      <c r="L8" s="208"/>
      <c r="M8" s="208"/>
    </row>
    <row r="9" spans="1:13">
      <c r="A9" s="128">
        <v>2013</v>
      </c>
      <c r="B9" s="268">
        <v>14665428</v>
      </c>
      <c r="C9" s="268">
        <v>7369221</v>
      </c>
      <c r="D9" s="268">
        <v>65527056</v>
      </c>
      <c r="E9" s="269" t="s">
        <v>140</v>
      </c>
      <c r="F9" s="268">
        <v>5524779</v>
      </c>
      <c r="G9" s="268">
        <v>19697703</v>
      </c>
      <c r="H9" s="268">
        <v>9568369</v>
      </c>
      <c r="I9" s="268">
        <v>88548420</v>
      </c>
      <c r="J9" s="268">
        <v>156095277</v>
      </c>
      <c r="K9" s="268">
        <v>11613729</v>
      </c>
      <c r="L9" s="208"/>
      <c r="M9" s="208"/>
    </row>
    <row r="10" spans="1:13">
      <c r="A10" s="128">
        <v>2014</v>
      </c>
      <c r="B10" s="268">
        <v>12432359</v>
      </c>
      <c r="C10" s="268">
        <v>8504706</v>
      </c>
      <c r="D10" s="268">
        <v>55978026</v>
      </c>
      <c r="E10" s="269" t="s">
        <v>140</v>
      </c>
      <c r="F10" s="268">
        <v>7441483</v>
      </c>
      <c r="G10" s="268">
        <v>25415493</v>
      </c>
      <c r="H10" s="268">
        <v>14243416</v>
      </c>
      <c r="I10" s="268">
        <v>88210162</v>
      </c>
      <c r="J10" s="268">
        <v>157812481</v>
      </c>
      <c r="K10" s="268">
        <v>11550436</v>
      </c>
      <c r="L10" s="208"/>
      <c r="M10" s="208"/>
    </row>
    <row r="11" spans="1:13">
      <c r="A11" s="128">
        <v>2015</v>
      </c>
      <c r="B11" s="270">
        <v>13928358</v>
      </c>
      <c r="C11" s="270">
        <v>14311614</v>
      </c>
      <c r="D11" s="270">
        <v>60156681</v>
      </c>
      <c r="E11" s="269" t="s">
        <v>140</v>
      </c>
      <c r="F11" s="270">
        <v>3470392</v>
      </c>
      <c r="G11" s="270">
        <v>19587013</v>
      </c>
      <c r="H11" s="270">
        <v>14888074</v>
      </c>
      <c r="I11" s="270">
        <v>99780598</v>
      </c>
      <c r="J11" s="270">
        <v>179401043</v>
      </c>
      <c r="K11" s="270">
        <v>16817902</v>
      </c>
      <c r="L11" s="208"/>
      <c r="M11" s="208"/>
    </row>
    <row r="12" spans="1:13">
      <c r="A12" s="128">
        <v>2016</v>
      </c>
      <c r="B12" s="270">
        <v>19410988</v>
      </c>
      <c r="C12" s="270">
        <v>14271896</v>
      </c>
      <c r="D12" s="270">
        <v>65988795</v>
      </c>
      <c r="E12" s="269" t="s">
        <v>140</v>
      </c>
      <c r="F12" s="270">
        <v>6062648</v>
      </c>
      <c r="G12" s="270">
        <v>23065051</v>
      </c>
      <c r="H12" s="270">
        <v>16046852</v>
      </c>
      <c r="I12" s="270">
        <v>84366059</v>
      </c>
      <c r="J12" s="270">
        <v>174763721</v>
      </c>
      <c r="K12" s="270">
        <v>15299139</v>
      </c>
      <c r="L12" s="208"/>
      <c r="M12" s="208"/>
    </row>
    <row r="13" spans="1:13">
      <c r="A13" s="128"/>
      <c r="B13" s="268"/>
      <c r="C13" s="268"/>
      <c r="D13" s="268"/>
      <c r="E13" s="269"/>
      <c r="F13" s="268"/>
      <c r="G13" s="268"/>
      <c r="H13" s="268"/>
      <c r="I13" s="268"/>
      <c r="J13" s="268"/>
      <c r="K13" s="268"/>
      <c r="L13" s="208"/>
      <c r="M13" s="208"/>
    </row>
    <row r="14" spans="1:13">
      <c r="A14" s="128">
        <v>2015</v>
      </c>
      <c r="B14" s="268"/>
      <c r="C14" s="268"/>
      <c r="D14" s="268"/>
      <c r="E14" s="269"/>
      <c r="F14" s="268"/>
      <c r="G14" s="268"/>
      <c r="H14" s="268"/>
      <c r="I14" s="268"/>
      <c r="J14" s="268"/>
      <c r="K14" s="268"/>
      <c r="L14" s="208"/>
      <c r="M14" s="208"/>
    </row>
    <row r="15" spans="1:13">
      <c r="A15" s="497" t="s">
        <v>16</v>
      </c>
      <c r="B15" s="498">
        <v>1108270</v>
      </c>
      <c r="C15" s="498">
        <v>3336401</v>
      </c>
      <c r="D15" s="498">
        <v>15256111</v>
      </c>
      <c r="E15" s="499" t="s">
        <v>140</v>
      </c>
      <c r="F15" s="498">
        <v>799068</v>
      </c>
      <c r="G15" s="498">
        <v>2999568</v>
      </c>
      <c r="H15" s="498">
        <v>1597579</v>
      </c>
      <c r="I15" s="498">
        <v>24186465</v>
      </c>
      <c r="J15" s="498">
        <v>55796315</v>
      </c>
      <c r="K15" s="498">
        <v>3711974</v>
      </c>
      <c r="L15" s="208"/>
      <c r="M15" s="208"/>
    </row>
    <row r="16" spans="1:13">
      <c r="A16" s="497" t="s">
        <v>17</v>
      </c>
      <c r="B16" s="498">
        <v>7659198</v>
      </c>
      <c r="C16" s="498">
        <v>5492256</v>
      </c>
      <c r="D16" s="498">
        <v>15251536</v>
      </c>
      <c r="E16" s="499" t="s">
        <v>140</v>
      </c>
      <c r="F16" s="498">
        <v>1325152</v>
      </c>
      <c r="G16" s="498">
        <v>4838938</v>
      </c>
      <c r="H16" s="498">
        <v>3930469</v>
      </c>
      <c r="I16" s="498">
        <v>27682059</v>
      </c>
      <c r="J16" s="498">
        <v>58616253</v>
      </c>
      <c r="K16" s="498">
        <v>3703574</v>
      </c>
      <c r="L16" s="208"/>
      <c r="M16" s="208"/>
    </row>
    <row r="17" spans="1:13">
      <c r="A17" s="128" t="s">
        <v>18</v>
      </c>
      <c r="B17" s="498">
        <v>3527960</v>
      </c>
      <c r="C17" s="498">
        <v>3096694</v>
      </c>
      <c r="D17" s="498">
        <v>14143778</v>
      </c>
      <c r="E17" s="499" t="s">
        <v>140</v>
      </c>
      <c r="F17" s="498">
        <v>705129</v>
      </c>
      <c r="G17" s="498">
        <v>6027224</v>
      </c>
      <c r="H17" s="498">
        <v>6049826</v>
      </c>
      <c r="I17" s="498">
        <v>22526935</v>
      </c>
      <c r="J17" s="498">
        <v>45167406</v>
      </c>
      <c r="K17" s="498">
        <v>5224476</v>
      </c>
      <c r="L17" s="208"/>
      <c r="M17" s="208"/>
    </row>
    <row r="18" spans="1:13">
      <c r="A18" s="497"/>
      <c r="B18" s="498"/>
      <c r="C18" s="498"/>
      <c r="D18" s="498"/>
      <c r="E18" s="499"/>
      <c r="F18" s="498"/>
      <c r="G18" s="498"/>
      <c r="H18" s="498"/>
      <c r="I18" s="498"/>
      <c r="J18" s="498"/>
      <c r="K18" s="498"/>
      <c r="L18" s="208"/>
      <c r="M18" s="208"/>
    </row>
    <row r="19" spans="1:13">
      <c r="A19" s="497">
        <v>2016</v>
      </c>
      <c r="B19" s="498"/>
      <c r="C19" s="498"/>
      <c r="D19" s="498"/>
      <c r="E19" s="499"/>
      <c r="F19" s="498"/>
      <c r="G19" s="498"/>
      <c r="H19" s="498"/>
      <c r="I19" s="498"/>
      <c r="J19" s="498"/>
      <c r="K19" s="498"/>
      <c r="L19" s="208"/>
      <c r="M19" s="208"/>
    </row>
    <row r="20" spans="1:13">
      <c r="A20" s="497" t="s">
        <v>15</v>
      </c>
      <c r="B20" s="498">
        <v>808366</v>
      </c>
      <c r="C20" s="498">
        <v>2149713</v>
      </c>
      <c r="D20" s="498">
        <v>16188143</v>
      </c>
      <c r="E20" s="499" t="s">
        <v>140</v>
      </c>
      <c r="F20" s="498">
        <v>652825</v>
      </c>
      <c r="G20" s="498">
        <v>3564713</v>
      </c>
      <c r="H20" s="498">
        <v>4990480</v>
      </c>
      <c r="I20" s="498">
        <v>18978931</v>
      </c>
      <c r="J20" s="498">
        <v>30442202</v>
      </c>
      <c r="K20" s="498">
        <v>4539082</v>
      </c>
      <c r="L20" s="208"/>
      <c r="M20" s="208"/>
    </row>
    <row r="21" spans="1:13" s="120" customFormat="1">
      <c r="A21" s="497" t="s">
        <v>16</v>
      </c>
      <c r="B21" s="498">
        <v>864656</v>
      </c>
      <c r="C21" s="498">
        <v>5534675</v>
      </c>
      <c r="D21" s="498">
        <v>17275798</v>
      </c>
      <c r="E21" s="499" t="s">
        <v>140</v>
      </c>
      <c r="F21" s="498">
        <v>2158585</v>
      </c>
      <c r="G21" s="498">
        <v>2835193</v>
      </c>
      <c r="H21" s="498">
        <v>3054182</v>
      </c>
      <c r="I21" s="498">
        <v>19658158</v>
      </c>
      <c r="J21" s="498">
        <v>51613195</v>
      </c>
      <c r="K21" s="498">
        <v>2958487</v>
      </c>
      <c r="L21" s="211"/>
      <c r="M21" s="211"/>
    </row>
    <row r="22" spans="1:13" s="120" customFormat="1">
      <c r="A22" s="497" t="s">
        <v>17</v>
      </c>
      <c r="B22" s="498">
        <v>12246686</v>
      </c>
      <c r="C22" s="498">
        <v>4038672</v>
      </c>
      <c r="D22" s="498">
        <v>17307632</v>
      </c>
      <c r="E22" s="499" t="s">
        <v>140</v>
      </c>
      <c r="F22" s="498">
        <v>2253477</v>
      </c>
      <c r="G22" s="498">
        <v>8759319</v>
      </c>
      <c r="H22" s="498">
        <v>3627167</v>
      </c>
      <c r="I22" s="498">
        <v>24744079</v>
      </c>
      <c r="J22" s="498">
        <v>51353689</v>
      </c>
      <c r="K22" s="498">
        <v>2782276</v>
      </c>
      <c r="L22" s="211"/>
      <c r="M22" s="211"/>
    </row>
    <row r="23" spans="1:13" s="120" customFormat="1">
      <c r="A23" s="497" t="s">
        <v>18</v>
      </c>
      <c r="B23" s="498">
        <v>5491280</v>
      </c>
      <c r="C23" s="498">
        <v>2548836</v>
      </c>
      <c r="D23" s="498">
        <v>15217222</v>
      </c>
      <c r="E23" s="499" t="s">
        <v>140</v>
      </c>
      <c r="F23" s="498">
        <v>997761</v>
      </c>
      <c r="G23" s="498">
        <v>7905826</v>
      </c>
      <c r="H23" s="498">
        <v>4375023</v>
      </c>
      <c r="I23" s="498">
        <v>20984891</v>
      </c>
      <c r="J23" s="498">
        <v>41354635</v>
      </c>
      <c r="K23" s="498">
        <v>5019294</v>
      </c>
      <c r="L23" s="211"/>
      <c r="M23" s="211"/>
    </row>
    <row r="24" spans="1:13" s="120" customFormat="1">
      <c r="A24" s="497"/>
      <c r="B24" s="498"/>
      <c r="C24" s="498"/>
      <c r="D24" s="498"/>
      <c r="E24" s="499"/>
      <c r="F24" s="498"/>
      <c r="G24" s="498"/>
      <c r="H24" s="498"/>
      <c r="I24" s="498"/>
      <c r="J24" s="498"/>
      <c r="K24" s="498"/>
      <c r="L24" s="211"/>
      <c r="M24" s="211"/>
    </row>
    <row r="25" spans="1:13" s="120" customFormat="1">
      <c r="A25" s="497">
        <v>2017</v>
      </c>
      <c r="B25" s="498"/>
      <c r="C25" s="498"/>
      <c r="D25" s="498"/>
      <c r="E25" s="499"/>
      <c r="F25" s="498"/>
      <c r="G25" s="498"/>
      <c r="H25" s="498"/>
      <c r="I25" s="498"/>
      <c r="J25" s="498"/>
      <c r="K25" s="498"/>
      <c r="L25" s="211"/>
      <c r="M25" s="211"/>
    </row>
    <row r="26" spans="1:13" s="120" customFormat="1">
      <c r="A26" s="497" t="s">
        <v>15</v>
      </c>
      <c r="B26" s="498">
        <v>3049336</v>
      </c>
      <c r="C26" s="498">
        <v>796537</v>
      </c>
      <c r="D26" s="498">
        <v>16728501</v>
      </c>
      <c r="E26" s="498" t="s">
        <v>140</v>
      </c>
      <c r="F26" s="498">
        <v>41691</v>
      </c>
      <c r="G26" s="498">
        <v>5211749</v>
      </c>
      <c r="H26" s="498">
        <v>3703649</v>
      </c>
      <c r="I26" s="498">
        <v>18102834</v>
      </c>
      <c r="J26" s="498">
        <v>28060407</v>
      </c>
      <c r="K26" s="498">
        <v>2608570</v>
      </c>
      <c r="L26" s="211"/>
      <c r="M26" s="211"/>
    </row>
    <row r="27" spans="1:13" s="120" customFormat="1" ht="25.5">
      <c r="A27" s="472" t="s">
        <v>654</v>
      </c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211"/>
      <c r="M27" s="211"/>
    </row>
    <row r="28" spans="1:13" s="120" customFormat="1">
      <c r="A28" s="128">
        <v>2012</v>
      </c>
      <c r="B28" s="473">
        <v>96.1</v>
      </c>
      <c r="C28" s="473">
        <v>91.3</v>
      </c>
      <c r="D28" s="473">
        <v>124.5</v>
      </c>
      <c r="E28" s="500" t="s">
        <v>140</v>
      </c>
      <c r="F28" s="473">
        <v>169.3</v>
      </c>
      <c r="G28" s="474">
        <v>198</v>
      </c>
      <c r="H28" s="473">
        <v>75.5</v>
      </c>
      <c r="I28" s="473">
        <v>119.8</v>
      </c>
      <c r="J28" s="474">
        <v>95</v>
      </c>
      <c r="K28" s="473">
        <v>101.2</v>
      </c>
      <c r="L28" s="211"/>
      <c r="M28" s="211"/>
    </row>
    <row r="29" spans="1:13" ht="18.75" customHeight="1">
      <c r="A29" s="128">
        <v>2013</v>
      </c>
      <c r="B29" s="473">
        <v>88.5</v>
      </c>
      <c r="C29" s="473">
        <v>123.5</v>
      </c>
      <c r="D29" s="474">
        <v>94</v>
      </c>
      <c r="E29" s="500" t="s">
        <v>140</v>
      </c>
      <c r="F29" s="473">
        <v>100.8</v>
      </c>
      <c r="G29" s="474">
        <v>77.2</v>
      </c>
      <c r="H29" s="473">
        <v>118.4</v>
      </c>
      <c r="I29" s="473">
        <v>104.2</v>
      </c>
      <c r="J29" s="474">
        <v>107.6</v>
      </c>
      <c r="K29" s="473">
        <v>88.6</v>
      </c>
      <c r="L29" s="208"/>
      <c r="M29" s="208"/>
    </row>
    <row r="30" spans="1:13">
      <c r="A30" s="128">
        <v>2014</v>
      </c>
      <c r="B30" s="473">
        <v>84.8</v>
      </c>
      <c r="C30" s="473">
        <v>115.4</v>
      </c>
      <c r="D30" s="474">
        <v>85.4</v>
      </c>
      <c r="E30" s="500" t="s">
        <v>140</v>
      </c>
      <c r="F30" s="473">
        <v>134.69999999999999</v>
      </c>
      <c r="G30" s="474">
        <v>129</v>
      </c>
      <c r="H30" s="473">
        <v>148.9</v>
      </c>
      <c r="I30" s="473">
        <v>99.6</v>
      </c>
      <c r="J30" s="474">
        <v>101.1</v>
      </c>
      <c r="K30" s="473">
        <v>99.5</v>
      </c>
      <c r="L30" s="208"/>
      <c r="M30" s="208"/>
    </row>
    <row r="31" spans="1:13">
      <c r="A31" s="128">
        <v>2015</v>
      </c>
      <c r="B31" s="501">
        <v>112</v>
      </c>
      <c r="C31" s="502">
        <v>168.3</v>
      </c>
      <c r="D31" s="502">
        <v>107.5</v>
      </c>
      <c r="E31" s="503" t="s">
        <v>140</v>
      </c>
      <c r="F31" s="502">
        <v>46.6</v>
      </c>
      <c r="G31" s="502">
        <v>77.099999999999994</v>
      </c>
      <c r="H31" s="502">
        <v>104.5</v>
      </c>
      <c r="I31" s="502">
        <v>113.1</v>
      </c>
      <c r="J31" s="502">
        <v>113.7</v>
      </c>
      <c r="K31" s="502">
        <v>145.6</v>
      </c>
      <c r="L31" s="208"/>
      <c r="M31" s="208"/>
    </row>
    <row r="32" spans="1:13">
      <c r="A32" s="128">
        <v>2016</v>
      </c>
      <c r="B32" s="501">
        <v>139.4</v>
      </c>
      <c r="C32" s="502">
        <v>99.7</v>
      </c>
      <c r="D32" s="502">
        <v>109.7</v>
      </c>
      <c r="E32" s="503" t="s">
        <v>140</v>
      </c>
      <c r="F32" s="502">
        <v>174.7</v>
      </c>
      <c r="G32" s="502">
        <v>117.8</v>
      </c>
      <c r="H32" s="502">
        <v>107.8</v>
      </c>
      <c r="I32" s="502">
        <v>84.6</v>
      </c>
      <c r="J32" s="502">
        <v>97.4</v>
      </c>
      <c r="K32" s="501">
        <v>91</v>
      </c>
      <c r="L32" s="208"/>
      <c r="M32" s="208"/>
    </row>
    <row r="33" spans="1:13">
      <c r="A33" s="128"/>
      <c r="B33" s="473"/>
      <c r="C33" s="473"/>
      <c r="D33" s="473"/>
      <c r="E33" s="500"/>
      <c r="F33" s="474"/>
      <c r="G33" s="474"/>
      <c r="H33" s="474"/>
      <c r="I33" s="473"/>
      <c r="J33" s="474"/>
      <c r="K33" s="473"/>
      <c r="L33" s="208"/>
      <c r="M33" s="208"/>
    </row>
    <row r="34" spans="1:13">
      <c r="A34" s="128">
        <v>2015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208"/>
      <c r="M34" s="208"/>
    </row>
    <row r="35" spans="1:13">
      <c r="A35" s="497" t="s">
        <v>16</v>
      </c>
      <c r="B35" s="502">
        <v>82.3</v>
      </c>
      <c r="C35" s="502">
        <v>112.1</v>
      </c>
      <c r="D35" s="502">
        <v>111.1</v>
      </c>
      <c r="E35" s="503" t="s">
        <v>140</v>
      </c>
      <c r="F35" s="501">
        <v>49</v>
      </c>
      <c r="G35" s="502">
        <v>53.5</v>
      </c>
      <c r="H35" s="502">
        <v>52.3</v>
      </c>
      <c r="I35" s="502">
        <v>117.6</v>
      </c>
      <c r="J35" s="502">
        <v>139.80000000000001</v>
      </c>
      <c r="K35" s="502">
        <v>146.4</v>
      </c>
      <c r="L35" s="208"/>
      <c r="M35" s="208"/>
    </row>
    <row r="36" spans="1:13">
      <c r="A36" s="497" t="s">
        <v>17</v>
      </c>
      <c r="B36" s="502">
        <v>130.6</v>
      </c>
      <c r="C36" s="502">
        <v>137.1</v>
      </c>
      <c r="D36" s="502">
        <v>112.8</v>
      </c>
      <c r="E36" s="503" t="s">
        <v>140</v>
      </c>
      <c r="F36" s="501">
        <v>42</v>
      </c>
      <c r="G36" s="502">
        <v>63.4</v>
      </c>
      <c r="H36" s="502">
        <v>103.6</v>
      </c>
      <c r="I36" s="502">
        <v>122.2</v>
      </c>
      <c r="J36" s="502">
        <v>130.6</v>
      </c>
      <c r="K36" s="502">
        <v>177.5</v>
      </c>
    </row>
    <row r="37" spans="1:13">
      <c r="A37" s="497" t="s">
        <v>18</v>
      </c>
      <c r="B37" s="502">
        <v>82.3</v>
      </c>
      <c r="C37" s="502">
        <v>301.60000000000002</v>
      </c>
      <c r="D37" s="502">
        <v>113.6</v>
      </c>
      <c r="E37" s="503" t="s">
        <v>140</v>
      </c>
      <c r="F37" s="502">
        <v>31.3</v>
      </c>
      <c r="G37" s="502">
        <v>73.5</v>
      </c>
      <c r="H37" s="502">
        <v>139.19999999999999</v>
      </c>
      <c r="I37" s="502">
        <v>95.6</v>
      </c>
      <c r="J37" s="502">
        <v>99.9</v>
      </c>
      <c r="K37" s="502">
        <v>125.7</v>
      </c>
    </row>
    <row r="38" spans="1:13">
      <c r="F38" s="504"/>
      <c r="G38" s="504"/>
      <c r="H38" s="504"/>
      <c r="I38" s="504"/>
      <c r="J38" s="504"/>
      <c r="K38" s="504"/>
    </row>
    <row r="39" spans="1:13">
      <c r="A39" s="497">
        <v>2016</v>
      </c>
    </row>
    <row r="40" spans="1:13">
      <c r="A40" s="497" t="s">
        <v>15</v>
      </c>
      <c r="B40" s="502">
        <v>49.5</v>
      </c>
      <c r="C40" s="502">
        <v>90.1</v>
      </c>
      <c r="D40" s="502">
        <v>104.4</v>
      </c>
      <c r="E40" s="503" t="s">
        <v>140</v>
      </c>
      <c r="F40" s="502">
        <v>101.8</v>
      </c>
      <c r="G40" s="502">
        <v>62.3</v>
      </c>
      <c r="H40" s="502">
        <v>150.80000000000001</v>
      </c>
      <c r="I40" s="502">
        <v>74.8</v>
      </c>
      <c r="J40" s="502">
        <v>153.6</v>
      </c>
      <c r="K40" s="502">
        <v>108.6</v>
      </c>
      <c r="L40" s="120"/>
    </row>
    <row r="41" spans="1:13">
      <c r="A41" s="497" t="s">
        <v>16</v>
      </c>
      <c r="B41" s="501">
        <v>78</v>
      </c>
      <c r="C41" s="502">
        <v>165.9</v>
      </c>
      <c r="D41" s="502">
        <v>113.2</v>
      </c>
      <c r="E41" s="503" t="s">
        <v>140</v>
      </c>
      <c r="F41" s="502">
        <v>270.10000000000002</v>
      </c>
      <c r="G41" s="502">
        <v>94.5</v>
      </c>
      <c r="H41" s="502">
        <v>191.2</v>
      </c>
      <c r="I41" s="502">
        <v>81.3</v>
      </c>
      <c r="J41" s="502">
        <v>92.5</v>
      </c>
      <c r="K41" s="502">
        <v>79.7</v>
      </c>
    </row>
    <row r="42" spans="1:13" s="120" customFormat="1">
      <c r="A42" s="497" t="s">
        <v>17</v>
      </c>
      <c r="B42" s="502">
        <v>159.9</v>
      </c>
      <c r="C42" s="502">
        <v>73.5</v>
      </c>
      <c r="D42" s="502">
        <v>113.5</v>
      </c>
      <c r="E42" s="503" t="s">
        <v>140</v>
      </c>
      <c r="F42" s="502">
        <v>170.1</v>
      </c>
      <c r="G42" s="501">
        <v>181</v>
      </c>
      <c r="H42" s="501">
        <v>92.3</v>
      </c>
      <c r="I42" s="502">
        <v>89.4</v>
      </c>
      <c r="J42" s="502">
        <v>87.6</v>
      </c>
      <c r="K42" s="502">
        <v>75.099999999999994</v>
      </c>
    </row>
    <row r="43" spans="1:13">
      <c r="A43" s="497" t="s">
        <v>18</v>
      </c>
      <c r="B43" s="502">
        <v>155.69999999999999</v>
      </c>
      <c r="C43" s="502">
        <v>82.3</v>
      </c>
      <c r="D43" s="502">
        <v>107.6</v>
      </c>
      <c r="E43" s="503" t="s">
        <v>140</v>
      </c>
      <c r="F43" s="502">
        <v>141.5</v>
      </c>
      <c r="G43" s="502">
        <v>131.19999999999999</v>
      </c>
      <c r="H43" s="502">
        <v>72.3</v>
      </c>
      <c r="I43" s="502">
        <v>93.2</v>
      </c>
      <c r="J43" s="502">
        <v>91.6</v>
      </c>
      <c r="K43" s="502">
        <v>96.1</v>
      </c>
    </row>
    <row r="44" spans="1:13">
      <c r="A44" s="497"/>
      <c r="B44" s="502"/>
      <c r="C44" s="502"/>
      <c r="D44" s="502"/>
      <c r="E44" s="503"/>
      <c r="F44" s="502"/>
      <c r="G44" s="502"/>
      <c r="H44" s="502"/>
      <c r="I44" s="502"/>
      <c r="J44" s="502"/>
      <c r="K44" s="502"/>
    </row>
    <row r="45" spans="1:13">
      <c r="A45" s="497">
        <v>2017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</row>
    <row r="46" spans="1:13" s="120" customFormat="1">
      <c r="A46" s="497" t="s">
        <v>15</v>
      </c>
      <c r="B46" s="502">
        <v>377.2</v>
      </c>
      <c r="C46" s="502">
        <v>37.1</v>
      </c>
      <c r="D46" s="502">
        <v>103.3</v>
      </c>
      <c r="E46" s="503" t="s">
        <v>140</v>
      </c>
      <c r="F46" s="502">
        <v>6.4</v>
      </c>
      <c r="G46" s="502">
        <v>146.19999999999999</v>
      </c>
      <c r="H46" s="502">
        <v>74.2</v>
      </c>
      <c r="I46" s="502">
        <v>95.4</v>
      </c>
      <c r="J46" s="502">
        <v>92.2</v>
      </c>
      <c r="K46" s="502">
        <v>57.5</v>
      </c>
    </row>
    <row r="47" spans="1:13">
      <c r="A47" s="497"/>
      <c r="B47" s="502"/>
      <c r="C47" s="502"/>
      <c r="D47" s="502"/>
      <c r="E47" s="503"/>
      <c r="F47" s="502"/>
      <c r="G47" s="502"/>
      <c r="H47" s="502"/>
      <c r="I47" s="502"/>
      <c r="J47" s="502"/>
      <c r="K47" s="502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B10" sqref="B10"/>
    </sheetView>
  </sheetViews>
  <sheetFormatPr defaultRowHeight="15"/>
  <cols>
    <col min="1" max="1" width="9.140625" style="57"/>
    <col min="2" max="2" width="20" style="57" customWidth="1"/>
    <col min="3" max="3" width="26.140625" style="57" customWidth="1"/>
    <col min="4" max="4" width="25.42578125" style="57" customWidth="1"/>
    <col min="5" max="5" width="11.28515625" style="57" customWidth="1"/>
    <col min="6" max="7" width="16.85546875" style="57" customWidth="1"/>
    <col min="8" max="16384" width="9.140625" style="57"/>
  </cols>
  <sheetData>
    <row r="1" spans="1:7">
      <c r="A1" s="59" t="s">
        <v>241</v>
      </c>
      <c r="B1" s="60"/>
      <c r="C1" s="60"/>
      <c r="D1" s="60"/>
      <c r="E1" s="60"/>
      <c r="F1" s="60"/>
      <c r="G1" s="60"/>
    </row>
    <row r="2" spans="1:7" ht="11.25" customHeight="1">
      <c r="A2" s="61" t="s">
        <v>242</v>
      </c>
      <c r="B2" s="60"/>
      <c r="C2" s="60"/>
      <c r="D2" s="60"/>
      <c r="E2" s="60"/>
      <c r="F2" s="60"/>
      <c r="G2" s="60"/>
    </row>
    <row r="3" spans="1:7" ht="15" customHeight="1">
      <c r="A3" s="869"/>
      <c r="B3" s="870" t="s">
        <v>243</v>
      </c>
      <c r="C3" s="870"/>
      <c r="D3" s="870"/>
      <c r="E3" s="870" t="s">
        <v>244</v>
      </c>
      <c r="F3" s="870"/>
      <c r="G3" s="871"/>
    </row>
    <row r="4" spans="1:7" ht="15" customHeight="1">
      <c r="A4" s="869"/>
      <c r="B4" s="872" t="s">
        <v>245</v>
      </c>
      <c r="C4" s="872"/>
      <c r="D4" s="872"/>
      <c r="E4" s="872" t="s">
        <v>246</v>
      </c>
      <c r="F4" s="872"/>
      <c r="G4" s="873"/>
    </row>
    <row r="5" spans="1:7" ht="38.25">
      <c r="A5" s="869"/>
      <c r="B5" s="62" t="s">
        <v>247</v>
      </c>
      <c r="C5" s="188" t="s">
        <v>248</v>
      </c>
      <c r="D5" s="188" t="s">
        <v>249</v>
      </c>
      <c r="E5" s="62" t="s">
        <v>5</v>
      </c>
      <c r="F5" s="62" t="s">
        <v>250</v>
      </c>
      <c r="G5" s="63" t="s">
        <v>251</v>
      </c>
    </row>
    <row r="6" spans="1:7" ht="15" customHeight="1">
      <c r="A6" s="869"/>
      <c r="B6" s="874" t="s">
        <v>252</v>
      </c>
      <c r="C6" s="876" t="s">
        <v>253</v>
      </c>
      <c r="D6" s="876" t="s">
        <v>254</v>
      </c>
      <c r="E6" s="874" t="s">
        <v>10</v>
      </c>
      <c r="F6" s="874" t="s">
        <v>255</v>
      </c>
      <c r="G6" s="866" t="s">
        <v>256</v>
      </c>
    </row>
    <row r="7" spans="1:7" ht="23.25" customHeight="1">
      <c r="A7" s="869"/>
      <c r="B7" s="875"/>
      <c r="C7" s="872"/>
      <c r="D7" s="872"/>
      <c r="E7" s="875"/>
      <c r="F7" s="875"/>
      <c r="G7" s="867"/>
    </row>
    <row r="8" spans="1:7">
      <c r="A8" s="868" t="s">
        <v>257</v>
      </c>
      <c r="B8" s="868"/>
      <c r="C8" s="868"/>
      <c r="D8" s="868"/>
      <c r="E8" s="868"/>
      <c r="F8" s="868"/>
      <c r="G8" s="868"/>
    </row>
    <row r="9" spans="1:7">
      <c r="A9" s="248">
        <v>2012</v>
      </c>
      <c r="B9" s="248">
        <v>122.7</v>
      </c>
      <c r="C9" s="248">
        <v>122.8</v>
      </c>
      <c r="D9" s="248">
        <v>103.3</v>
      </c>
      <c r="E9" s="248">
        <v>115.5</v>
      </c>
      <c r="F9" s="248">
        <v>115.9</v>
      </c>
      <c r="G9" s="248">
        <v>115.3</v>
      </c>
    </row>
    <row r="10" spans="1:7">
      <c r="A10" s="248">
        <v>2013</v>
      </c>
      <c r="B10" s="248">
        <v>122.3</v>
      </c>
      <c r="C10" s="248">
        <v>122.4</v>
      </c>
      <c r="D10" s="248">
        <v>108.1</v>
      </c>
      <c r="E10" s="248">
        <v>113.1</v>
      </c>
      <c r="F10" s="248">
        <v>109.3</v>
      </c>
      <c r="G10" s="248">
        <v>115.1</v>
      </c>
    </row>
    <row r="11" spans="1:7">
      <c r="A11" s="248">
        <v>2014</v>
      </c>
      <c r="B11" s="248">
        <v>115.7</v>
      </c>
      <c r="C11" s="248">
        <v>115.7</v>
      </c>
      <c r="D11" s="248">
        <v>107.1</v>
      </c>
      <c r="E11" s="248">
        <v>109.6</v>
      </c>
      <c r="F11" s="248">
        <v>101.3</v>
      </c>
      <c r="G11" s="248">
        <v>113.7</v>
      </c>
    </row>
    <row r="12" spans="1:7">
      <c r="A12" s="248">
        <v>2015</v>
      </c>
      <c r="B12" s="248">
        <v>111.8</v>
      </c>
      <c r="C12" s="248">
        <v>111.8</v>
      </c>
      <c r="D12" s="248">
        <v>107.3</v>
      </c>
      <c r="E12" s="248">
        <v>105.1</v>
      </c>
      <c r="F12" s="248">
        <v>103.5</v>
      </c>
      <c r="G12" s="248">
        <v>106.3</v>
      </c>
    </row>
    <row r="13" spans="1:7">
      <c r="A13" s="248">
        <v>2016</v>
      </c>
      <c r="B13" s="248">
        <v>108.3</v>
      </c>
      <c r="C13" s="248">
        <v>108.3</v>
      </c>
      <c r="D13" s="248">
        <v>107.3</v>
      </c>
      <c r="E13" s="248">
        <v>100.2</v>
      </c>
      <c r="F13" s="248">
        <v>98.7</v>
      </c>
      <c r="G13" s="248">
        <v>101.4</v>
      </c>
    </row>
    <row r="14" spans="1:7">
      <c r="A14" s="248"/>
      <c r="B14" s="248"/>
      <c r="C14" s="248"/>
      <c r="D14" s="248"/>
      <c r="E14" s="248"/>
      <c r="F14" s="248"/>
      <c r="G14" s="248"/>
    </row>
    <row r="15" spans="1:7">
      <c r="A15" s="248">
        <v>2015</v>
      </c>
      <c r="B15" s="248"/>
      <c r="C15" s="248"/>
      <c r="D15" s="249"/>
      <c r="E15" s="248"/>
      <c r="F15" s="249"/>
      <c r="G15" s="248"/>
    </row>
    <row r="16" spans="1:7">
      <c r="A16" s="248" t="s">
        <v>16</v>
      </c>
      <c r="B16" s="248">
        <v>110.3</v>
      </c>
      <c r="C16" s="248">
        <v>110.3</v>
      </c>
      <c r="D16" s="249">
        <v>107.2</v>
      </c>
      <c r="E16" s="248">
        <v>108.1</v>
      </c>
      <c r="F16" s="249">
        <v>109.8</v>
      </c>
      <c r="G16" s="248">
        <v>107.4</v>
      </c>
    </row>
    <row r="17" spans="1:11">
      <c r="A17" s="248" t="s">
        <v>17</v>
      </c>
      <c r="B17" s="248">
        <v>114.4</v>
      </c>
      <c r="C17" s="248">
        <v>114.4</v>
      </c>
      <c r="D17" s="249">
        <v>107.4</v>
      </c>
      <c r="E17" s="248">
        <v>100.9</v>
      </c>
      <c r="F17" s="249">
        <v>96.2</v>
      </c>
      <c r="G17" s="248">
        <v>105.1</v>
      </c>
    </row>
    <row r="18" spans="1:11">
      <c r="A18" s="248" t="s">
        <v>18</v>
      </c>
      <c r="B18" s="248">
        <v>112.1</v>
      </c>
      <c r="C18" s="248">
        <v>112.2</v>
      </c>
      <c r="D18" s="249">
        <v>107.4</v>
      </c>
      <c r="E18" s="248">
        <v>103.8</v>
      </c>
      <c r="F18" s="249">
        <v>103.8</v>
      </c>
      <c r="G18" s="249">
        <v>104</v>
      </c>
    </row>
    <row r="19" spans="1:11">
      <c r="A19" s="248"/>
      <c r="B19" s="248"/>
      <c r="C19" s="248"/>
      <c r="D19" s="249"/>
      <c r="E19" s="248"/>
      <c r="F19" s="249"/>
      <c r="G19" s="248"/>
    </row>
    <row r="20" spans="1:11">
      <c r="A20" s="248">
        <v>2016</v>
      </c>
      <c r="B20" s="248"/>
      <c r="C20" s="248"/>
      <c r="D20" s="249"/>
      <c r="E20" s="248"/>
      <c r="F20" s="249"/>
      <c r="G20" s="248"/>
    </row>
    <row r="21" spans="1:11">
      <c r="A21" s="248" t="s">
        <v>15</v>
      </c>
      <c r="B21" s="248">
        <v>110.3</v>
      </c>
      <c r="C21" s="248">
        <v>110.3</v>
      </c>
      <c r="D21" s="248">
        <v>107.4</v>
      </c>
      <c r="E21" s="248">
        <v>99.9</v>
      </c>
      <c r="F21" s="248">
        <v>100.7</v>
      </c>
      <c r="G21" s="248">
        <v>99.6</v>
      </c>
    </row>
    <row r="22" spans="1:11">
      <c r="A22" s="248" t="s">
        <v>16</v>
      </c>
      <c r="B22" s="248">
        <v>107.8</v>
      </c>
      <c r="C22" s="248">
        <v>107.8</v>
      </c>
      <c r="D22" s="248">
        <v>107.3</v>
      </c>
      <c r="E22" s="248">
        <v>106.5</v>
      </c>
      <c r="F22" s="248">
        <v>110.3</v>
      </c>
      <c r="G22" s="248">
        <v>104.9</v>
      </c>
    </row>
    <row r="23" spans="1:11">
      <c r="A23" s="248" t="s">
        <v>17</v>
      </c>
      <c r="B23" s="248">
        <v>107.9</v>
      </c>
      <c r="C23" s="248">
        <v>107.9</v>
      </c>
      <c r="D23" s="248">
        <v>107.3</v>
      </c>
      <c r="E23" s="249">
        <v>97</v>
      </c>
      <c r="F23" s="248">
        <v>91.6</v>
      </c>
      <c r="G23" s="248">
        <v>101.5</v>
      </c>
    </row>
    <row r="24" spans="1:11">
      <c r="A24" s="248" t="s">
        <v>18</v>
      </c>
      <c r="B24" s="248">
        <v>107.1</v>
      </c>
      <c r="C24" s="248">
        <v>107.1</v>
      </c>
      <c r="D24" s="248">
        <v>107.2</v>
      </c>
      <c r="E24" s="248">
        <v>97.4</v>
      </c>
      <c r="F24" s="248">
        <v>92.1</v>
      </c>
      <c r="G24" s="248">
        <v>99.7</v>
      </c>
    </row>
    <row r="25" spans="1:11">
      <c r="A25" s="248"/>
      <c r="B25" s="248"/>
      <c r="C25" s="248"/>
      <c r="D25" s="248"/>
      <c r="E25" s="248"/>
      <c r="F25" s="248"/>
      <c r="G25" s="248"/>
    </row>
    <row r="26" spans="1:11">
      <c r="A26" s="248">
        <v>2017</v>
      </c>
      <c r="B26" s="248"/>
      <c r="C26" s="248"/>
      <c r="D26" s="248"/>
      <c r="E26" s="249"/>
      <c r="F26" s="248"/>
      <c r="G26" s="248"/>
    </row>
    <row r="27" spans="1:11">
      <c r="A27" s="248" t="s">
        <v>15</v>
      </c>
      <c r="B27" s="248">
        <v>108.4</v>
      </c>
      <c r="C27" s="248">
        <v>108.4</v>
      </c>
      <c r="D27" s="248">
        <v>107.4</v>
      </c>
      <c r="E27" s="248">
        <v>103.5</v>
      </c>
      <c r="F27" s="248">
        <v>90.5</v>
      </c>
      <c r="G27" s="248">
        <v>107.3</v>
      </c>
    </row>
    <row r="28" spans="1:11" ht="25.5">
      <c r="A28" s="250" t="s">
        <v>654</v>
      </c>
      <c r="B28" s="251"/>
      <c r="C28" s="251"/>
      <c r="D28" s="251"/>
      <c r="E28" s="251"/>
      <c r="F28" s="251"/>
      <c r="G28" s="251"/>
    </row>
    <row r="29" spans="1:11">
      <c r="A29" s="248">
        <v>2012</v>
      </c>
      <c r="B29" s="248">
        <v>108.2</v>
      </c>
      <c r="C29" s="248">
        <v>108.3</v>
      </c>
      <c r="D29" s="248">
        <v>100.6</v>
      </c>
      <c r="E29" s="248">
        <v>107.9</v>
      </c>
      <c r="F29" s="248">
        <v>105.5</v>
      </c>
      <c r="G29" s="248">
        <v>109.2</v>
      </c>
    </row>
    <row r="30" spans="1:11">
      <c r="A30" s="248">
        <v>2013</v>
      </c>
      <c r="B30" s="248">
        <v>99.6</v>
      </c>
      <c r="C30" s="248">
        <v>99.5</v>
      </c>
      <c r="D30" s="248">
        <v>104.6</v>
      </c>
      <c r="E30" s="248">
        <v>97.9</v>
      </c>
      <c r="F30" s="248">
        <v>94.3</v>
      </c>
      <c r="G30" s="248">
        <v>99.8</v>
      </c>
    </row>
    <row r="31" spans="1:11">
      <c r="A31" s="248">
        <v>2014</v>
      </c>
      <c r="B31" s="248">
        <v>94.6</v>
      </c>
      <c r="C31" s="248">
        <v>94.6</v>
      </c>
      <c r="D31" s="248">
        <v>99.1</v>
      </c>
      <c r="E31" s="248">
        <v>94.4</v>
      </c>
      <c r="F31" s="248">
        <v>85.7</v>
      </c>
      <c r="G31" s="248">
        <v>98.2</v>
      </c>
    </row>
    <row r="32" spans="1:11" ht="17.25" customHeight="1">
      <c r="A32" s="248">
        <v>2015</v>
      </c>
      <c r="B32" s="252">
        <v>96.6</v>
      </c>
      <c r="C32" s="252">
        <v>96.6</v>
      </c>
      <c r="D32" s="252">
        <v>100.2</v>
      </c>
      <c r="E32" s="253">
        <v>96</v>
      </c>
      <c r="F32" s="253">
        <v>102.5</v>
      </c>
      <c r="G32" s="253">
        <v>93.5</v>
      </c>
      <c r="H32" s="64"/>
      <c r="I32" s="64"/>
      <c r="J32" s="64"/>
      <c r="K32" s="64"/>
    </row>
    <row r="33" spans="1:8">
      <c r="A33" s="248">
        <v>2016</v>
      </c>
      <c r="B33" s="252">
        <v>96.7</v>
      </c>
      <c r="C33" s="252">
        <v>96.7</v>
      </c>
      <c r="D33" s="253">
        <v>100</v>
      </c>
      <c r="E33" s="253">
        <v>95.3</v>
      </c>
      <c r="F33" s="253">
        <v>94.5</v>
      </c>
      <c r="G33" s="253">
        <v>95.5</v>
      </c>
    </row>
    <row r="34" spans="1:8">
      <c r="A34" s="248"/>
      <c r="B34" s="248"/>
      <c r="C34" s="248"/>
      <c r="D34" s="248"/>
      <c r="E34" s="248"/>
      <c r="F34" s="248"/>
      <c r="G34" s="248"/>
    </row>
    <row r="35" spans="1:8">
      <c r="A35" s="248">
        <v>2015</v>
      </c>
      <c r="B35" s="255"/>
      <c r="C35" s="255"/>
      <c r="D35" s="255"/>
      <c r="E35" s="255"/>
      <c r="F35" s="255"/>
      <c r="G35" s="255"/>
    </row>
    <row r="36" spans="1:8">
      <c r="A36" s="254" t="s">
        <v>16</v>
      </c>
      <c r="B36" s="248">
        <v>94.1</v>
      </c>
      <c r="C36" s="248">
        <v>94.1</v>
      </c>
      <c r="D36" s="248">
        <v>100.2</v>
      </c>
      <c r="E36" s="248">
        <v>92.9</v>
      </c>
      <c r="F36" s="248">
        <v>98.6</v>
      </c>
      <c r="G36" s="248">
        <v>90.5</v>
      </c>
    </row>
    <row r="37" spans="1:8">
      <c r="A37" s="254" t="s">
        <v>17</v>
      </c>
      <c r="B37" s="248">
        <v>98.1</v>
      </c>
      <c r="C37" s="248">
        <v>98.1</v>
      </c>
      <c r="D37" s="248">
        <v>100.3</v>
      </c>
      <c r="E37" s="248">
        <v>95.3</v>
      </c>
      <c r="F37" s="248">
        <v>98.2</v>
      </c>
      <c r="G37" s="248">
        <v>93.3</v>
      </c>
    </row>
    <row r="38" spans="1:8">
      <c r="A38" s="248" t="s">
        <v>18</v>
      </c>
      <c r="B38" s="248">
        <v>99.5</v>
      </c>
      <c r="C38" s="248">
        <v>99.5</v>
      </c>
      <c r="D38" s="248">
        <v>100.2</v>
      </c>
      <c r="E38" s="248">
        <v>99.2</v>
      </c>
      <c r="F38" s="248">
        <v>111.8</v>
      </c>
      <c r="G38" s="248">
        <v>94.7</v>
      </c>
    </row>
    <row r="39" spans="1:8">
      <c r="A39" s="65"/>
      <c r="B39" s="65"/>
      <c r="C39" s="65"/>
      <c r="D39" s="65"/>
      <c r="E39" s="65"/>
      <c r="F39" s="65"/>
      <c r="G39" s="65"/>
    </row>
    <row r="40" spans="1:8">
      <c r="A40" s="248">
        <v>2016</v>
      </c>
      <c r="B40" s="65"/>
      <c r="C40" s="65"/>
      <c r="D40" s="65"/>
      <c r="E40" s="65"/>
      <c r="F40" s="65"/>
      <c r="G40" s="65"/>
    </row>
    <row r="41" spans="1:8">
      <c r="A41" s="254" t="s">
        <v>15</v>
      </c>
      <c r="B41" s="248">
        <v>100.1</v>
      </c>
      <c r="C41" s="248">
        <v>100.1</v>
      </c>
      <c r="D41" s="248">
        <v>100.2</v>
      </c>
      <c r="E41" s="248">
        <v>92.8</v>
      </c>
      <c r="F41" s="248">
        <v>96.6</v>
      </c>
      <c r="G41" s="248">
        <v>91.7</v>
      </c>
    </row>
    <row r="42" spans="1:8">
      <c r="A42" s="248" t="s">
        <v>16</v>
      </c>
      <c r="B42" s="248">
        <v>97.7</v>
      </c>
      <c r="C42" s="248">
        <v>97.7</v>
      </c>
      <c r="D42" s="248">
        <v>100.1</v>
      </c>
      <c r="E42" s="248">
        <v>98.5</v>
      </c>
      <c r="F42" s="248">
        <v>100.5</v>
      </c>
      <c r="G42" s="248">
        <v>97.7</v>
      </c>
    </row>
    <row r="43" spans="1:8">
      <c r="A43" s="254" t="s">
        <v>17</v>
      </c>
      <c r="B43" s="248">
        <v>93.3</v>
      </c>
      <c r="C43" s="248">
        <v>93.3</v>
      </c>
      <c r="D43" s="248">
        <v>99.9</v>
      </c>
      <c r="E43" s="248">
        <v>96.1</v>
      </c>
      <c r="F43" s="248">
        <v>95.2</v>
      </c>
      <c r="G43" s="248">
        <v>96.6</v>
      </c>
    </row>
    <row r="44" spans="1:8" s="65" customFormat="1">
      <c r="A44" s="248" t="s">
        <v>18</v>
      </c>
      <c r="B44" s="248">
        <v>95.5</v>
      </c>
      <c r="C44" s="248">
        <v>95.5</v>
      </c>
      <c r="D44" s="248">
        <v>99.8</v>
      </c>
      <c r="E44" s="248">
        <v>93.8</v>
      </c>
      <c r="F44" s="248">
        <v>88.7</v>
      </c>
      <c r="G44" s="248">
        <v>95.9</v>
      </c>
    </row>
    <row r="45" spans="1:8">
      <c r="A45" s="65"/>
      <c r="B45" s="65"/>
      <c r="C45" s="65"/>
      <c r="D45" s="65"/>
      <c r="E45" s="65"/>
      <c r="F45" s="65"/>
      <c r="G45" s="65"/>
      <c r="H45" s="65"/>
    </row>
    <row r="46" spans="1:8">
      <c r="A46" s="248">
        <v>2017</v>
      </c>
      <c r="B46" s="65"/>
      <c r="C46" s="65"/>
      <c r="D46" s="65"/>
      <c r="E46" s="65"/>
      <c r="F46" s="65"/>
      <c r="G46" s="65"/>
    </row>
    <row r="47" spans="1:8" s="65" customFormat="1">
      <c r="A47" s="254" t="s">
        <v>15</v>
      </c>
      <c r="B47" s="248">
        <v>98.1</v>
      </c>
      <c r="C47" s="248">
        <v>98.1</v>
      </c>
      <c r="D47" s="248">
        <v>99.9</v>
      </c>
      <c r="E47" s="248">
        <v>103.6</v>
      </c>
      <c r="F47" s="248">
        <v>89.8</v>
      </c>
      <c r="G47" s="248">
        <v>107.7</v>
      </c>
    </row>
    <row r="48" spans="1:8">
      <c r="A48" s="65"/>
      <c r="B48" s="65"/>
      <c r="C48" s="65"/>
      <c r="D48" s="65"/>
      <c r="E48" s="65"/>
      <c r="F48" s="65"/>
      <c r="G48" s="65"/>
    </row>
    <row r="49" spans="1:7">
      <c r="A49" s="65"/>
      <c r="B49" s="65"/>
      <c r="C49" s="65"/>
      <c r="D49" s="65"/>
      <c r="E49" s="65"/>
      <c r="F49" s="65"/>
      <c r="G49" s="65"/>
    </row>
    <row r="50" spans="1:7">
      <c r="A50" s="65"/>
      <c r="B50" s="65"/>
      <c r="C50" s="65"/>
      <c r="D50" s="65"/>
      <c r="E50" s="65"/>
      <c r="F50" s="65"/>
      <c r="G50" s="65"/>
    </row>
    <row r="51" spans="1:7">
      <c r="A51" s="65"/>
      <c r="B51" s="65"/>
      <c r="C51" s="65"/>
      <c r="D51" s="65"/>
      <c r="E51" s="65"/>
      <c r="F51" s="65"/>
      <c r="G51" s="65"/>
    </row>
    <row r="52" spans="1:7">
      <c r="A52" s="65"/>
      <c r="B52" s="65"/>
      <c r="C52" s="65"/>
      <c r="D52" s="65"/>
      <c r="E52" s="65"/>
      <c r="F52" s="65"/>
      <c r="G52" s="65"/>
    </row>
    <row r="53" spans="1:7">
      <c r="A53" s="65"/>
      <c r="B53" s="65"/>
      <c r="C53" s="65"/>
      <c r="D53" s="65"/>
      <c r="E53" s="65"/>
      <c r="F53" s="65"/>
      <c r="G53" s="65"/>
    </row>
    <row r="54" spans="1:7">
      <c r="A54" s="65"/>
      <c r="B54" s="65"/>
      <c r="C54" s="65"/>
      <c r="D54" s="65"/>
      <c r="E54" s="65"/>
      <c r="F54" s="65"/>
      <c r="G54" s="65"/>
    </row>
    <row r="55" spans="1:7">
      <c r="A55" s="65"/>
      <c r="B55" s="65"/>
      <c r="C55" s="65"/>
      <c r="D55" s="65"/>
      <c r="E55" s="65"/>
      <c r="F55" s="65"/>
      <c r="G55" s="6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O21" sqref="O21"/>
    </sheetView>
  </sheetViews>
  <sheetFormatPr defaultRowHeight="15"/>
  <cols>
    <col min="1" max="1" width="9.140625" style="116"/>
    <col min="2" max="2" width="10.7109375" style="116" customWidth="1"/>
    <col min="3" max="16384" width="9.140625" style="116"/>
  </cols>
  <sheetData>
    <row r="1" spans="1:3">
      <c r="A1" s="3" t="s">
        <v>27</v>
      </c>
    </row>
    <row r="2" spans="1:3">
      <c r="A2" s="4" t="s">
        <v>28</v>
      </c>
    </row>
    <row r="4" spans="1:3" ht="26.25">
      <c r="A4" s="168"/>
      <c r="B4" s="360" t="s">
        <v>851</v>
      </c>
      <c r="C4" s="360" t="s">
        <v>852</v>
      </c>
    </row>
    <row r="5" spans="1:3">
      <c r="A5" s="156" t="s">
        <v>854</v>
      </c>
      <c r="B5" s="394">
        <v>2492</v>
      </c>
      <c r="C5" s="394">
        <v>3444</v>
      </c>
    </row>
    <row r="6" spans="1:3">
      <c r="A6" s="156" t="s">
        <v>855</v>
      </c>
      <c r="B6" s="156">
        <v>2315</v>
      </c>
      <c r="C6" s="156">
        <v>3560</v>
      </c>
    </row>
    <row r="7" spans="1:3">
      <c r="A7" s="156" t="s">
        <v>856</v>
      </c>
      <c r="B7" s="156">
        <v>2216</v>
      </c>
      <c r="C7" s="156">
        <v>3714</v>
      </c>
    </row>
    <row r="8" spans="1:3">
      <c r="A8" s="156" t="s">
        <v>857</v>
      </c>
      <c r="B8" s="156">
        <v>2101</v>
      </c>
      <c r="C8" s="156">
        <v>3353</v>
      </c>
    </row>
    <row r="9" spans="1:3">
      <c r="A9" s="156" t="s">
        <v>922</v>
      </c>
      <c r="B9" s="156">
        <v>2570</v>
      </c>
      <c r="C9" s="156">
        <v>3171</v>
      </c>
    </row>
    <row r="10" spans="1:3">
      <c r="A10" s="156" t="s">
        <v>986</v>
      </c>
      <c r="B10" s="171">
        <v>2369</v>
      </c>
      <c r="C10" s="171">
        <v>3552</v>
      </c>
    </row>
    <row r="11" spans="1:3">
      <c r="A11" s="156" t="s">
        <v>1267</v>
      </c>
      <c r="B11" s="394">
        <v>2118</v>
      </c>
      <c r="C11" s="394">
        <v>4111</v>
      </c>
    </row>
    <row r="12" spans="1:3">
      <c r="A12" s="156" t="s">
        <v>1316</v>
      </c>
      <c r="B12" s="394">
        <v>2116</v>
      </c>
      <c r="C12" s="394">
        <v>3448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A29" sqref="A29:XFD29"/>
    </sheetView>
  </sheetViews>
  <sheetFormatPr defaultRowHeight="15"/>
  <cols>
    <col min="1" max="16384" width="9.140625" style="116"/>
  </cols>
  <sheetData>
    <row r="1" spans="1:9">
      <c r="A1" s="90" t="s">
        <v>258</v>
      </c>
      <c r="B1" s="108"/>
      <c r="C1" s="108"/>
      <c r="D1" s="108"/>
      <c r="E1" s="108"/>
      <c r="F1" s="108"/>
      <c r="G1" s="108"/>
      <c r="H1" s="108"/>
      <c r="I1" s="108"/>
    </row>
    <row r="2" spans="1:9">
      <c r="A2" s="67" t="s">
        <v>259</v>
      </c>
      <c r="B2" s="108"/>
      <c r="C2" s="108"/>
      <c r="D2" s="108"/>
      <c r="E2" s="108"/>
      <c r="F2" s="108"/>
      <c r="G2" s="108"/>
      <c r="H2" s="108"/>
      <c r="I2" s="108"/>
    </row>
    <row r="3" spans="1:9">
      <c r="A3" s="338" t="s">
        <v>260</v>
      </c>
      <c r="B3" s="108"/>
      <c r="C3" s="108"/>
      <c r="D3" s="108"/>
      <c r="E3" s="108"/>
      <c r="F3" s="108"/>
      <c r="G3" s="108"/>
      <c r="H3" s="108"/>
      <c r="I3" s="339" t="s">
        <v>796</v>
      </c>
    </row>
    <row r="4" spans="1:9">
      <c r="A4" s="877"/>
      <c r="B4" s="878" t="s">
        <v>269</v>
      </c>
      <c r="C4" s="878" t="s">
        <v>262</v>
      </c>
      <c r="D4" s="878"/>
      <c r="E4" s="878" t="s">
        <v>263</v>
      </c>
      <c r="F4" s="878" t="s">
        <v>264</v>
      </c>
      <c r="G4" s="878" t="s">
        <v>265</v>
      </c>
      <c r="H4" s="878" t="s">
        <v>266</v>
      </c>
      <c r="I4" s="884" t="s">
        <v>267</v>
      </c>
    </row>
    <row r="5" spans="1:9">
      <c r="A5" s="877"/>
      <c r="B5" s="879"/>
      <c r="C5" s="881" t="s">
        <v>268</v>
      </c>
      <c r="D5" s="881"/>
      <c r="E5" s="880"/>
      <c r="F5" s="880"/>
      <c r="G5" s="880"/>
      <c r="H5" s="880"/>
      <c r="I5" s="885"/>
    </row>
    <row r="6" spans="1:9">
      <c r="A6" s="877"/>
      <c r="B6" s="882" t="s">
        <v>261</v>
      </c>
      <c r="C6" s="301" t="s">
        <v>797</v>
      </c>
      <c r="D6" s="301" t="s">
        <v>798</v>
      </c>
      <c r="E6" s="882" t="s">
        <v>270</v>
      </c>
      <c r="F6" s="882" t="s">
        <v>271</v>
      </c>
      <c r="G6" s="882" t="s">
        <v>272</v>
      </c>
      <c r="H6" s="882" t="s">
        <v>273</v>
      </c>
      <c r="I6" s="886" t="s">
        <v>274</v>
      </c>
    </row>
    <row r="7" spans="1:9">
      <c r="A7" s="877"/>
      <c r="B7" s="883"/>
      <c r="C7" s="124" t="s">
        <v>275</v>
      </c>
      <c r="D7" s="124" t="s">
        <v>276</v>
      </c>
      <c r="E7" s="883"/>
      <c r="F7" s="883"/>
      <c r="G7" s="883"/>
      <c r="H7" s="883"/>
      <c r="I7" s="887"/>
    </row>
    <row r="8" spans="1:9">
      <c r="A8" s="98">
        <v>2012</v>
      </c>
      <c r="B8" s="194">
        <v>1848712</v>
      </c>
      <c r="C8" s="194">
        <v>309254</v>
      </c>
      <c r="D8" s="194">
        <v>553743</v>
      </c>
      <c r="E8" s="194">
        <v>340073</v>
      </c>
      <c r="F8" s="194">
        <v>60434</v>
      </c>
      <c r="G8" s="194">
        <v>560777</v>
      </c>
      <c r="H8" s="194">
        <v>24431</v>
      </c>
      <c r="I8" s="194">
        <v>181186</v>
      </c>
    </row>
    <row r="9" spans="1:9">
      <c r="A9" s="98">
        <v>2013</v>
      </c>
      <c r="B9" s="194">
        <v>1925029</v>
      </c>
      <c r="C9" s="194">
        <v>345249</v>
      </c>
      <c r="D9" s="194">
        <v>586491</v>
      </c>
      <c r="E9" s="194">
        <v>298339</v>
      </c>
      <c r="F9" s="194">
        <v>57721</v>
      </c>
      <c r="G9" s="194">
        <v>606988</v>
      </c>
      <c r="H9" s="194">
        <v>30241</v>
      </c>
      <c r="I9" s="194">
        <v>212836</v>
      </c>
    </row>
    <row r="10" spans="1:9">
      <c r="A10" s="98">
        <v>2014</v>
      </c>
      <c r="B10" s="194">
        <v>1944658</v>
      </c>
      <c r="C10" s="194">
        <v>320558</v>
      </c>
      <c r="D10" s="194">
        <v>623290</v>
      </c>
      <c r="E10" s="194">
        <v>328237</v>
      </c>
      <c r="F10" s="194">
        <v>58945</v>
      </c>
      <c r="G10" s="194">
        <v>584390</v>
      </c>
      <c r="H10" s="194">
        <v>34853</v>
      </c>
      <c r="I10" s="194">
        <v>250682</v>
      </c>
    </row>
    <row r="11" spans="1:9">
      <c r="A11" s="98">
        <v>2015</v>
      </c>
      <c r="B11" s="194">
        <v>2062708</v>
      </c>
      <c r="C11" s="194">
        <v>362503</v>
      </c>
      <c r="D11" s="194">
        <v>651357</v>
      </c>
      <c r="E11" s="194">
        <v>328330</v>
      </c>
      <c r="F11" s="194">
        <v>57052</v>
      </c>
      <c r="G11" s="194">
        <v>633725</v>
      </c>
      <c r="H11" s="194">
        <v>29741</v>
      </c>
      <c r="I11" s="194">
        <v>172196</v>
      </c>
    </row>
    <row r="12" spans="1:9">
      <c r="A12" s="98">
        <v>2016</v>
      </c>
      <c r="B12" s="194">
        <v>2101196</v>
      </c>
      <c r="C12" s="194">
        <v>351801</v>
      </c>
      <c r="D12" s="194">
        <v>669962</v>
      </c>
      <c r="E12" s="194">
        <v>352667</v>
      </c>
      <c r="F12" s="194">
        <v>56193</v>
      </c>
      <c r="G12" s="194">
        <v>633698</v>
      </c>
      <c r="H12" s="194">
        <v>36875</v>
      </c>
      <c r="I12" s="194">
        <v>166478</v>
      </c>
    </row>
    <row r="13" spans="1:9">
      <c r="A13" s="98"/>
      <c r="B13" s="340"/>
      <c r="C13" s="340"/>
      <c r="D13" s="340"/>
      <c r="E13" s="341"/>
      <c r="F13" s="341"/>
      <c r="G13" s="341"/>
      <c r="H13" s="341"/>
      <c r="I13" s="341"/>
    </row>
    <row r="14" spans="1:9">
      <c r="A14" s="673">
        <v>2016</v>
      </c>
      <c r="B14" s="97"/>
      <c r="C14" s="97"/>
      <c r="D14" s="97"/>
      <c r="E14" s="97"/>
      <c r="F14" s="97"/>
      <c r="G14" s="97"/>
      <c r="H14" s="97"/>
      <c r="I14" s="97"/>
    </row>
    <row r="15" spans="1:9">
      <c r="A15" s="107" t="s">
        <v>447</v>
      </c>
      <c r="B15" s="136">
        <v>228695</v>
      </c>
      <c r="C15" s="136">
        <v>40397</v>
      </c>
      <c r="D15" s="136">
        <v>75836</v>
      </c>
      <c r="E15" s="136">
        <v>40073</v>
      </c>
      <c r="F15" s="136">
        <v>7159</v>
      </c>
      <c r="G15" s="136">
        <v>62035</v>
      </c>
      <c r="H15" s="136">
        <v>3195</v>
      </c>
      <c r="I15" s="136">
        <v>200673</v>
      </c>
    </row>
    <row r="16" spans="1:9">
      <c r="A16" s="107" t="s">
        <v>892</v>
      </c>
      <c r="B16" s="136">
        <v>179350</v>
      </c>
      <c r="C16" s="136">
        <v>31524</v>
      </c>
      <c r="D16" s="136">
        <v>55355</v>
      </c>
      <c r="E16" s="136">
        <v>30401</v>
      </c>
      <c r="F16" s="136">
        <v>5202</v>
      </c>
      <c r="G16" s="136">
        <v>54155</v>
      </c>
      <c r="H16" s="136">
        <v>2713</v>
      </c>
      <c r="I16" s="136">
        <v>174480</v>
      </c>
    </row>
    <row r="17" spans="1:10">
      <c r="A17" s="107" t="s">
        <v>449</v>
      </c>
      <c r="B17" s="136">
        <v>227510</v>
      </c>
      <c r="C17" s="136">
        <v>35673</v>
      </c>
      <c r="D17" s="136">
        <v>71355</v>
      </c>
      <c r="E17" s="136">
        <v>36782</v>
      </c>
      <c r="F17" s="136">
        <v>5285</v>
      </c>
      <c r="G17" s="136">
        <v>74418</v>
      </c>
      <c r="H17" s="136">
        <v>3997</v>
      </c>
      <c r="I17" s="136">
        <v>184589</v>
      </c>
    </row>
    <row r="18" spans="1:10">
      <c r="A18" s="107" t="s">
        <v>450</v>
      </c>
      <c r="B18" s="136">
        <v>204577</v>
      </c>
      <c r="C18" s="136">
        <v>29850</v>
      </c>
      <c r="D18" s="136">
        <v>60412</v>
      </c>
      <c r="E18" s="136">
        <v>34856</v>
      </c>
      <c r="F18" s="136">
        <v>4779</v>
      </c>
      <c r="G18" s="136">
        <v>71203</v>
      </c>
      <c r="H18" s="136">
        <v>3477</v>
      </c>
      <c r="I18" s="136">
        <v>172699</v>
      </c>
    </row>
    <row r="19" spans="1:10">
      <c r="A19" s="271" t="s">
        <v>451</v>
      </c>
      <c r="B19" s="136">
        <v>178224</v>
      </c>
      <c r="C19" s="136">
        <v>24078</v>
      </c>
      <c r="D19" s="136">
        <v>53162</v>
      </c>
      <c r="E19" s="136">
        <v>32781</v>
      </c>
      <c r="F19" s="136">
        <v>4477</v>
      </c>
      <c r="G19" s="136">
        <v>60535</v>
      </c>
      <c r="H19" s="136">
        <v>3191</v>
      </c>
      <c r="I19" s="136">
        <v>164164</v>
      </c>
    </row>
    <row r="20" spans="1:10">
      <c r="A20" s="107" t="s">
        <v>452</v>
      </c>
      <c r="B20" s="136">
        <v>173646</v>
      </c>
      <c r="C20" s="136">
        <v>26828</v>
      </c>
      <c r="D20" s="136">
        <v>48155</v>
      </c>
      <c r="E20" s="136">
        <v>30489</v>
      </c>
      <c r="F20" s="136">
        <v>3948</v>
      </c>
      <c r="G20" s="136">
        <v>59753</v>
      </c>
      <c r="H20" s="136">
        <v>4473</v>
      </c>
      <c r="I20" s="136">
        <v>170455</v>
      </c>
    </row>
    <row r="21" spans="1:10">
      <c r="A21" s="107" t="s">
        <v>453</v>
      </c>
      <c r="B21" s="136">
        <v>165146</v>
      </c>
      <c r="C21" s="136">
        <v>26348</v>
      </c>
      <c r="D21" s="136">
        <v>44949</v>
      </c>
      <c r="E21" s="136">
        <v>34677</v>
      </c>
      <c r="F21" s="136">
        <v>3513</v>
      </c>
      <c r="G21" s="136">
        <v>52671</v>
      </c>
      <c r="H21" s="136">
        <v>2988</v>
      </c>
      <c r="I21" s="136">
        <v>166478</v>
      </c>
      <c r="J21" s="99"/>
    </row>
    <row r="22" spans="1:10">
      <c r="A22" s="271"/>
      <c r="B22" s="136"/>
      <c r="C22" s="136"/>
      <c r="D22" s="136"/>
      <c r="E22" s="136"/>
      <c r="F22" s="136"/>
      <c r="G22" s="136"/>
      <c r="H22" s="136"/>
      <c r="I22" s="136"/>
      <c r="J22" s="99"/>
    </row>
    <row r="23" spans="1:10">
      <c r="A23" s="673">
        <v>2017</v>
      </c>
      <c r="B23" s="136"/>
      <c r="C23" s="136"/>
      <c r="D23" s="136"/>
      <c r="E23" s="136"/>
      <c r="F23" s="136"/>
      <c r="G23" s="136"/>
      <c r="H23" s="136"/>
      <c r="I23" s="136"/>
    </row>
    <row r="24" spans="1:10">
      <c r="A24" s="107" t="s">
        <v>686</v>
      </c>
      <c r="B24" s="136">
        <v>26883</v>
      </c>
      <c r="C24" s="136">
        <v>4634</v>
      </c>
      <c r="D24" s="136">
        <v>11435</v>
      </c>
      <c r="E24" s="136">
        <v>5202</v>
      </c>
      <c r="F24" s="136">
        <v>853</v>
      </c>
      <c r="G24" s="136">
        <v>4489</v>
      </c>
      <c r="H24" s="136">
        <v>270</v>
      </c>
      <c r="I24" s="136">
        <v>179324</v>
      </c>
    </row>
    <row r="25" spans="1:10">
      <c r="A25" s="107" t="s">
        <v>454</v>
      </c>
      <c r="B25" s="136">
        <v>140477</v>
      </c>
      <c r="C25" s="136">
        <v>31792</v>
      </c>
      <c r="D25" s="136">
        <v>42422</v>
      </c>
      <c r="E25" s="136">
        <v>20501</v>
      </c>
      <c r="F25" s="136">
        <v>3119</v>
      </c>
      <c r="G25" s="136">
        <v>39845</v>
      </c>
      <c r="H25" s="136">
        <v>2798</v>
      </c>
      <c r="I25" s="136">
        <v>211025</v>
      </c>
    </row>
    <row r="26" spans="1:10" s="75" customFormat="1">
      <c r="A26" s="107" t="s">
        <v>444</v>
      </c>
      <c r="B26" s="136">
        <v>222733</v>
      </c>
      <c r="C26" s="136">
        <v>44985</v>
      </c>
      <c r="D26" s="136">
        <v>67992</v>
      </c>
      <c r="E26" s="136">
        <v>34564</v>
      </c>
      <c r="F26" s="136">
        <v>5629</v>
      </c>
      <c r="G26" s="136">
        <v>65316</v>
      </c>
      <c r="H26" s="136">
        <v>4247</v>
      </c>
      <c r="I26" s="136">
        <v>240725</v>
      </c>
    </row>
    <row r="27" spans="1:10" s="75" customFormat="1">
      <c r="A27" s="713" t="s">
        <v>1292</v>
      </c>
      <c r="B27" s="714">
        <v>116244</v>
      </c>
      <c r="C27" s="714">
        <v>26352</v>
      </c>
      <c r="D27" s="714">
        <v>31213</v>
      </c>
      <c r="E27" s="714">
        <v>16758</v>
      </c>
      <c r="F27" s="714">
        <v>2888</v>
      </c>
      <c r="G27" s="714">
        <v>37072</v>
      </c>
      <c r="H27" s="714">
        <v>1961</v>
      </c>
      <c r="I27" s="714">
        <v>215516</v>
      </c>
    </row>
    <row r="28" spans="1:10">
      <c r="A28" s="107" t="s">
        <v>446</v>
      </c>
      <c r="B28" s="136">
        <v>197647</v>
      </c>
      <c r="C28" s="136">
        <v>39553</v>
      </c>
      <c r="D28" s="136">
        <v>64426</v>
      </c>
      <c r="E28" s="136">
        <v>27524</v>
      </c>
      <c r="F28" s="136">
        <v>6019</v>
      </c>
      <c r="G28" s="136">
        <v>57750</v>
      </c>
      <c r="H28" s="136">
        <v>2375</v>
      </c>
      <c r="I28" s="107">
        <v>201080</v>
      </c>
    </row>
    <row r="29" spans="1:10" s="75" customFormat="1">
      <c r="A29" s="107" t="s">
        <v>447</v>
      </c>
      <c r="B29" s="136">
        <v>221504</v>
      </c>
      <c r="C29" s="136">
        <v>37495</v>
      </c>
      <c r="D29" s="136">
        <v>75197</v>
      </c>
      <c r="E29" s="136">
        <v>32666</v>
      </c>
      <c r="F29" s="136">
        <v>6940</v>
      </c>
      <c r="G29" s="136">
        <v>65596</v>
      </c>
      <c r="H29" s="136">
        <v>3610</v>
      </c>
      <c r="I29" s="136">
        <v>175201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M10" sqref="M10"/>
    </sheetView>
  </sheetViews>
  <sheetFormatPr defaultRowHeight="15"/>
  <cols>
    <col min="1" max="16384" width="9.140625" style="116"/>
  </cols>
  <sheetData>
    <row r="1" spans="1:8">
      <c r="A1" s="90" t="s">
        <v>277</v>
      </c>
      <c r="B1" s="108"/>
      <c r="C1" s="108"/>
      <c r="D1" s="108"/>
      <c r="E1" s="108"/>
      <c r="F1" s="108"/>
      <c r="G1" s="108"/>
      <c r="H1" s="108"/>
    </row>
    <row r="2" spans="1:8">
      <c r="A2" s="90" t="s">
        <v>799</v>
      </c>
      <c r="B2" s="108"/>
      <c r="C2" s="108"/>
      <c r="D2" s="108"/>
      <c r="E2" s="108"/>
      <c r="F2" s="108"/>
      <c r="G2" s="108"/>
      <c r="H2" s="108"/>
    </row>
    <row r="3" spans="1:8">
      <c r="A3" s="338" t="s">
        <v>260</v>
      </c>
      <c r="B3" s="108"/>
      <c r="C3" s="108"/>
      <c r="D3" s="108"/>
      <c r="E3" s="108"/>
      <c r="F3" s="108"/>
      <c r="G3" s="108"/>
      <c r="H3" s="339" t="s">
        <v>796</v>
      </c>
    </row>
    <row r="4" spans="1:8" ht="26.25">
      <c r="A4" s="877"/>
      <c r="B4" s="234" t="s">
        <v>269</v>
      </c>
      <c r="C4" s="878" t="s">
        <v>800</v>
      </c>
      <c r="D4" s="878"/>
      <c r="E4" s="234" t="s">
        <v>263</v>
      </c>
      <c r="F4" s="234" t="s">
        <v>264</v>
      </c>
      <c r="G4" s="234" t="s">
        <v>265</v>
      </c>
      <c r="H4" s="342" t="s">
        <v>266</v>
      </c>
    </row>
    <row r="5" spans="1:8">
      <c r="A5" s="877"/>
      <c r="B5" s="882" t="s">
        <v>261</v>
      </c>
      <c r="C5" s="301" t="s">
        <v>797</v>
      </c>
      <c r="D5" s="301" t="s">
        <v>798</v>
      </c>
      <c r="E5" s="889" t="s">
        <v>270</v>
      </c>
      <c r="F5" s="889" t="s">
        <v>271</v>
      </c>
      <c r="G5" s="889" t="s">
        <v>272</v>
      </c>
      <c r="H5" s="888" t="s">
        <v>273</v>
      </c>
    </row>
    <row r="6" spans="1:8">
      <c r="A6" s="877"/>
      <c r="B6" s="883"/>
      <c r="C6" s="124" t="s">
        <v>275</v>
      </c>
      <c r="D6" s="124" t="s">
        <v>276</v>
      </c>
      <c r="E6" s="823"/>
      <c r="F6" s="823"/>
      <c r="G6" s="823"/>
      <c r="H6" s="825"/>
    </row>
    <row r="7" spans="1:8">
      <c r="A7" s="98">
        <v>2012</v>
      </c>
      <c r="B7" s="194">
        <v>1815978</v>
      </c>
      <c r="C7" s="194">
        <v>317663</v>
      </c>
      <c r="D7" s="194">
        <v>545206</v>
      </c>
      <c r="E7" s="194">
        <v>324892</v>
      </c>
      <c r="F7" s="194">
        <v>64278</v>
      </c>
      <c r="G7" s="194">
        <v>540260</v>
      </c>
      <c r="H7" s="194">
        <v>23679</v>
      </c>
    </row>
    <row r="8" spans="1:8">
      <c r="A8" s="98">
        <v>2013</v>
      </c>
      <c r="B8" s="194">
        <v>1892033</v>
      </c>
      <c r="C8" s="194">
        <v>351896</v>
      </c>
      <c r="D8" s="194">
        <v>570431</v>
      </c>
      <c r="E8" s="194">
        <v>286180</v>
      </c>
      <c r="F8" s="194">
        <v>59586</v>
      </c>
      <c r="G8" s="194">
        <v>597268</v>
      </c>
      <c r="H8" s="194">
        <v>26672</v>
      </c>
    </row>
    <row r="9" spans="1:8">
      <c r="A9" s="98">
        <v>2014</v>
      </c>
      <c r="B9" s="194">
        <v>1908874</v>
      </c>
      <c r="C9" s="194">
        <v>323910</v>
      </c>
      <c r="D9" s="194">
        <v>615662</v>
      </c>
      <c r="E9" s="194">
        <v>312270</v>
      </c>
      <c r="F9" s="194">
        <v>56086</v>
      </c>
      <c r="G9" s="194">
        <v>570009</v>
      </c>
      <c r="H9" s="194">
        <v>30937</v>
      </c>
    </row>
    <row r="10" spans="1:8">
      <c r="A10" s="98">
        <v>2015</v>
      </c>
      <c r="B10" s="194">
        <v>2139793</v>
      </c>
      <c r="C10" s="194">
        <v>375711</v>
      </c>
      <c r="D10" s="194">
        <v>687889</v>
      </c>
      <c r="E10" s="194">
        <v>337548</v>
      </c>
      <c r="F10" s="194">
        <v>64451</v>
      </c>
      <c r="G10" s="194">
        <v>642611</v>
      </c>
      <c r="H10" s="194">
        <v>31583</v>
      </c>
    </row>
    <row r="11" spans="1:8">
      <c r="A11" s="98">
        <v>2016</v>
      </c>
      <c r="B11" s="194">
        <v>2107004</v>
      </c>
      <c r="C11" s="194">
        <v>356595</v>
      </c>
      <c r="D11" s="194">
        <v>671160</v>
      </c>
      <c r="E11" s="194">
        <v>339637</v>
      </c>
      <c r="F11" s="194">
        <v>60732</v>
      </c>
      <c r="G11" s="194">
        <v>642028</v>
      </c>
      <c r="H11" s="194">
        <v>36852</v>
      </c>
    </row>
    <row r="12" spans="1:8">
      <c r="A12" s="107"/>
      <c r="B12" s="343"/>
      <c r="C12" s="343"/>
      <c r="D12" s="343"/>
      <c r="E12" s="343"/>
      <c r="F12" s="343"/>
      <c r="G12" s="343"/>
      <c r="H12" s="343"/>
    </row>
    <row r="13" spans="1:8">
      <c r="A13" s="673">
        <v>2016</v>
      </c>
      <c r="B13" s="97"/>
      <c r="C13" s="97"/>
      <c r="D13" s="97"/>
      <c r="E13" s="97"/>
      <c r="F13" s="97"/>
      <c r="G13" s="97"/>
      <c r="H13" s="97"/>
    </row>
    <row r="14" spans="1:8">
      <c r="A14" s="107" t="s">
        <v>447</v>
      </c>
      <c r="B14" s="2">
        <v>228192</v>
      </c>
      <c r="C14" s="2">
        <v>38913</v>
      </c>
      <c r="D14" s="2">
        <v>73355</v>
      </c>
      <c r="E14" s="2">
        <v>36556</v>
      </c>
      <c r="F14" s="2">
        <v>8258</v>
      </c>
      <c r="G14" s="2">
        <v>68177</v>
      </c>
      <c r="H14" s="2">
        <v>2933</v>
      </c>
    </row>
    <row r="15" spans="1:8">
      <c r="A15" s="107" t="s">
        <v>448</v>
      </c>
      <c r="B15" s="2">
        <v>205704</v>
      </c>
      <c r="C15" s="2">
        <v>36016</v>
      </c>
      <c r="D15" s="2">
        <v>62455</v>
      </c>
      <c r="E15" s="2">
        <v>34177</v>
      </c>
      <c r="F15" s="2">
        <v>6986</v>
      </c>
      <c r="G15" s="2">
        <v>63025</v>
      </c>
      <c r="H15" s="2">
        <v>3045</v>
      </c>
    </row>
    <row r="16" spans="1:8">
      <c r="A16" s="107" t="s">
        <v>449</v>
      </c>
      <c r="B16" s="2">
        <v>217132</v>
      </c>
      <c r="C16" s="2">
        <v>37758</v>
      </c>
      <c r="D16" s="2">
        <v>62477</v>
      </c>
      <c r="E16" s="2">
        <v>29399</v>
      </c>
      <c r="F16" s="2">
        <v>4256</v>
      </c>
      <c r="G16" s="2">
        <v>79928</v>
      </c>
      <c r="H16" s="2">
        <v>3314</v>
      </c>
    </row>
    <row r="17" spans="1:8">
      <c r="A17" s="107" t="s">
        <v>450</v>
      </c>
      <c r="B17" s="2">
        <v>215354</v>
      </c>
      <c r="C17" s="2">
        <v>29983</v>
      </c>
      <c r="D17" s="2">
        <v>64574</v>
      </c>
      <c r="E17" s="2">
        <v>31505</v>
      </c>
      <c r="F17" s="2">
        <v>4660</v>
      </c>
      <c r="G17" s="2">
        <v>80871</v>
      </c>
      <c r="H17" s="2">
        <v>3761</v>
      </c>
    </row>
    <row r="18" spans="1:8">
      <c r="A18" s="271" t="s">
        <v>451</v>
      </c>
      <c r="B18" s="2">
        <v>186913</v>
      </c>
      <c r="C18" s="2">
        <v>23143</v>
      </c>
      <c r="D18" s="2">
        <v>56582</v>
      </c>
      <c r="E18" s="2">
        <v>38488</v>
      </c>
      <c r="F18" s="2">
        <v>6411</v>
      </c>
      <c r="G18" s="2">
        <v>59863</v>
      </c>
      <c r="H18" s="2">
        <v>2426</v>
      </c>
    </row>
    <row r="19" spans="1:8">
      <c r="A19" s="107" t="s">
        <v>452</v>
      </c>
      <c r="B19" s="2">
        <v>167680</v>
      </c>
      <c r="C19" s="2">
        <v>25873</v>
      </c>
      <c r="D19" s="2">
        <v>52871</v>
      </c>
      <c r="E19" s="2">
        <v>27532</v>
      </c>
      <c r="F19" s="2">
        <v>3535</v>
      </c>
      <c r="G19" s="2">
        <v>54542</v>
      </c>
      <c r="H19" s="2">
        <v>3327</v>
      </c>
    </row>
    <row r="20" spans="1:8">
      <c r="A20" s="107" t="s">
        <v>453</v>
      </c>
      <c r="B20" s="2">
        <v>168144</v>
      </c>
      <c r="C20" s="2">
        <v>27439</v>
      </c>
      <c r="D20" s="2">
        <v>50312</v>
      </c>
      <c r="E20" s="2">
        <v>29293</v>
      </c>
      <c r="F20" s="2">
        <v>2749</v>
      </c>
      <c r="G20" s="2">
        <v>53315</v>
      </c>
      <c r="H20" s="2">
        <v>5036</v>
      </c>
    </row>
    <row r="21" spans="1:8" s="75" customFormat="1">
      <c r="A21" s="271"/>
      <c r="B21" s="2"/>
      <c r="C21" s="2"/>
      <c r="D21" s="2"/>
      <c r="E21" s="2"/>
      <c r="F21" s="2"/>
      <c r="G21" s="2"/>
      <c r="H21" s="2"/>
    </row>
    <row r="22" spans="1:8" s="97" customFormat="1">
      <c r="A22" s="673">
        <v>2017</v>
      </c>
      <c r="B22" s="2"/>
      <c r="C22" s="2"/>
      <c r="D22" s="2"/>
      <c r="E22" s="2"/>
      <c r="F22" s="2"/>
      <c r="G22" s="2"/>
      <c r="H22" s="2"/>
    </row>
    <row r="23" spans="1:8">
      <c r="A23" s="107" t="s">
        <v>686</v>
      </c>
      <c r="B23" s="2">
        <v>16020</v>
      </c>
      <c r="C23" s="2">
        <v>2441</v>
      </c>
      <c r="D23" s="2">
        <v>5776</v>
      </c>
      <c r="E23" s="2">
        <v>4720</v>
      </c>
      <c r="F23" s="2">
        <v>107</v>
      </c>
      <c r="G23" s="2">
        <v>2976</v>
      </c>
      <c r="H23" s="433" t="s">
        <v>140</v>
      </c>
    </row>
    <row r="24" spans="1:8">
      <c r="A24" s="107" t="s">
        <v>454</v>
      </c>
      <c r="B24" s="136">
        <v>108786</v>
      </c>
      <c r="C24" s="136">
        <v>24654</v>
      </c>
      <c r="D24" s="136">
        <v>33690</v>
      </c>
      <c r="E24" s="136">
        <v>17040</v>
      </c>
      <c r="F24" s="136">
        <v>1807</v>
      </c>
      <c r="G24" s="136">
        <v>30517</v>
      </c>
      <c r="H24" s="136">
        <v>1078</v>
      </c>
    </row>
    <row r="25" spans="1:8">
      <c r="A25" s="107" t="s">
        <v>444</v>
      </c>
      <c r="B25" s="136">
        <v>193264</v>
      </c>
      <c r="C25" s="136">
        <v>40835</v>
      </c>
      <c r="D25" s="136">
        <v>65562</v>
      </c>
      <c r="E25" s="136">
        <v>25893</v>
      </c>
      <c r="F25" s="136">
        <v>3570</v>
      </c>
      <c r="G25" s="136">
        <v>53064</v>
      </c>
      <c r="H25" s="136">
        <v>4340</v>
      </c>
    </row>
    <row r="26" spans="1:8" s="75" customFormat="1">
      <c r="A26" s="716" t="s">
        <v>1592</v>
      </c>
      <c r="B26" s="715">
        <v>141555</v>
      </c>
      <c r="C26" s="715">
        <v>29278</v>
      </c>
      <c r="D26" s="715">
        <v>43454</v>
      </c>
      <c r="E26" s="715">
        <v>21808</v>
      </c>
      <c r="F26" s="715">
        <v>2895</v>
      </c>
      <c r="G26" s="715">
        <v>41672</v>
      </c>
      <c r="H26" s="715">
        <v>2448</v>
      </c>
    </row>
    <row r="27" spans="1:8" s="75" customFormat="1">
      <c r="A27" s="107" t="s">
        <v>446</v>
      </c>
      <c r="B27" s="2">
        <v>213585</v>
      </c>
      <c r="C27" s="2">
        <v>41909</v>
      </c>
      <c r="D27" s="2">
        <v>58361</v>
      </c>
      <c r="E27" s="2">
        <v>40667</v>
      </c>
      <c r="F27" s="2">
        <v>10639</v>
      </c>
      <c r="G27" s="2">
        <v>59222</v>
      </c>
      <c r="H27" s="2">
        <v>2787</v>
      </c>
    </row>
    <row r="28" spans="1:8" s="75" customFormat="1">
      <c r="A28" s="107" t="s">
        <v>447</v>
      </c>
      <c r="B28" s="2">
        <v>248110</v>
      </c>
      <c r="C28" s="2">
        <v>44335</v>
      </c>
      <c r="D28" s="2">
        <v>78576</v>
      </c>
      <c r="E28" s="2">
        <v>38903</v>
      </c>
      <c r="F28" s="2">
        <v>8724</v>
      </c>
      <c r="G28" s="2">
        <v>72611</v>
      </c>
      <c r="H28" s="2">
        <v>4961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E5" sqref="E5:E6"/>
    </sheetView>
  </sheetViews>
  <sheetFormatPr defaultRowHeight="15"/>
  <cols>
    <col min="1" max="1" width="9.140625" style="116"/>
    <col min="2" max="2" width="15.28515625" style="116" customWidth="1"/>
    <col min="3" max="3" width="15.7109375" style="116" customWidth="1"/>
    <col min="4" max="4" width="14.85546875" style="116" customWidth="1"/>
    <col min="5" max="5" width="15.42578125" style="116" customWidth="1"/>
    <col min="6" max="6" width="24" style="116" customWidth="1"/>
    <col min="7" max="7" width="19.28515625" style="116" customWidth="1"/>
    <col min="8" max="16384" width="9.140625" style="116"/>
  </cols>
  <sheetData>
    <row r="1" spans="1:7">
      <c r="A1" s="346" t="s">
        <v>278</v>
      </c>
      <c r="B1" s="85"/>
      <c r="C1" s="85"/>
      <c r="D1" s="85"/>
      <c r="E1" s="85"/>
      <c r="F1" s="85"/>
      <c r="G1" s="85"/>
    </row>
    <row r="2" spans="1:7">
      <c r="A2" s="344" t="s">
        <v>635</v>
      </c>
      <c r="B2" s="85"/>
      <c r="C2" s="85"/>
      <c r="D2" s="85"/>
      <c r="E2" s="85"/>
      <c r="F2" s="85"/>
      <c r="G2" s="85"/>
    </row>
    <row r="3" spans="1:7">
      <c r="A3" s="347"/>
      <c r="B3" s="85"/>
      <c r="C3" s="85"/>
      <c r="D3" s="85"/>
      <c r="E3" s="85"/>
      <c r="F3" s="85"/>
      <c r="G3" s="348" t="s">
        <v>801</v>
      </c>
    </row>
    <row r="4" spans="1:7" ht="26.25">
      <c r="A4" s="891"/>
      <c r="B4" s="234" t="s">
        <v>279</v>
      </c>
      <c r="C4" s="234" t="s">
        <v>280</v>
      </c>
      <c r="D4" s="234" t="s">
        <v>281</v>
      </c>
      <c r="E4" s="234" t="s">
        <v>282</v>
      </c>
      <c r="F4" s="234" t="s">
        <v>283</v>
      </c>
      <c r="G4" s="342" t="s">
        <v>284</v>
      </c>
    </row>
    <row r="5" spans="1:7">
      <c r="A5" s="892"/>
      <c r="B5" s="882" t="s">
        <v>285</v>
      </c>
      <c r="C5" s="882" t="s">
        <v>286</v>
      </c>
      <c r="D5" s="882" t="s">
        <v>287</v>
      </c>
      <c r="E5" s="882" t="s">
        <v>288</v>
      </c>
      <c r="F5" s="882" t="s">
        <v>289</v>
      </c>
      <c r="G5" s="886" t="s">
        <v>290</v>
      </c>
    </row>
    <row r="6" spans="1:7">
      <c r="A6" s="893"/>
      <c r="B6" s="881"/>
      <c r="C6" s="881"/>
      <c r="D6" s="881"/>
      <c r="E6" s="881"/>
      <c r="F6" s="881"/>
      <c r="G6" s="890"/>
    </row>
    <row r="7" spans="1:7">
      <c r="A7" s="98">
        <v>2012</v>
      </c>
      <c r="B7" s="134" t="s">
        <v>294</v>
      </c>
      <c r="C7" s="166" t="s">
        <v>87</v>
      </c>
      <c r="D7" s="166" t="s">
        <v>96</v>
      </c>
      <c r="E7" s="166" t="s">
        <v>295</v>
      </c>
      <c r="F7" s="166" t="s">
        <v>296</v>
      </c>
      <c r="G7" s="166" t="s">
        <v>80</v>
      </c>
    </row>
    <row r="8" spans="1:7">
      <c r="A8" s="98">
        <v>2013</v>
      </c>
      <c r="B8" s="134" t="s">
        <v>297</v>
      </c>
      <c r="C8" s="134" t="s">
        <v>98</v>
      </c>
      <c r="D8" s="134" t="s">
        <v>298</v>
      </c>
      <c r="E8" s="134" t="s">
        <v>299</v>
      </c>
      <c r="F8" s="134" t="s">
        <v>300</v>
      </c>
      <c r="G8" s="134" t="s">
        <v>301</v>
      </c>
    </row>
    <row r="9" spans="1:7">
      <c r="A9" s="98">
        <v>2014</v>
      </c>
      <c r="B9" s="134">
        <v>105.4</v>
      </c>
      <c r="C9" s="134">
        <v>104.6</v>
      </c>
      <c r="D9" s="134">
        <v>96.6</v>
      </c>
      <c r="E9" s="134">
        <v>89</v>
      </c>
      <c r="F9" s="134">
        <v>158.80000000000001</v>
      </c>
      <c r="G9" s="134">
        <v>121.6</v>
      </c>
    </row>
    <row r="10" spans="1:7">
      <c r="A10" s="98">
        <v>2015</v>
      </c>
      <c r="B10" s="134">
        <v>108.6</v>
      </c>
      <c r="C10" s="134">
        <v>109.3</v>
      </c>
      <c r="D10" s="134">
        <v>97.6</v>
      </c>
      <c r="E10" s="134">
        <v>84.3</v>
      </c>
      <c r="F10" s="134">
        <v>162.6</v>
      </c>
      <c r="G10" s="134">
        <v>130.6</v>
      </c>
    </row>
    <row r="11" spans="1:7">
      <c r="A11" s="98">
        <v>2016</v>
      </c>
      <c r="B11" s="134">
        <v>117.4</v>
      </c>
      <c r="C11" s="134">
        <v>112.5</v>
      </c>
      <c r="D11" s="134">
        <v>114.9</v>
      </c>
      <c r="E11" s="134">
        <v>92.5</v>
      </c>
      <c r="F11" s="134">
        <v>157.69999999999999</v>
      </c>
      <c r="G11" s="134">
        <v>132</v>
      </c>
    </row>
    <row r="12" spans="1:7">
      <c r="A12" s="108"/>
      <c r="B12" s="108"/>
      <c r="C12" s="108"/>
      <c r="D12" s="108"/>
      <c r="E12" s="108"/>
      <c r="F12" s="108"/>
      <c r="G12" s="108"/>
    </row>
    <row r="13" spans="1:7">
      <c r="A13" s="281">
        <v>2016</v>
      </c>
      <c r="B13" s="2"/>
      <c r="C13" s="2"/>
      <c r="D13" s="2"/>
      <c r="E13" s="2"/>
      <c r="F13" s="2"/>
      <c r="G13" s="2"/>
    </row>
    <row r="14" spans="1:7">
      <c r="A14" s="107" t="s">
        <v>447</v>
      </c>
      <c r="B14" s="2">
        <v>120.4</v>
      </c>
      <c r="C14" s="2">
        <v>126.5</v>
      </c>
      <c r="D14" s="2">
        <v>107.8</v>
      </c>
      <c r="E14" s="2">
        <v>95.2</v>
      </c>
      <c r="F14" s="2">
        <v>162.30000000000001</v>
      </c>
      <c r="G14" s="2">
        <v>137.69999999999999</v>
      </c>
    </row>
    <row r="15" spans="1:7">
      <c r="A15" s="107" t="s">
        <v>897</v>
      </c>
      <c r="B15" s="2">
        <v>119.1</v>
      </c>
      <c r="C15" s="2">
        <v>119.7</v>
      </c>
      <c r="D15" s="2">
        <v>112.4</v>
      </c>
      <c r="E15" s="2">
        <v>92.7</v>
      </c>
      <c r="F15" s="2">
        <v>151.5</v>
      </c>
      <c r="G15" s="2">
        <v>134.5</v>
      </c>
    </row>
    <row r="16" spans="1:7">
      <c r="A16" s="107" t="s">
        <v>449</v>
      </c>
      <c r="B16" s="506">
        <v>118</v>
      </c>
      <c r="C16" s="428">
        <v>112.8</v>
      </c>
      <c r="D16" s="428">
        <v>118.1</v>
      </c>
      <c r="E16" s="428">
        <v>89.8</v>
      </c>
      <c r="F16" s="428">
        <v>129.80000000000001</v>
      </c>
      <c r="G16" s="428">
        <v>132.30000000000001</v>
      </c>
    </row>
    <row r="17" spans="1:7">
      <c r="A17" s="107" t="s">
        <v>450</v>
      </c>
      <c r="B17" s="428">
        <v>126.801463</v>
      </c>
      <c r="C17" s="428">
        <v>125.1436685</v>
      </c>
      <c r="D17" s="428">
        <v>119.4650712</v>
      </c>
      <c r="E17" s="428">
        <v>99.559785399999996</v>
      </c>
      <c r="F17" s="428">
        <v>171.71069650000001</v>
      </c>
      <c r="G17" s="428">
        <v>146.4380731</v>
      </c>
    </row>
    <row r="18" spans="1:7">
      <c r="A18" s="107" t="s">
        <v>451</v>
      </c>
      <c r="B18" s="155">
        <v>121.6</v>
      </c>
      <c r="C18" s="155">
        <v>123.8</v>
      </c>
      <c r="D18" s="155">
        <v>108.6</v>
      </c>
      <c r="E18" s="155">
        <v>104.6</v>
      </c>
      <c r="F18" s="155">
        <v>168.6</v>
      </c>
      <c r="G18" s="155">
        <v>142.80000000000001</v>
      </c>
    </row>
    <row r="19" spans="1:7">
      <c r="A19" s="107" t="s">
        <v>452</v>
      </c>
      <c r="B19" s="477">
        <v>126.4240211</v>
      </c>
      <c r="C19" s="477">
        <v>119.4978758</v>
      </c>
      <c r="D19" s="477">
        <v>128.83573620000001</v>
      </c>
      <c r="E19" s="477">
        <v>105.9549257</v>
      </c>
      <c r="F19" s="477">
        <v>162.0262017</v>
      </c>
      <c r="G19" s="477">
        <v>131.73492039999999</v>
      </c>
    </row>
    <row r="20" spans="1:7">
      <c r="A20" s="107" t="s">
        <v>453</v>
      </c>
      <c r="B20" s="505">
        <v>132.9</v>
      </c>
      <c r="C20" s="505">
        <v>114.7</v>
      </c>
      <c r="D20" s="505">
        <v>144.69999999999999</v>
      </c>
      <c r="E20" s="505">
        <v>118.5</v>
      </c>
      <c r="F20" s="505">
        <v>154.6</v>
      </c>
      <c r="G20" s="506">
        <v>136.1</v>
      </c>
    </row>
    <row r="21" spans="1:7" s="75" customFormat="1">
      <c r="A21" s="107"/>
      <c r="B21" s="155"/>
      <c r="C21" s="155"/>
      <c r="D21" s="155"/>
      <c r="E21" s="155"/>
      <c r="F21" s="155"/>
      <c r="G21" s="155"/>
    </row>
    <row r="22" spans="1:7">
      <c r="A22" s="281">
        <v>2017</v>
      </c>
      <c r="B22" s="477"/>
      <c r="C22" s="477"/>
      <c r="D22" s="477"/>
      <c r="E22" s="477"/>
      <c r="F22" s="477"/>
      <c r="G22" s="477"/>
    </row>
    <row r="23" spans="1:7">
      <c r="A23" s="107" t="s">
        <v>438</v>
      </c>
      <c r="B23" s="580" t="s">
        <v>652</v>
      </c>
      <c r="C23" s="505">
        <v>73.900000000000006</v>
      </c>
      <c r="D23" s="505">
        <v>116.3</v>
      </c>
      <c r="E23" s="505">
        <v>100.4</v>
      </c>
      <c r="F23" s="505">
        <v>124.6</v>
      </c>
      <c r="G23" s="506">
        <v>119.9</v>
      </c>
    </row>
    <row r="24" spans="1:7">
      <c r="A24" s="107" t="s">
        <v>454</v>
      </c>
      <c r="B24" s="599">
        <v>110.6</v>
      </c>
      <c r="C24" s="599">
        <v>102.4</v>
      </c>
      <c r="D24" s="477">
        <v>113.8</v>
      </c>
      <c r="E24" s="477">
        <v>89.8</v>
      </c>
      <c r="F24" s="477">
        <v>144.5</v>
      </c>
      <c r="G24" s="477">
        <v>117.3</v>
      </c>
    </row>
    <row r="25" spans="1:7">
      <c r="A25" s="107" t="s">
        <v>444</v>
      </c>
      <c r="B25" s="428">
        <v>121.31587140000001</v>
      </c>
      <c r="C25" s="428">
        <v>134.32781800000001</v>
      </c>
      <c r="D25" s="428">
        <v>108.88044170000001</v>
      </c>
      <c r="E25" s="428">
        <v>104.57925400000001</v>
      </c>
      <c r="F25" s="428">
        <v>153.4245329</v>
      </c>
      <c r="G25" s="428">
        <v>127.0361146</v>
      </c>
    </row>
    <row r="26" spans="1:7" s="75" customFormat="1">
      <c r="A26" s="2" t="s">
        <v>445</v>
      </c>
      <c r="B26" s="428">
        <v>116.9226807</v>
      </c>
      <c r="C26" s="428">
        <v>118.7940928</v>
      </c>
      <c r="D26" s="428">
        <v>107.86109740000001</v>
      </c>
      <c r="E26" s="428">
        <v>96.903748899999997</v>
      </c>
      <c r="F26" s="428">
        <v>142.71200959999999</v>
      </c>
      <c r="G26" s="428">
        <v>134.9068078</v>
      </c>
    </row>
    <row r="27" spans="1:7">
      <c r="A27" s="107" t="s">
        <v>446</v>
      </c>
      <c r="B27" s="428">
        <v>109.5418142</v>
      </c>
      <c r="C27" s="428">
        <v>129.01544569999999</v>
      </c>
      <c r="D27" s="428">
        <v>75.760424</v>
      </c>
      <c r="E27" s="428">
        <v>115.4031435</v>
      </c>
      <c r="F27" s="428">
        <v>156.2275167</v>
      </c>
      <c r="G27" s="428">
        <v>141.8709685</v>
      </c>
    </row>
    <row r="28" spans="1:7" s="75" customFormat="1">
      <c r="A28" s="107" t="s">
        <v>447</v>
      </c>
      <c r="B28" s="428">
        <v>128.6</v>
      </c>
      <c r="C28" s="428">
        <v>128.1</v>
      </c>
      <c r="D28" s="428">
        <v>127.8</v>
      </c>
      <c r="E28" s="428">
        <v>99.9</v>
      </c>
      <c r="F28" s="428">
        <v>163.4</v>
      </c>
      <c r="G28" s="428">
        <v>134.30000000000001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F42"/>
  <sheetViews>
    <sheetView zoomScaleNormal="100" workbookViewId="0">
      <selection activeCell="R7" sqref="R7"/>
    </sheetView>
  </sheetViews>
  <sheetFormatPr defaultRowHeight="15"/>
  <cols>
    <col min="1" max="1" width="5.28515625" style="116" customWidth="1"/>
    <col min="2" max="2" width="32.42578125" style="116" customWidth="1"/>
    <col min="3" max="3" width="7.7109375" style="116" customWidth="1"/>
    <col min="4" max="4" width="9.140625" style="116"/>
    <col min="5" max="8" width="9.140625" style="97"/>
    <col min="9" max="16384" width="9.140625" style="116"/>
  </cols>
  <sheetData>
    <row r="1" spans="1:16">
      <c r="A1" s="93" t="s">
        <v>309</v>
      </c>
      <c r="B1" s="94"/>
      <c r="C1" s="94"/>
    </row>
    <row r="2" spans="1:16">
      <c r="A2" s="213" t="s">
        <v>750</v>
      </c>
      <c r="B2" s="94"/>
      <c r="C2" s="94"/>
    </row>
    <row r="3" spans="1:16">
      <c r="A3" s="77"/>
      <c r="B3" s="94"/>
      <c r="C3" s="94"/>
      <c r="D3" s="588"/>
      <c r="E3" s="588"/>
      <c r="F3" s="588"/>
      <c r="G3" s="588"/>
      <c r="H3" s="588"/>
      <c r="I3" s="588"/>
      <c r="J3" s="588"/>
      <c r="K3" s="588"/>
      <c r="L3" s="588"/>
      <c r="P3" s="588" t="s">
        <v>618</v>
      </c>
    </row>
    <row r="4" spans="1:16">
      <c r="A4" s="895"/>
      <c r="B4" s="896"/>
      <c r="C4" s="792">
        <v>2016</v>
      </c>
      <c r="D4" s="897">
        <v>2016</v>
      </c>
      <c r="E4" s="897"/>
      <c r="F4" s="897"/>
      <c r="G4" s="897"/>
      <c r="H4" s="897"/>
      <c r="I4" s="897"/>
      <c r="J4" s="897"/>
      <c r="K4" s="898">
        <v>2017</v>
      </c>
      <c r="L4" s="899"/>
      <c r="M4" s="899"/>
      <c r="N4" s="899"/>
      <c r="O4" s="899"/>
      <c r="P4" s="899"/>
    </row>
    <row r="5" spans="1:16" ht="25.5">
      <c r="A5" s="895"/>
      <c r="B5" s="896"/>
      <c r="C5" s="792"/>
      <c r="D5" s="484" t="s">
        <v>1686</v>
      </c>
      <c r="E5" s="484" t="s">
        <v>1218</v>
      </c>
      <c r="F5" s="484" t="s">
        <v>1217</v>
      </c>
      <c r="G5" s="484" t="s">
        <v>777</v>
      </c>
      <c r="H5" s="600" t="s">
        <v>738</v>
      </c>
      <c r="I5" s="619" t="s">
        <v>1269</v>
      </c>
      <c r="J5" s="484" t="s">
        <v>739</v>
      </c>
      <c r="K5" s="484" t="s">
        <v>775</v>
      </c>
      <c r="L5" s="484" t="s">
        <v>735</v>
      </c>
      <c r="M5" s="676" t="s">
        <v>736</v>
      </c>
      <c r="N5" s="677" t="s">
        <v>776</v>
      </c>
      <c r="O5" s="484" t="s">
        <v>737</v>
      </c>
      <c r="P5" s="484" t="s">
        <v>1686</v>
      </c>
    </row>
    <row r="6" spans="1:16" ht="25.5">
      <c r="A6" s="78" t="s">
        <v>161</v>
      </c>
      <c r="B6" s="537" t="s">
        <v>162</v>
      </c>
      <c r="C6" s="382">
        <v>127.15207350833333</v>
      </c>
      <c r="D6" s="621">
        <v>116</v>
      </c>
      <c r="E6" s="289">
        <v>132.1</v>
      </c>
      <c r="F6" s="401">
        <v>153.80000000000001</v>
      </c>
      <c r="G6" s="380">
        <v>149.54084109999999</v>
      </c>
      <c r="H6" s="622">
        <v>147.71495619999999</v>
      </c>
      <c r="I6" s="623">
        <v>145.56137440000001</v>
      </c>
      <c r="J6" s="552">
        <v>147.8580317</v>
      </c>
      <c r="K6" s="624">
        <v>85.015275000000003</v>
      </c>
      <c r="L6" s="581">
        <v>113.5792254</v>
      </c>
      <c r="M6" s="380">
        <v>146.34288169999999</v>
      </c>
      <c r="N6" s="625">
        <v>98.889346399999994</v>
      </c>
      <c r="O6" s="578">
        <v>112.0492045</v>
      </c>
      <c r="P6" s="726">
        <v>136.30000000000001</v>
      </c>
    </row>
    <row r="7" spans="1:16" ht="25.5">
      <c r="A7" s="79" t="s">
        <v>194</v>
      </c>
      <c r="B7" s="537" t="s">
        <v>163</v>
      </c>
      <c r="C7" s="382">
        <v>147.962873825</v>
      </c>
      <c r="D7" s="621">
        <v>107</v>
      </c>
      <c r="E7" s="620">
        <v>138</v>
      </c>
      <c r="F7" s="626">
        <v>172.6</v>
      </c>
      <c r="G7" s="380">
        <v>162.090416</v>
      </c>
      <c r="H7" s="622">
        <v>173.3583241</v>
      </c>
      <c r="I7" s="623">
        <v>174.3619296</v>
      </c>
      <c r="J7" s="552">
        <v>213.26696609999999</v>
      </c>
      <c r="K7" s="624">
        <v>132.8089602</v>
      </c>
      <c r="L7" s="581">
        <v>144.88583790000001</v>
      </c>
      <c r="M7" s="380">
        <v>176.820517</v>
      </c>
      <c r="N7" s="578">
        <v>97.125197799999995</v>
      </c>
      <c r="O7" s="578">
        <v>113.5699395</v>
      </c>
      <c r="P7" s="726">
        <v>162.5</v>
      </c>
    </row>
    <row r="8" spans="1:16" ht="25.5">
      <c r="A8" s="79" t="s">
        <v>195</v>
      </c>
      <c r="B8" s="537" t="s">
        <v>164</v>
      </c>
      <c r="C8" s="382">
        <v>110.77799350833334</v>
      </c>
      <c r="D8" s="621">
        <v>128</v>
      </c>
      <c r="E8" s="289">
        <v>133.80000000000001</v>
      </c>
      <c r="F8" s="626">
        <v>136.9</v>
      </c>
      <c r="G8" s="380">
        <v>145.5144593</v>
      </c>
      <c r="H8" s="622">
        <v>125.4987172</v>
      </c>
      <c r="I8" s="623">
        <v>118.99495229999999</v>
      </c>
      <c r="J8" s="552">
        <v>78.305293500000005</v>
      </c>
      <c r="K8" s="624">
        <v>44.93665</v>
      </c>
      <c r="L8" s="581">
        <v>96.572156000000007</v>
      </c>
      <c r="M8" s="380">
        <v>125.9999976</v>
      </c>
      <c r="N8" s="627">
        <v>110.0345624</v>
      </c>
      <c r="O8" s="578">
        <v>115.63627320000001</v>
      </c>
      <c r="P8" s="726">
        <v>112.7</v>
      </c>
    </row>
    <row r="9" spans="1:16" ht="25.5">
      <c r="A9" s="79" t="s">
        <v>196</v>
      </c>
      <c r="B9" s="537" t="s">
        <v>165</v>
      </c>
      <c r="C9" s="382">
        <v>74.543432291666662</v>
      </c>
      <c r="D9" s="621">
        <v>109.7</v>
      </c>
      <c r="E9" s="289">
        <v>88.9</v>
      </c>
      <c r="F9" s="626">
        <v>111.1</v>
      </c>
      <c r="G9" s="380">
        <v>93.031259899999995</v>
      </c>
      <c r="H9" s="622">
        <v>90.327315600000006</v>
      </c>
      <c r="I9" s="623">
        <v>87.968544100000003</v>
      </c>
      <c r="J9" s="552">
        <v>61.112374600000003</v>
      </c>
      <c r="K9" s="624">
        <v>3.1891170999999998</v>
      </c>
      <c r="L9" s="581">
        <v>26.615881600000002</v>
      </c>
      <c r="M9" s="380">
        <v>66.007911100000001</v>
      </c>
      <c r="N9" s="627">
        <v>60.514358299999998</v>
      </c>
      <c r="O9" s="578">
        <v>79.514062899999999</v>
      </c>
      <c r="P9" s="726">
        <v>81.400000000000006</v>
      </c>
    </row>
    <row r="10" spans="1:16">
      <c r="A10" s="553"/>
      <c r="B10" s="536"/>
      <c r="C10" s="554"/>
      <c r="D10" s="395"/>
      <c r="E10" s="289"/>
      <c r="F10" s="402"/>
      <c r="G10" s="96"/>
      <c r="H10" s="426"/>
      <c r="I10" s="628"/>
      <c r="J10" s="475"/>
      <c r="K10" s="551"/>
      <c r="L10" s="97"/>
      <c r="M10" s="601"/>
      <c r="N10" s="97"/>
      <c r="O10" s="642"/>
      <c r="P10" s="426"/>
    </row>
    <row r="11" spans="1:16" ht="25.5">
      <c r="A11" s="78" t="s">
        <v>166</v>
      </c>
      <c r="B11" s="313" t="s">
        <v>167</v>
      </c>
      <c r="C11" s="382">
        <v>116.43515261666666</v>
      </c>
      <c r="D11" s="621">
        <v>125.9</v>
      </c>
      <c r="E11" s="289">
        <v>124.9</v>
      </c>
      <c r="F11" s="401">
        <v>107.4</v>
      </c>
      <c r="G11" s="380">
        <v>126.3752135</v>
      </c>
      <c r="H11" s="622">
        <v>117.1622335</v>
      </c>
      <c r="I11" s="623">
        <v>126.2461206</v>
      </c>
      <c r="J11" s="552">
        <v>126.0059425</v>
      </c>
      <c r="K11" s="624">
        <v>97.4223401</v>
      </c>
      <c r="L11" s="581">
        <v>108.2940067</v>
      </c>
      <c r="M11" s="380">
        <v>117.4010986</v>
      </c>
      <c r="N11" s="578">
        <v>129.43490449999999</v>
      </c>
      <c r="O11" s="578">
        <v>119.8901329</v>
      </c>
      <c r="P11" s="726">
        <v>136.19999999999999</v>
      </c>
    </row>
    <row r="12" spans="1:16" ht="25.5">
      <c r="A12" s="78">
        <v>10</v>
      </c>
      <c r="B12" s="313" t="s">
        <v>168</v>
      </c>
      <c r="C12" s="382">
        <v>134.41786732499997</v>
      </c>
      <c r="D12" s="621">
        <v>127.9</v>
      </c>
      <c r="E12" s="289">
        <v>133.19999999999999</v>
      </c>
      <c r="F12" s="626">
        <v>145.19999999999999</v>
      </c>
      <c r="G12" s="380">
        <v>151.75033579999999</v>
      </c>
      <c r="H12" s="622">
        <v>147.31408780000001</v>
      </c>
      <c r="I12" s="623">
        <v>140.1497966</v>
      </c>
      <c r="J12" s="552">
        <v>129.31232019999999</v>
      </c>
      <c r="K12" s="624">
        <v>114.7037397</v>
      </c>
      <c r="L12" s="581">
        <v>121.02339569999999</v>
      </c>
      <c r="M12" s="380">
        <v>125.1828222</v>
      </c>
      <c r="N12" s="578">
        <v>133.54966229999999</v>
      </c>
      <c r="O12" s="578">
        <v>132.15601789999999</v>
      </c>
      <c r="P12" s="726">
        <v>133.19999999999999</v>
      </c>
    </row>
    <row r="13" spans="1:16" ht="25.5">
      <c r="A13" s="78">
        <v>11</v>
      </c>
      <c r="B13" s="313" t="s">
        <v>169</v>
      </c>
      <c r="C13" s="382">
        <v>160.71632759166667</v>
      </c>
      <c r="D13" s="621">
        <v>185.4</v>
      </c>
      <c r="E13" s="289">
        <v>199.6</v>
      </c>
      <c r="F13" s="626">
        <v>192.8</v>
      </c>
      <c r="G13" s="380">
        <v>200.2047657</v>
      </c>
      <c r="H13" s="622">
        <v>150.62422620000001</v>
      </c>
      <c r="I13" s="623">
        <v>135.45218550000001</v>
      </c>
      <c r="J13" s="552">
        <v>200.90676759999999</v>
      </c>
      <c r="K13" s="624">
        <v>101.5699869</v>
      </c>
      <c r="L13" s="581">
        <v>76.993728200000007</v>
      </c>
      <c r="M13" s="380">
        <v>137.54987249999999</v>
      </c>
      <c r="N13" s="578">
        <v>214.5958335</v>
      </c>
      <c r="O13" s="578">
        <v>166.5799021</v>
      </c>
      <c r="P13" s="726">
        <v>182.4</v>
      </c>
    </row>
    <row r="14" spans="1:16" ht="25.5">
      <c r="A14" s="78">
        <v>12</v>
      </c>
      <c r="B14" s="313" t="s">
        <v>170</v>
      </c>
      <c r="C14" s="382">
        <v>176.35415645833334</v>
      </c>
      <c r="D14" s="621">
        <v>140.9</v>
      </c>
      <c r="E14" s="289">
        <v>219.8</v>
      </c>
      <c r="F14" s="626">
        <v>170.7</v>
      </c>
      <c r="G14" s="380">
        <v>194.27086310000001</v>
      </c>
      <c r="H14" s="620" t="s">
        <v>619</v>
      </c>
      <c r="I14" s="623">
        <v>245.5479368</v>
      </c>
      <c r="J14" s="552">
        <v>141.65792859999999</v>
      </c>
      <c r="K14" s="624">
        <v>62.759506399999999</v>
      </c>
      <c r="L14" s="581">
        <v>134.5880252</v>
      </c>
      <c r="M14" s="380">
        <v>86.379500300000004</v>
      </c>
      <c r="N14" s="578">
        <v>110.1305254</v>
      </c>
      <c r="O14" s="578">
        <v>112.8026436</v>
      </c>
      <c r="P14" s="726">
        <v>76.599999999999994</v>
      </c>
    </row>
    <row r="15" spans="1:16" ht="25.5">
      <c r="A15" s="78">
        <v>13</v>
      </c>
      <c r="B15" s="313" t="s">
        <v>171</v>
      </c>
      <c r="C15" s="382">
        <v>42.609544066666665</v>
      </c>
      <c r="D15" s="621">
        <v>43.4</v>
      </c>
      <c r="E15" s="289">
        <v>40.5</v>
      </c>
      <c r="F15" s="626">
        <v>30.3</v>
      </c>
      <c r="G15" s="380">
        <v>47.445238699999997</v>
      </c>
      <c r="H15" s="622">
        <v>46.733226999999999</v>
      </c>
      <c r="I15" s="623">
        <v>45.3399413</v>
      </c>
      <c r="J15" s="552">
        <v>45.474713800000004</v>
      </c>
      <c r="K15" s="624">
        <v>32.793072100000003</v>
      </c>
      <c r="L15" s="581">
        <v>39.920668800000001</v>
      </c>
      <c r="M15" s="380">
        <v>49.782051199999998</v>
      </c>
      <c r="N15" s="578">
        <v>41.011600899999998</v>
      </c>
      <c r="O15" s="578">
        <v>50.334398800000002</v>
      </c>
      <c r="P15" s="726">
        <v>40.700000000000003</v>
      </c>
    </row>
    <row r="16" spans="1:16" ht="25.5">
      <c r="A16" s="78">
        <v>14</v>
      </c>
      <c r="B16" s="313" t="s">
        <v>172</v>
      </c>
      <c r="C16" s="382">
        <v>122.59774972500001</v>
      </c>
      <c r="D16" s="621">
        <v>138.80000000000001</v>
      </c>
      <c r="E16" s="289">
        <v>122.5</v>
      </c>
      <c r="F16" s="626">
        <v>119.4</v>
      </c>
      <c r="G16" s="380">
        <v>118.119854</v>
      </c>
      <c r="H16" s="622">
        <v>118.86612150000001</v>
      </c>
      <c r="I16" s="623">
        <v>132.32015039999999</v>
      </c>
      <c r="J16" s="552">
        <v>156.64782539999999</v>
      </c>
      <c r="K16" s="624">
        <v>130.37596400000001</v>
      </c>
      <c r="L16" s="581">
        <v>109.4965864</v>
      </c>
      <c r="M16" s="380">
        <v>100.5774775</v>
      </c>
      <c r="N16" s="578">
        <v>143.97462899999999</v>
      </c>
      <c r="O16" s="578">
        <v>136.70887329999999</v>
      </c>
      <c r="P16" s="726">
        <v>109.1</v>
      </c>
    </row>
    <row r="17" spans="1:16" ht="25.5">
      <c r="A17" s="78">
        <v>15</v>
      </c>
      <c r="B17" s="313" t="s">
        <v>173</v>
      </c>
      <c r="C17" s="382">
        <v>125.11246005000002</v>
      </c>
      <c r="D17" s="621">
        <v>135.5</v>
      </c>
      <c r="E17" s="289">
        <v>120.9</v>
      </c>
      <c r="F17" s="626">
        <v>108</v>
      </c>
      <c r="G17" s="380">
        <v>140.273393</v>
      </c>
      <c r="H17" s="622">
        <v>127.91926599999999</v>
      </c>
      <c r="I17" s="623">
        <v>118.52764000000001</v>
      </c>
      <c r="J17" s="552">
        <v>125.6325822</v>
      </c>
      <c r="K17" s="624">
        <v>145.49465599999999</v>
      </c>
      <c r="L17" s="581">
        <v>127.89521139999999</v>
      </c>
      <c r="M17" s="380">
        <v>132.99191769999999</v>
      </c>
      <c r="N17" s="578">
        <v>113.9511775</v>
      </c>
      <c r="O17" s="578">
        <v>159.9925628</v>
      </c>
      <c r="P17" s="726">
        <v>127.8</v>
      </c>
    </row>
    <row r="18" spans="1:16" ht="102">
      <c r="A18" s="78">
        <v>16</v>
      </c>
      <c r="B18" s="313" t="s">
        <v>174</v>
      </c>
      <c r="C18" s="382">
        <v>138.55767949166668</v>
      </c>
      <c r="D18" s="621">
        <v>151.6</v>
      </c>
      <c r="E18" s="289">
        <v>140.30000000000001</v>
      </c>
      <c r="F18" s="626">
        <v>135.80000000000001</v>
      </c>
      <c r="G18" s="380">
        <v>150.2218685</v>
      </c>
      <c r="H18" s="622">
        <v>148.9382311</v>
      </c>
      <c r="I18" s="623">
        <v>143.62273060000001</v>
      </c>
      <c r="J18" s="552">
        <v>144.34744190000001</v>
      </c>
      <c r="K18" s="624">
        <v>70.163114899999997</v>
      </c>
      <c r="L18" s="581">
        <v>105.3376445</v>
      </c>
      <c r="M18" s="380">
        <v>148.34858080000001</v>
      </c>
      <c r="N18" s="578">
        <v>124.19409760000001</v>
      </c>
      <c r="O18" s="578">
        <v>135.66584219999999</v>
      </c>
      <c r="P18" s="726">
        <v>148.30000000000001</v>
      </c>
    </row>
    <row r="19" spans="1:16" ht="38.25">
      <c r="A19" s="78">
        <v>17</v>
      </c>
      <c r="B19" s="313" t="s">
        <v>175</v>
      </c>
      <c r="C19" s="382">
        <v>98.079242475000001</v>
      </c>
      <c r="D19" s="621">
        <v>100.8</v>
      </c>
      <c r="E19" s="289">
        <v>83.3</v>
      </c>
      <c r="F19" s="626">
        <v>95.9</v>
      </c>
      <c r="G19" s="380">
        <v>99.818040999999994</v>
      </c>
      <c r="H19" s="622">
        <v>98.707055699999998</v>
      </c>
      <c r="I19" s="623">
        <v>104.4415729</v>
      </c>
      <c r="J19" s="552">
        <v>118.99442259999999</v>
      </c>
      <c r="K19" s="624">
        <v>88.220316999999994</v>
      </c>
      <c r="L19" s="581">
        <v>113.9939727</v>
      </c>
      <c r="M19" s="380">
        <v>130.4630468</v>
      </c>
      <c r="N19" s="578">
        <v>117.6945025</v>
      </c>
      <c r="O19" s="627">
        <v>131.9</v>
      </c>
      <c r="P19" s="726">
        <v>131.6</v>
      </c>
    </row>
    <row r="20" spans="1:16" ht="38.25">
      <c r="A20" s="78">
        <v>18</v>
      </c>
      <c r="B20" s="313" t="s">
        <v>176</v>
      </c>
      <c r="C20" s="382">
        <v>54.281682133333327</v>
      </c>
      <c r="D20" s="621">
        <v>44.9</v>
      </c>
      <c r="E20" s="289">
        <v>41.9</v>
      </c>
      <c r="F20" s="626">
        <v>68.599999999999994</v>
      </c>
      <c r="G20" s="380">
        <v>50.973712599999999</v>
      </c>
      <c r="H20" s="622">
        <v>48.198086600000003</v>
      </c>
      <c r="I20" s="623">
        <v>69.890483500000002</v>
      </c>
      <c r="J20" s="552">
        <v>94.230989199999996</v>
      </c>
      <c r="K20" s="624">
        <v>53.530966499999998</v>
      </c>
      <c r="L20" s="581">
        <v>57.474802099999998</v>
      </c>
      <c r="M20" s="380">
        <v>58.338912200000003</v>
      </c>
      <c r="N20" s="578">
        <v>54.844474599999998</v>
      </c>
      <c r="O20" s="627">
        <v>56.2</v>
      </c>
      <c r="P20" s="726">
        <v>56.3</v>
      </c>
    </row>
    <row r="21" spans="1:16" ht="51">
      <c r="A21" s="78">
        <v>19</v>
      </c>
      <c r="B21" s="313" t="s">
        <v>177</v>
      </c>
      <c r="C21" s="382">
        <v>87.193492691666677</v>
      </c>
      <c r="D21" s="621">
        <v>104.7</v>
      </c>
      <c r="E21" s="289">
        <v>143.19999999999999</v>
      </c>
      <c r="F21" s="626">
        <v>40.4</v>
      </c>
      <c r="G21" s="380">
        <v>91.720765099999994</v>
      </c>
      <c r="H21" s="622">
        <v>4.2177901000000002</v>
      </c>
      <c r="I21" s="623">
        <v>135.1236098</v>
      </c>
      <c r="J21" s="552">
        <v>98.822884999999999</v>
      </c>
      <c r="K21" s="624">
        <v>65.3699206</v>
      </c>
      <c r="L21" s="581">
        <v>86.4309856</v>
      </c>
      <c r="M21" s="380">
        <v>16.374065999999999</v>
      </c>
      <c r="N21" s="578">
        <v>153.90784980000001</v>
      </c>
      <c r="O21" s="627">
        <v>4.8</v>
      </c>
      <c r="P21" s="726">
        <v>169.7</v>
      </c>
    </row>
    <row r="22" spans="1:16" ht="51">
      <c r="A22" s="80">
        <v>20</v>
      </c>
      <c r="B22" s="313" t="s">
        <v>178</v>
      </c>
      <c r="C22" s="382">
        <v>173.14815826666666</v>
      </c>
      <c r="D22" s="621">
        <v>213.5</v>
      </c>
      <c r="E22" s="289">
        <v>190.1</v>
      </c>
      <c r="F22" s="626">
        <v>178.3</v>
      </c>
      <c r="G22" s="380">
        <v>205.98525530000001</v>
      </c>
      <c r="H22" s="622">
        <v>146.40811590000001</v>
      </c>
      <c r="I22" s="623">
        <v>198.11367580000001</v>
      </c>
      <c r="J22" s="552">
        <v>224.7236681</v>
      </c>
      <c r="K22" s="624">
        <v>166.2830069</v>
      </c>
      <c r="L22" s="581">
        <v>213.28009209999999</v>
      </c>
      <c r="M22" s="380">
        <v>208.75521130000001</v>
      </c>
      <c r="N22" s="578">
        <v>259.92689849999999</v>
      </c>
      <c r="O22" s="627">
        <v>247.2</v>
      </c>
      <c r="P22" s="726">
        <v>258.60000000000002</v>
      </c>
    </row>
    <row r="23" spans="1:16" ht="51">
      <c r="A23" s="78">
        <v>21</v>
      </c>
      <c r="B23" s="313" t="s">
        <v>179</v>
      </c>
      <c r="C23" s="382">
        <v>228.79821665</v>
      </c>
      <c r="D23" s="621">
        <v>299.10000000000002</v>
      </c>
      <c r="E23" s="403">
        <v>246.7</v>
      </c>
      <c r="F23" s="626">
        <v>224.8</v>
      </c>
      <c r="G23" s="380">
        <v>233.2852421</v>
      </c>
      <c r="H23" s="622">
        <v>191.03252900000001</v>
      </c>
      <c r="I23" s="623">
        <v>198.22403660000001</v>
      </c>
      <c r="J23" s="552">
        <v>199.17542800000001</v>
      </c>
      <c r="K23" s="624">
        <v>183.1234575</v>
      </c>
      <c r="L23" s="581">
        <v>229.64911720000001</v>
      </c>
      <c r="M23" s="380">
        <v>284.29345289999998</v>
      </c>
      <c r="N23" s="578">
        <v>136.05234279999999</v>
      </c>
      <c r="O23" s="627">
        <v>190</v>
      </c>
      <c r="P23" s="726">
        <v>206.9</v>
      </c>
    </row>
    <row r="24" spans="1:16" ht="38.25">
      <c r="A24" s="78">
        <v>22</v>
      </c>
      <c r="B24" s="313" t="s">
        <v>180</v>
      </c>
      <c r="C24" s="382">
        <v>196.37873901666663</v>
      </c>
      <c r="D24" s="621">
        <v>233.4</v>
      </c>
      <c r="E24" s="290" t="s">
        <v>894</v>
      </c>
      <c r="F24" s="626">
        <v>138.30000000000001</v>
      </c>
      <c r="G24" s="380">
        <v>187.9912094</v>
      </c>
      <c r="H24" s="622">
        <v>225.3728337</v>
      </c>
      <c r="I24" s="623">
        <v>189.4332383</v>
      </c>
      <c r="J24" s="552">
        <v>193.84456739999999</v>
      </c>
      <c r="K24" s="624">
        <v>121.5160216</v>
      </c>
      <c r="L24" s="581">
        <v>200.33793080000001</v>
      </c>
      <c r="M24" s="380">
        <v>238.224299</v>
      </c>
      <c r="N24" s="578">
        <v>233.7608066</v>
      </c>
      <c r="O24" s="627">
        <v>258.2</v>
      </c>
      <c r="P24" s="726">
        <v>223.9</v>
      </c>
    </row>
    <row r="25" spans="1:16" ht="51">
      <c r="A25" s="78">
        <v>23</v>
      </c>
      <c r="B25" s="313" t="s">
        <v>181</v>
      </c>
      <c r="C25" s="382">
        <v>75.644486650000005</v>
      </c>
      <c r="D25" s="621">
        <v>87.1</v>
      </c>
      <c r="E25" s="403">
        <v>80.3</v>
      </c>
      <c r="F25" s="626">
        <v>90.1</v>
      </c>
      <c r="G25" s="380">
        <v>116.88481520000001</v>
      </c>
      <c r="H25" s="622">
        <v>103.3005022</v>
      </c>
      <c r="I25" s="623">
        <v>75.770588799999999</v>
      </c>
      <c r="J25" s="552">
        <v>71.907536199999996</v>
      </c>
      <c r="K25" s="624">
        <v>24.8443726</v>
      </c>
      <c r="L25" s="581">
        <v>42.872193600000003</v>
      </c>
      <c r="M25" s="380">
        <v>67.407482900000005</v>
      </c>
      <c r="N25" s="578">
        <v>71.806814900000006</v>
      </c>
      <c r="O25" s="627">
        <v>90.9</v>
      </c>
      <c r="P25" s="726">
        <v>89.4</v>
      </c>
    </row>
    <row r="26" spans="1:16" ht="25.5">
      <c r="A26" s="78">
        <v>24</v>
      </c>
      <c r="B26" s="313" t="s">
        <v>182</v>
      </c>
      <c r="C26" s="382">
        <v>39.827190225000002</v>
      </c>
      <c r="D26" s="621">
        <v>46.2</v>
      </c>
      <c r="E26" s="403">
        <v>40.200000000000003</v>
      </c>
      <c r="F26" s="626">
        <v>36.4</v>
      </c>
      <c r="G26" s="380">
        <v>34.206132799999999</v>
      </c>
      <c r="H26" s="622">
        <v>44.526457499999999</v>
      </c>
      <c r="I26" s="623">
        <v>48.018534199999998</v>
      </c>
      <c r="J26" s="552">
        <v>51.0168204</v>
      </c>
      <c r="K26" s="624">
        <v>46.373027899999997</v>
      </c>
      <c r="L26" s="581">
        <v>45.1851421</v>
      </c>
      <c r="M26" s="380">
        <v>53.663753499999999</v>
      </c>
      <c r="N26" s="578">
        <v>38.807614200000003</v>
      </c>
      <c r="O26" s="627">
        <v>49.2</v>
      </c>
      <c r="P26" s="726">
        <v>46.9</v>
      </c>
    </row>
    <row r="27" spans="1:16" ht="51">
      <c r="A27" s="78">
        <v>25</v>
      </c>
      <c r="B27" s="313" t="s">
        <v>183</v>
      </c>
      <c r="C27" s="382">
        <v>142.97789286666668</v>
      </c>
      <c r="D27" s="621">
        <v>147.6</v>
      </c>
      <c r="E27" s="290" t="s">
        <v>895</v>
      </c>
      <c r="F27" s="626">
        <v>126.4</v>
      </c>
      <c r="G27" s="380">
        <v>161.56003250000001</v>
      </c>
      <c r="H27" s="622">
        <v>163.9016957</v>
      </c>
      <c r="I27" s="623">
        <v>165.76378990000001</v>
      </c>
      <c r="J27" s="552">
        <v>176.7156669</v>
      </c>
      <c r="K27" s="624">
        <v>101.2598033</v>
      </c>
      <c r="L27" s="581">
        <v>148.0333052</v>
      </c>
      <c r="M27" s="380">
        <v>171.1684151</v>
      </c>
      <c r="N27" s="578">
        <v>152.11575300000001</v>
      </c>
      <c r="O27" s="627">
        <v>173.3</v>
      </c>
      <c r="P27" s="726">
        <v>165.7</v>
      </c>
    </row>
    <row r="28" spans="1:16" ht="51">
      <c r="A28" s="78">
        <v>26</v>
      </c>
      <c r="B28" s="313" t="s">
        <v>184</v>
      </c>
      <c r="C28" s="382">
        <v>41.358824433333332</v>
      </c>
      <c r="D28" s="621">
        <v>29.1</v>
      </c>
      <c r="E28" s="403">
        <v>55.2</v>
      </c>
      <c r="F28" s="626">
        <v>22.1</v>
      </c>
      <c r="G28" s="380">
        <v>51.735447999999998</v>
      </c>
      <c r="H28" s="622">
        <v>50.605269499999999</v>
      </c>
      <c r="I28" s="623">
        <v>55.0249253</v>
      </c>
      <c r="J28" s="552">
        <v>58.893258199999998</v>
      </c>
      <c r="K28" s="624">
        <v>53.150721599999997</v>
      </c>
      <c r="L28" s="581">
        <v>52.2424818</v>
      </c>
      <c r="M28" s="380">
        <v>297.7326645</v>
      </c>
      <c r="N28" s="578">
        <v>94.827057699999997</v>
      </c>
      <c r="O28" s="627">
        <v>66.2</v>
      </c>
      <c r="P28" s="726">
        <v>115.7</v>
      </c>
    </row>
    <row r="29" spans="1:16" ht="25.5">
      <c r="A29" s="78">
        <v>27</v>
      </c>
      <c r="B29" s="313" t="s">
        <v>185</v>
      </c>
      <c r="C29" s="382">
        <v>151.53797109166666</v>
      </c>
      <c r="D29" s="621">
        <v>171.4</v>
      </c>
      <c r="E29" s="403">
        <v>169.5</v>
      </c>
      <c r="F29" s="626">
        <v>131.1</v>
      </c>
      <c r="G29" s="380">
        <v>160.3842118</v>
      </c>
      <c r="H29" s="622">
        <v>173.33606330000001</v>
      </c>
      <c r="I29" s="623">
        <v>135.8392302</v>
      </c>
      <c r="J29" s="552">
        <v>174.61485239999999</v>
      </c>
      <c r="K29" s="624">
        <v>148.48114709999999</v>
      </c>
      <c r="L29" s="581">
        <v>173.89997489999999</v>
      </c>
      <c r="M29" s="380">
        <v>177.5230962</v>
      </c>
      <c r="N29" s="578">
        <v>187.93163329999999</v>
      </c>
      <c r="O29" s="627">
        <v>216.1</v>
      </c>
      <c r="P29" s="726">
        <v>186.3</v>
      </c>
    </row>
    <row r="30" spans="1:16" ht="38.25">
      <c r="A30" s="78">
        <v>28</v>
      </c>
      <c r="B30" s="313" t="s">
        <v>186</v>
      </c>
      <c r="C30" s="382">
        <v>158.43807735833335</v>
      </c>
      <c r="D30" s="621">
        <v>130.6</v>
      </c>
      <c r="E30" s="403">
        <v>140.1</v>
      </c>
      <c r="F30" s="626">
        <v>208.8</v>
      </c>
      <c r="G30" s="380">
        <v>150.3427647</v>
      </c>
      <c r="H30" s="622">
        <v>131.89244919999999</v>
      </c>
      <c r="I30" s="623">
        <v>144.46244999999999</v>
      </c>
      <c r="J30" s="552">
        <v>136.32607970000001</v>
      </c>
      <c r="K30" s="620" t="s">
        <v>619</v>
      </c>
      <c r="L30" s="581">
        <v>136.51563429999999</v>
      </c>
      <c r="M30" s="380">
        <v>213.6607186</v>
      </c>
      <c r="N30" s="578">
        <v>194.20214609999999</v>
      </c>
      <c r="O30" s="627">
        <v>166</v>
      </c>
      <c r="P30" s="726">
        <v>150.6</v>
      </c>
    </row>
    <row r="31" spans="1:16" ht="51">
      <c r="A31" s="78">
        <v>29</v>
      </c>
      <c r="B31" s="313" t="s">
        <v>187</v>
      </c>
      <c r="C31" s="382">
        <v>92.67100621666664</v>
      </c>
      <c r="D31" s="621">
        <v>111.2</v>
      </c>
      <c r="E31" s="403">
        <v>97.9</v>
      </c>
      <c r="F31" s="626">
        <v>88.6</v>
      </c>
      <c r="G31" s="380">
        <v>107.0559645</v>
      </c>
      <c r="H31" s="622">
        <v>98.337980700000003</v>
      </c>
      <c r="I31" s="623">
        <v>85.479436399999997</v>
      </c>
      <c r="J31" s="552">
        <v>79.976891699999996</v>
      </c>
      <c r="K31" s="624">
        <v>101.978048</v>
      </c>
      <c r="L31" s="581">
        <v>102.3703244</v>
      </c>
      <c r="M31" s="380">
        <v>123.638413</v>
      </c>
      <c r="N31" s="578">
        <v>122.28170950000001</v>
      </c>
      <c r="O31" s="627">
        <v>141.9</v>
      </c>
      <c r="P31" s="726">
        <v>92.1</v>
      </c>
    </row>
    <row r="32" spans="1:16" ht="38.25">
      <c r="A32" s="78">
        <v>30</v>
      </c>
      <c r="B32" s="313" t="s">
        <v>188</v>
      </c>
      <c r="C32" s="382">
        <v>90.376435383333344</v>
      </c>
      <c r="D32" s="621">
        <v>102.2</v>
      </c>
      <c r="E32" s="403">
        <v>100.2</v>
      </c>
      <c r="F32" s="626">
        <v>88.6</v>
      </c>
      <c r="G32" s="380">
        <v>100.7079051</v>
      </c>
      <c r="H32" s="622">
        <v>90.939064200000004</v>
      </c>
      <c r="I32" s="623">
        <v>94.250688499999995</v>
      </c>
      <c r="J32" s="552">
        <v>127.7096866</v>
      </c>
      <c r="K32" s="624">
        <v>50.175550899999998</v>
      </c>
      <c r="L32" s="581">
        <v>56.888351</v>
      </c>
      <c r="M32" s="380">
        <v>71.620613700000007</v>
      </c>
      <c r="N32" s="578">
        <v>77.085405699999995</v>
      </c>
      <c r="O32" s="627">
        <v>76.7</v>
      </c>
      <c r="P32" s="726">
        <v>81.2</v>
      </c>
    </row>
    <row r="33" spans="1:32" ht="25.5">
      <c r="A33" s="78">
        <v>31</v>
      </c>
      <c r="B33" s="313" t="s">
        <v>189</v>
      </c>
      <c r="C33" s="382">
        <v>160.13301443333333</v>
      </c>
      <c r="D33" s="621">
        <v>162.9</v>
      </c>
      <c r="E33" s="403">
        <v>153.30000000000001</v>
      </c>
      <c r="F33" s="626">
        <v>132.1</v>
      </c>
      <c r="G33" s="380">
        <v>175.68490940000001</v>
      </c>
      <c r="H33" s="622">
        <v>172.0802506</v>
      </c>
      <c r="I33" s="623">
        <v>165.6682936</v>
      </c>
      <c r="J33" s="552">
        <v>154.53930840000001</v>
      </c>
      <c r="K33" s="624">
        <v>128.73381269999999</v>
      </c>
      <c r="L33" s="581">
        <v>147.88988470000001</v>
      </c>
      <c r="M33" s="380">
        <v>155.04494800000001</v>
      </c>
      <c r="N33" s="578">
        <v>144.2686367</v>
      </c>
      <c r="O33" s="627">
        <v>160.1</v>
      </c>
      <c r="P33" s="726">
        <v>165.2</v>
      </c>
    </row>
    <row r="34" spans="1:32" ht="25.5">
      <c r="A34" s="78">
        <v>32</v>
      </c>
      <c r="B34" s="313" t="s">
        <v>190</v>
      </c>
      <c r="C34" s="382">
        <v>269.29691168333335</v>
      </c>
      <c r="D34" s="620" t="s">
        <v>619</v>
      </c>
      <c r="E34" s="620" t="s">
        <v>619</v>
      </c>
      <c r="F34" s="626">
        <v>101.9</v>
      </c>
      <c r="G34" s="380">
        <v>214.82089780000001</v>
      </c>
      <c r="H34" s="622">
        <v>289.24260770000001</v>
      </c>
      <c r="I34" s="623">
        <v>166.38690740000001</v>
      </c>
      <c r="J34" s="552">
        <v>191.5170564</v>
      </c>
      <c r="K34" s="624">
        <v>97.347871299999994</v>
      </c>
      <c r="L34" s="581">
        <v>144.5047228</v>
      </c>
      <c r="M34" s="380">
        <v>170.4555197</v>
      </c>
      <c r="N34" s="578">
        <v>279.44294209999998</v>
      </c>
      <c r="O34" s="620" t="s">
        <v>619</v>
      </c>
      <c r="P34" s="620" t="s">
        <v>619</v>
      </c>
    </row>
    <row r="35" spans="1:32" ht="38.25">
      <c r="A35" s="78">
        <v>33</v>
      </c>
      <c r="B35" s="313" t="s">
        <v>191</v>
      </c>
      <c r="C35" s="382">
        <v>59.318214683333345</v>
      </c>
      <c r="D35" s="621">
        <v>60.7</v>
      </c>
      <c r="E35" s="403">
        <v>69.5</v>
      </c>
      <c r="F35" s="626">
        <v>71.3</v>
      </c>
      <c r="G35" s="380">
        <v>50.245114100000002</v>
      </c>
      <c r="H35" s="622">
        <v>59.916666499999998</v>
      </c>
      <c r="I35" s="623">
        <v>71.6795659</v>
      </c>
      <c r="J35" s="552">
        <v>59.848579800000003</v>
      </c>
      <c r="K35" s="624">
        <v>41.609117599999998</v>
      </c>
      <c r="L35" s="581">
        <v>58.723668199999999</v>
      </c>
      <c r="M35" s="380">
        <v>64.751703800000001</v>
      </c>
      <c r="N35" s="578">
        <v>70.478521499999999</v>
      </c>
      <c r="O35" s="627">
        <v>72.3</v>
      </c>
      <c r="P35" s="726">
        <v>70.7</v>
      </c>
    </row>
    <row r="36" spans="1:32" ht="10.5" customHeight="1">
      <c r="A36" s="537"/>
      <c r="B36" s="536"/>
      <c r="C36" s="554"/>
      <c r="D36" s="395"/>
      <c r="E36" s="403"/>
      <c r="F36" s="402"/>
      <c r="G36" s="422"/>
      <c r="H36" s="427"/>
      <c r="I36" s="629"/>
      <c r="J36" s="476"/>
      <c r="K36" s="97"/>
      <c r="L36" s="97"/>
      <c r="M36" s="97"/>
      <c r="N36" s="99"/>
      <c r="O36" s="156"/>
      <c r="P36" s="426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1:32" ht="51">
      <c r="A37" s="78" t="s">
        <v>192</v>
      </c>
      <c r="B37" s="313" t="s">
        <v>193</v>
      </c>
      <c r="C37" s="555" t="s">
        <v>1186</v>
      </c>
      <c r="D37" s="621">
        <v>105.2</v>
      </c>
      <c r="E37" s="290" t="s">
        <v>896</v>
      </c>
      <c r="F37" s="626">
        <v>119.8</v>
      </c>
      <c r="G37" s="380">
        <v>112.3394723</v>
      </c>
      <c r="H37" s="622">
        <v>114.3754146</v>
      </c>
      <c r="I37" s="623">
        <v>112.99312980000001</v>
      </c>
      <c r="J37" s="552">
        <v>135.14014739999999</v>
      </c>
      <c r="K37" s="624">
        <v>121.0418153</v>
      </c>
      <c r="L37" s="581">
        <v>109.2819119</v>
      </c>
      <c r="M37" s="380">
        <v>113.234291</v>
      </c>
      <c r="N37" s="627">
        <v>94.016751099999993</v>
      </c>
      <c r="O37" s="726">
        <v>82.6</v>
      </c>
      <c r="P37" s="726">
        <v>104.2</v>
      </c>
    </row>
    <row r="38" spans="1:32" s="75" customFormat="1" ht="51">
      <c r="A38" s="80">
        <v>35</v>
      </c>
      <c r="B38" s="314" t="s">
        <v>193</v>
      </c>
      <c r="C38" s="1002" t="s">
        <v>1186</v>
      </c>
      <c r="D38" s="648">
        <v>105.2</v>
      </c>
      <c r="E38" s="1003" t="s">
        <v>896</v>
      </c>
      <c r="F38" s="1004">
        <v>119.8</v>
      </c>
      <c r="G38" s="380">
        <v>112.3395695</v>
      </c>
      <c r="H38" s="1005">
        <v>114.375512</v>
      </c>
      <c r="I38" s="651">
        <v>112.99312980000001</v>
      </c>
      <c r="J38" s="1006">
        <v>135.14024660000001</v>
      </c>
      <c r="K38" s="380">
        <v>121.0418153</v>
      </c>
      <c r="L38" s="653">
        <v>109.2819119</v>
      </c>
      <c r="M38" s="380">
        <v>113.234291</v>
      </c>
      <c r="N38" s="578">
        <v>94.016751099999993</v>
      </c>
      <c r="O38" s="670">
        <v>82.6</v>
      </c>
      <c r="P38" s="670">
        <v>104.2</v>
      </c>
    </row>
    <row r="39" spans="1:32">
      <c r="A39" s="75"/>
      <c r="B39" s="75"/>
      <c r="C39" s="75"/>
      <c r="J39" s="57"/>
      <c r="K39" s="57"/>
      <c r="L39" s="57"/>
      <c r="M39" s="57"/>
    </row>
    <row r="40" spans="1:32">
      <c r="J40" s="57"/>
      <c r="K40" s="57"/>
      <c r="L40" s="57"/>
      <c r="M40" s="57"/>
    </row>
    <row r="41" spans="1:32">
      <c r="A41" s="894" t="s">
        <v>314</v>
      </c>
      <c r="B41" s="537" t="s">
        <v>315</v>
      </c>
      <c r="C41" s="537"/>
      <c r="J41" s="57"/>
      <c r="K41" s="57"/>
      <c r="L41" s="57"/>
      <c r="M41" s="57"/>
    </row>
    <row r="42" spans="1:32">
      <c r="A42" s="894"/>
      <c r="B42" s="538" t="s">
        <v>316</v>
      </c>
      <c r="C42" s="538"/>
      <c r="J42" s="57"/>
      <c r="K42" s="57"/>
      <c r="L42" s="57"/>
      <c r="M42" s="57"/>
    </row>
  </sheetData>
  <mergeCells count="5">
    <mergeCell ref="A41:A42"/>
    <mergeCell ref="A4:B5"/>
    <mergeCell ref="C4:C5"/>
    <mergeCell ref="D4:J4"/>
    <mergeCell ref="K4:P4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9" sqref="B9"/>
    </sheetView>
  </sheetViews>
  <sheetFormatPr defaultRowHeight="12.75"/>
  <cols>
    <col min="1" max="1" width="9.140625" style="108"/>
    <col min="2" max="2" width="15.85546875" style="108" customWidth="1"/>
    <col min="3" max="3" width="16.7109375" style="108" customWidth="1"/>
    <col min="4" max="5" width="16.42578125" style="108" customWidth="1"/>
    <col min="6" max="6" width="18.7109375" style="108" customWidth="1"/>
    <col min="7" max="7" width="22" style="108" customWidth="1"/>
    <col min="8" max="8" width="9.140625" style="108"/>
    <col min="9" max="9" width="4.42578125" style="108" bestFit="1" customWidth="1"/>
    <col min="10" max="16384" width="9.140625" style="108"/>
  </cols>
  <sheetData>
    <row r="1" spans="1:8">
      <c r="A1" s="90" t="s">
        <v>317</v>
      </c>
    </row>
    <row r="2" spans="1:8">
      <c r="A2" s="214" t="s">
        <v>635</v>
      </c>
    </row>
    <row r="3" spans="1:8" ht="15">
      <c r="A3" s="215"/>
      <c r="F3" s="216" t="s">
        <v>751</v>
      </c>
    </row>
    <row r="4" spans="1:8" ht="25.5">
      <c r="A4" s="891"/>
      <c r="B4" s="186" t="s">
        <v>279</v>
      </c>
      <c r="C4" s="186" t="s">
        <v>280</v>
      </c>
      <c r="D4" s="186" t="s">
        <v>281</v>
      </c>
      <c r="E4" s="186" t="s">
        <v>282</v>
      </c>
      <c r="F4" s="186" t="s">
        <v>318</v>
      </c>
      <c r="G4" s="187" t="s">
        <v>284</v>
      </c>
    </row>
    <row r="5" spans="1:8">
      <c r="A5" s="892"/>
      <c r="B5" s="217" t="s">
        <v>261</v>
      </c>
      <c r="C5" s="217" t="s">
        <v>319</v>
      </c>
      <c r="D5" s="217" t="s">
        <v>287</v>
      </c>
      <c r="E5" s="217" t="s">
        <v>288</v>
      </c>
      <c r="F5" s="218" t="s">
        <v>320</v>
      </c>
      <c r="G5" s="219" t="s">
        <v>321</v>
      </c>
    </row>
    <row r="6" spans="1:8">
      <c r="A6" s="892"/>
      <c r="B6" s="217" t="s">
        <v>322</v>
      </c>
      <c r="C6" s="217" t="s">
        <v>323</v>
      </c>
      <c r="D6" s="220"/>
      <c r="E6" s="220"/>
      <c r="F6" s="217" t="s">
        <v>324</v>
      </c>
      <c r="G6" s="219" t="s">
        <v>325</v>
      </c>
    </row>
    <row r="7" spans="1:8">
      <c r="A7" s="893"/>
      <c r="B7" s="221"/>
      <c r="C7" s="221"/>
      <c r="D7" s="221"/>
      <c r="E7" s="221"/>
      <c r="F7" s="124" t="s">
        <v>326</v>
      </c>
      <c r="G7" s="222"/>
    </row>
    <row r="8" spans="1:8" ht="14.25" customHeight="1">
      <c r="A8" s="98">
        <v>2012</v>
      </c>
      <c r="B8" s="161">
        <v>96</v>
      </c>
      <c r="C8" s="161">
        <v>92.7</v>
      </c>
      <c r="D8" s="161">
        <v>95.5</v>
      </c>
      <c r="E8" s="161">
        <v>111.3</v>
      </c>
      <c r="F8" s="161">
        <v>100.1</v>
      </c>
      <c r="G8" s="161">
        <v>97.2</v>
      </c>
    </row>
    <row r="9" spans="1:8" ht="14.25" customHeight="1">
      <c r="A9" s="98">
        <v>2013</v>
      </c>
      <c r="B9" s="149">
        <v>104.1</v>
      </c>
      <c r="C9" s="149">
        <v>102.9</v>
      </c>
      <c r="D9" s="149">
        <v>104.3</v>
      </c>
      <c r="E9" s="149">
        <v>76.3</v>
      </c>
      <c r="F9" s="149">
        <v>112.3</v>
      </c>
      <c r="G9" s="149">
        <v>116.6</v>
      </c>
    </row>
    <row r="10" spans="1:8" ht="14.25" customHeight="1">
      <c r="A10" s="98">
        <v>2014</v>
      </c>
      <c r="B10" s="149">
        <v>100.6</v>
      </c>
      <c r="C10" s="149">
        <v>103.3</v>
      </c>
      <c r="D10" s="149">
        <v>92.5</v>
      </c>
      <c r="E10" s="149">
        <v>108.4</v>
      </c>
      <c r="F10" s="149">
        <v>111.6</v>
      </c>
      <c r="G10" s="149">
        <v>105.2</v>
      </c>
    </row>
    <row r="11" spans="1:8" ht="14.25" customHeight="1">
      <c r="A11" s="98">
        <v>2015</v>
      </c>
      <c r="B11" s="149">
        <v>103</v>
      </c>
      <c r="C11" s="149">
        <v>104.4</v>
      </c>
      <c r="D11" s="149">
        <v>101</v>
      </c>
      <c r="E11" s="149">
        <v>94.7</v>
      </c>
      <c r="F11" s="149">
        <v>102.4</v>
      </c>
      <c r="G11" s="149">
        <v>107.4</v>
      </c>
    </row>
    <row r="12" spans="1:8" ht="14.25" customHeight="1">
      <c r="A12" s="98">
        <v>2016</v>
      </c>
      <c r="B12" s="507">
        <v>108.12970184999999</v>
      </c>
      <c r="C12" s="507">
        <v>102.93494166666666</v>
      </c>
      <c r="D12" s="507">
        <v>117.68257499999999</v>
      </c>
      <c r="E12" s="507">
        <v>109.75120833333334</v>
      </c>
      <c r="F12" s="507">
        <v>96.970058333333341</v>
      </c>
      <c r="G12" s="507">
        <v>101.07345833333333</v>
      </c>
    </row>
    <row r="13" spans="1:8" ht="14.25" customHeight="1">
      <c r="A13" s="98"/>
      <c r="B13" s="149"/>
      <c r="C13" s="149"/>
      <c r="D13" s="149"/>
      <c r="E13" s="149"/>
      <c r="F13" s="149"/>
      <c r="G13" s="149"/>
    </row>
    <row r="14" spans="1:8" ht="14.25" customHeight="1">
      <c r="A14" s="481">
        <v>2016</v>
      </c>
      <c r="B14" s="2"/>
      <c r="C14" s="2"/>
      <c r="D14" s="2"/>
      <c r="E14" s="2"/>
      <c r="F14" s="2"/>
      <c r="G14" s="2"/>
    </row>
    <row r="15" spans="1:8" ht="14.25" customHeight="1">
      <c r="A15" s="107" t="s">
        <v>447</v>
      </c>
      <c r="B15" s="2">
        <v>110.9</v>
      </c>
      <c r="C15" s="2">
        <v>115.7</v>
      </c>
      <c r="D15" s="2">
        <v>110.5</v>
      </c>
      <c r="E15" s="2">
        <v>112.9</v>
      </c>
      <c r="F15" s="2">
        <v>99.8</v>
      </c>
      <c r="G15" s="2">
        <v>105.4</v>
      </c>
    </row>
    <row r="16" spans="1:8" ht="14.25" customHeight="1">
      <c r="A16" s="107" t="s">
        <v>897</v>
      </c>
      <c r="B16" s="506">
        <v>109.68388779999999</v>
      </c>
      <c r="C16" s="506">
        <v>109.54819999999999</v>
      </c>
      <c r="D16" s="506">
        <v>115.2141</v>
      </c>
      <c r="E16" s="506">
        <v>110.0284</v>
      </c>
      <c r="F16" s="506">
        <v>93.152500000000003</v>
      </c>
      <c r="G16" s="506">
        <v>103.03789999999999</v>
      </c>
      <c r="H16" s="89"/>
    </row>
    <row r="17" spans="1:8">
      <c r="A17" s="107" t="s">
        <v>449</v>
      </c>
      <c r="B17" s="505">
        <v>108.7</v>
      </c>
      <c r="C17" s="505">
        <v>103.2</v>
      </c>
      <c r="D17" s="506">
        <v>121</v>
      </c>
      <c r="E17" s="505">
        <v>106.6</v>
      </c>
      <c r="F17" s="505">
        <v>79.8</v>
      </c>
      <c r="G17" s="505">
        <v>101.3</v>
      </c>
    </row>
    <row r="18" spans="1:8" s="2" customFormat="1">
      <c r="A18" s="107" t="s">
        <v>450</v>
      </c>
      <c r="B18" s="428">
        <v>116.79907710000001</v>
      </c>
      <c r="C18" s="428">
        <v>114.51309999999999</v>
      </c>
      <c r="D18" s="428">
        <v>122.4054</v>
      </c>
      <c r="E18" s="428">
        <v>118.12560000000001</v>
      </c>
      <c r="F18" s="428">
        <v>105.5903</v>
      </c>
      <c r="G18" s="428">
        <v>112.15049999999999</v>
      </c>
    </row>
    <row r="19" spans="1:8">
      <c r="A19" s="107" t="s">
        <v>451</v>
      </c>
      <c r="B19" s="428">
        <v>112</v>
      </c>
      <c r="C19" s="428">
        <v>113.3</v>
      </c>
      <c r="D19" s="428">
        <v>111.3</v>
      </c>
      <c r="E19" s="428">
        <v>124.1</v>
      </c>
      <c r="F19" s="428">
        <v>103.7</v>
      </c>
      <c r="G19" s="428">
        <v>109.4</v>
      </c>
    </row>
    <row r="20" spans="1:8">
      <c r="A20" s="107" t="s">
        <v>452</v>
      </c>
      <c r="B20" s="477">
        <v>116.4514087</v>
      </c>
      <c r="C20" s="477">
        <v>109.34690000000001</v>
      </c>
      <c r="D20" s="477">
        <v>132.0067</v>
      </c>
      <c r="E20" s="477">
        <v>125.7133</v>
      </c>
      <c r="F20" s="477">
        <v>99.635000000000005</v>
      </c>
      <c r="G20" s="477">
        <v>100.89</v>
      </c>
    </row>
    <row r="21" spans="1:8">
      <c r="A21" s="107" t="s">
        <v>453</v>
      </c>
      <c r="B21" s="582">
        <v>122.4323983</v>
      </c>
      <c r="C21" s="582">
        <v>104.9909</v>
      </c>
      <c r="D21" s="582">
        <v>148.3073</v>
      </c>
      <c r="E21" s="582">
        <v>140.58080000000001</v>
      </c>
      <c r="F21" s="582">
        <v>95.069199999999995</v>
      </c>
      <c r="G21" s="582">
        <v>104.1952</v>
      </c>
    </row>
    <row r="22" spans="1:8">
      <c r="A22" s="107"/>
      <c r="B22" s="428"/>
      <c r="C22" s="428"/>
      <c r="D22" s="428"/>
      <c r="E22" s="428"/>
      <c r="F22" s="428"/>
      <c r="G22" s="428"/>
    </row>
    <row r="23" spans="1:8" s="2" customFormat="1">
      <c r="A23" s="682">
        <v>2017</v>
      </c>
      <c r="B23" s="477"/>
      <c r="C23" s="477"/>
      <c r="D23" s="477"/>
      <c r="E23" s="477"/>
      <c r="F23" s="477"/>
      <c r="G23" s="477"/>
    </row>
    <row r="24" spans="1:8">
      <c r="A24" s="107" t="s">
        <v>438</v>
      </c>
      <c r="B24" s="428">
        <v>88.608401299999997</v>
      </c>
      <c r="C24" s="428">
        <v>65.705299999999994</v>
      </c>
      <c r="D24" s="428">
        <v>101.2928</v>
      </c>
      <c r="E24" s="428">
        <v>108.56870000000001</v>
      </c>
      <c r="F24" s="428">
        <v>78.989900000000006</v>
      </c>
      <c r="G24" s="428">
        <v>90.845500000000001</v>
      </c>
    </row>
    <row r="25" spans="1:8" s="117" customFormat="1" ht="14.25" customHeight="1">
      <c r="A25" s="107" t="s">
        <v>454</v>
      </c>
      <c r="B25" s="602">
        <v>94.245048199999999</v>
      </c>
      <c r="C25" s="602">
        <v>91.072999999999993</v>
      </c>
      <c r="D25" s="602">
        <v>99.040300000000002</v>
      </c>
      <c r="E25" s="602">
        <v>97.127399999999994</v>
      </c>
      <c r="F25" s="602">
        <v>91.665700000000001</v>
      </c>
      <c r="G25" s="602">
        <v>88.879199999999997</v>
      </c>
    </row>
    <row r="26" spans="1:8">
      <c r="A26" s="107" t="s">
        <v>444</v>
      </c>
      <c r="B26" s="428">
        <v>103.344594</v>
      </c>
      <c r="C26" s="428">
        <v>119.41240000000001</v>
      </c>
      <c r="D26" s="428">
        <v>94.797600000000003</v>
      </c>
      <c r="E26" s="428">
        <v>113.05670000000001</v>
      </c>
      <c r="F26" s="428">
        <v>97.293499999999995</v>
      </c>
      <c r="G26" s="428">
        <v>96.258099999999999</v>
      </c>
    </row>
    <row r="27" spans="1:8" s="2" customFormat="1">
      <c r="A27" s="107" t="s">
        <v>445</v>
      </c>
      <c r="B27" s="428">
        <v>99.602194100000006</v>
      </c>
      <c r="C27" s="428">
        <v>105.6035</v>
      </c>
      <c r="D27" s="428">
        <v>93.9101</v>
      </c>
      <c r="E27" s="428">
        <v>104.759</v>
      </c>
      <c r="F27" s="428">
        <v>90.500200000000007</v>
      </c>
      <c r="G27" s="428">
        <v>102.22190000000001</v>
      </c>
    </row>
    <row r="28" spans="1:8">
      <c r="A28" s="107" t="s">
        <v>446</v>
      </c>
      <c r="B28" s="428">
        <v>93.314701400000004</v>
      </c>
      <c r="C28" s="428">
        <v>114.68989999999999</v>
      </c>
      <c r="D28" s="428">
        <v>65.961399999999998</v>
      </c>
      <c r="E28" s="428">
        <v>124.758</v>
      </c>
      <c r="F28" s="428">
        <v>99.070999999999998</v>
      </c>
      <c r="G28" s="428">
        <v>107.4988</v>
      </c>
      <c r="H28" s="2"/>
    </row>
    <row r="29" spans="1:8" s="2" customFormat="1" ht="14.25" customHeight="1">
      <c r="A29" s="107" t="s">
        <v>447</v>
      </c>
      <c r="B29" s="428">
        <v>109.6</v>
      </c>
      <c r="C29" s="428">
        <v>113.9</v>
      </c>
      <c r="D29" s="428">
        <v>111.3</v>
      </c>
      <c r="E29" s="428">
        <v>107.9</v>
      </c>
      <c r="F29" s="428">
        <v>103.6</v>
      </c>
      <c r="G29" s="428">
        <v>101.8</v>
      </c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E43"/>
  <sheetViews>
    <sheetView workbookViewId="0">
      <selection activeCell="G56" sqref="G56"/>
    </sheetView>
  </sheetViews>
  <sheetFormatPr defaultRowHeight="15"/>
  <cols>
    <col min="1" max="1" width="6.140625" style="116" customWidth="1"/>
    <col min="2" max="2" width="38.140625" style="116" customWidth="1"/>
    <col min="3" max="3" width="9.140625" style="97"/>
    <col min="4" max="6" width="9.140625" style="116"/>
    <col min="7" max="8" width="9.140625" style="97"/>
    <col min="9" max="16384" width="9.140625" style="116"/>
  </cols>
  <sheetData>
    <row r="1" spans="1:31">
      <c r="A1" s="902" t="s">
        <v>327</v>
      </c>
      <c r="B1" s="902"/>
      <c r="C1" s="902"/>
      <c r="D1" s="902"/>
    </row>
    <row r="2" spans="1:31">
      <c r="A2" s="67" t="s">
        <v>752</v>
      </c>
      <c r="B2" s="67"/>
      <c r="C2" s="67"/>
    </row>
    <row r="3" spans="1:31"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 t="s">
        <v>1221</v>
      </c>
    </row>
    <row r="4" spans="1:31">
      <c r="A4" s="903"/>
      <c r="B4" s="904"/>
      <c r="C4" s="907">
        <v>2016</v>
      </c>
      <c r="D4" s="910">
        <v>2016</v>
      </c>
      <c r="E4" s="911"/>
      <c r="F4" s="911"/>
      <c r="G4" s="911"/>
      <c r="H4" s="911"/>
      <c r="I4" s="911"/>
      <c r="J4" s="911"/>
      <c r="K4" s="912"/>
      <c r="L4" s="900">
        <v>2017</v>
      </c>
      <c r="M4" s="901"/>
      <c r="N4" s="901"/>
      <c r="O4" s="901"/>
      <c r="P4" s="901"/>
      <c r="Q4" s="901"/>
    </row>
    <row r="5" spans="1:31" ht="25.5">
      <c r="A5" s="905"/>
      <c r="B5" s="906"/>
      <c r="C5" s="908"/>
      <c r="D5" s="681" t="s">
        <v>776</v>
      </c>
      <c r="E5" s="643" t="s">
        <v>779</v>
      </c>
      <c r="F5" s="550" t="s">
        <v>1216</v>
      </c>
      <c r="G5" s="549" t="s">
        <v>1215</v>
      </c>
      <c r="H5" s="728" t="s">
        <v>734</v>
      </c>
      <c r="I5" s="728" t="s">
        <v>738</v>
      </c>
      <c r="J5" s="729" t="s">
        <v>1269</v>
      </c>
      <c r="K5" s="734" t="s">
        <v>739</v>
      </c>
      <c r="L5" s="644" t="s">
        <v>778</v>
      </c>
      <c r="M5" s="730" t="s">
        <v>735</v>
      </c>
      <c r="N5" s="731" t="s">
        <v>736</v>
      </c>
      <c r="O5" s="732" t="s">
        <v>1295</v>
      </c>
      <c r="P5" s="733" t="s">
        <v>737</v>
      </c>
      <c r="Q5" s="643" t="s">
        <v>779</v>
      </c>
    </row>
    <row r="6" spans="1:31" ht="25.5">
      <c r="A6" s="78" t="s">
        <v>161</v>
      </c>
      <c r="B6" s="537" t="s">
        <v>162</v>
      </c>
      <c r="C6" s="86">
        <v>100.7</v>
      </c>
      <c r="D6" s="575">
        <v>73.8</v>
      </c>
      <c r="E6" s="648">
        <v>91.8</v>
      </c>
      <c r="F6" s="649">
        <v>104.6041</v>
      </c>
      <c r="G6" s="650">
        <v>121.8</v>
      </c>
      <c r="H6" s="380">
        <v>118.4199</v>
      </c>
      <c r="I6" s="380">
        <v>116.974</v>
      </c>
      <c r="J6" s="651">
        <v>115.26860000000001</v>
      </c>
      <c r="K6" s="652">
        <v>117.0873</v>
      </c>
      <c r="L6" s="380">
        <v>66.861099999999993</v>
      </c>
      <c r="M6" s="653">
        <v>89.325500000000005</v>
      </c>
      <c r="N6" s="380">
        <v>115.0928</v>
      </c>
      <c r="O6" s="645">
        <v>77.772499999999994</v>
      </c>
      <c r="P6" s="578">
        <v>88.122200000000007</v>
      </c>
      <c r="Q6" s="670">
        <v>107.2</v>
      </c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</row>
    <row r="7" spans="1:31" ht="25.5">
      <c r="A7" s="79" t="s">
        <v>194</v>
      </c>
      <c r="B7" s="537" t="s">
        <v>163</v>
      </c>
      <c r="C7" s="86">
        <v>113</v>
      </c>
      <c r="D7" s="575">
        <v>69.599999999999994</v>
      </c>
      <c r="E7" s="648">
        <v>81.7</v>
      </c>
      <c r="F7" s="649">
        <v>105.3811</v>
      </c>
      <c r="G7" s="650">
        <v>131.80000000000001</v>
      </c>
      <c r="H7" s="380">
        <v>123.77979999999999</v>
      </c>
      <c r="I7" s="380">
        <v>132.3845</v>
      </c>
      <c r="J7" s="651">
        <v>133.15090000000001</v>
      </c>
      <c r="K7" s="652">
        <v>162.86060000000001</v>
      </c>
      <c r="L7" s="380">
        <v>89.758300000000006</v>
      </c>
      <c r="M7" s="653">
        <v>97.920400000000001</v>
      </c>
      <c r="N7" s="380">
        <v>119.5033</v>
      </c>
      <c r="O7" s="645">
        <v>65.641599999999997</v>
      </c>
      <c r="P7" s="578">
        <v>76.755700000000004</v>
      </c>
      <c r="Q7" s="670">
        <v>109.8</v>
      </c>
      <c r="R7" s="548"/>
      <c r="S7" s="548"/>
      <c r="T7" s="548"/>
      <c r="U7" s="548"/>
      <c r="V7" s="548"/>
      <c r="W7" s="548"/>
      <c r="X7" s="548"/>
      <c r="Y7" s="548"/>
      <c r="Z7" s="548"/>
      <c r="AA7" s="548"/>
      <c r="AB7" s="548"/>
      <c r="AC7" s="548"/>
      <c r="AD7" s="548"/>
      <c r="AE7" s="548"/>
    </row>
    <row r="8" spans="1:31" ht="25.5">
      <c r="A8" s="79" t="s">
        <v>195</v>
      </c>
      <c r="B8" s="537" t="s">
        <v>164</v>
      </c>
      <c r="C8" s="86">
        <v>84.2</v>
      </c>
      <c r="D8" s="575">
        <v>77.3</v>
      </c>
      <c r="E8" s="648">
        <v>97.4</v>
      </c>
      <c r="F8" s="649">
        <v>101.76990000000001</v>
      </c>
      <c r="G8" s="650">
        <v>104.1</v>
      </c>
      <c r="H8" s="380">
        <v>110.6545</v>
      </c>
      <c r="I8" s="380">
        <v>95.433800000000005</v>
      </c>
      <c r="J8" s="651">
        <v>90.488100000000003</v>
      </c>
      <c r="K8" s="652">
        <v>59.546199999999999</v>
      </c>
      <c r="L8" s="380">
        <v>40.564599999999999</v>
      </c>
      <c r="M8" s="653">
        <v>87.176299999999998</v>
      </c>
      <c r="N8" s="380">
        <v>113.741</v>
      </c>
      <c r="O8" s="645">
        <v>99.328900000000004</v>
      </c>
      <c r="P8" s="578">
        <v>104.3856</v>
      </c>
      <c r="Q8" s="670">
        <v>101.7</v>
      </c>
    </row>
    <row r="9" spans="1:31" ht="25.5">
      <c r="A9" s="79" t="s">
        <v>196</v>
      </c>
      <c r="B9" s="537" t="s">
        <v>165</v>
      </c>
      <c r="C9" s="86">
        <v>95.9</v>
      </c>
      <c r="D9" s="575">
        <v>87.6</v>
      </c>
      <c r="E9" s="648">
        <v>141.19999999999999</v>
      </c>
      <c r="F9" s="649">
        <v>114.3955</v>
      </c>
      <c r="G9" s="650">
        <v>142.9</v>
      </c>
      <c r="H9" s="380">
        <v>119.6942</v>
      </c>
      <c r="I9" s="380">
        <v>116.2153</v>
      </c>
      <c r="J9" s="651">
        <v>113.18049999999999</v>
      </c>
      <c r="K9" s="652">
        <v>78.627300000000005</v>
      </c>
      <c r="L9" s="380">
        <v>4.2782</v>
      </c>
      <c r="M9" s="653">
        <v>35.705199999999998</v>
      </c>
      <c r="N9" s="380">
        <v>88.549599999999998</v>
      </c>
      <c r="O9" s="645">
        <v>81.180000000000007</v>
      </c>
      <c r="P9" s="578">
        <v>106.6681</v>
      </c>
      <c r="Q9" s="670">
        <v>109.1</v>
      </c>
    </row>
    <row r="10" spans="1:31">
      <c r="A10" s="536"/>
      <c r="B10" s="536"/>
      <c r="C10" s="138"/>
      <c r="D10" s="654"/>
      <c r="E10" s="543"/>
      <c r="F10" s="2"/>
      <c r="G10" s="99"/>
      <c r="H10" s="99"/>
      <c r="I10" s="654"/>
      <c r="J10" s="655"/>
      <c r="K10" s="656"/>
      <c r="L10" s="99"/>
      <c r="M10" s="647"/>
      <c r="N10" s="657"/>
      <c r="O10" s="658"/>
      <c r="P10" s="646"/>
      <c r="Q10" s="727"/>
    </row>
    <row r="11" spans="1:31" ht="25.5">
      <c r="A11" s="78" t="s">
        <v>166</v>
      </c>
      <c r="B11" s="313" t="s">
        <v>167</v>
      </c>
      <c r="C11" s="86">
        <v>103.5</v>
      </c>
      <c r="D11" s="575">
        <v>101.8</v>
      </c>
      <c r="E11" s="648">
        <v>111.9</v>
      </c>
      <c r="F11" s="649">
        <v>110.94750000000001</v>
      </c>
      <c r="G11" s="650">
        <v>95.4</v>
      </c>
      <c r="H11" s="380">
        <v>112.28530000000001</v>
      </c>
      <c r="I11" s="380">
        <v>104.09950000000001</v>
      </c>
      <c r="J11" s="651">
        <v>112.17059999999999</v>
      </c>
      <c r="K11" s="652">
        <v>111.9572</v>
      </c>
      <c r="L11" s="380">
        <v>83.670900000000003</v>
      </c>
      <c r="M11" s="653">
        <v>93.007999999999996</v>
      </c>
      <c r="N11" s="380">
        <v>100.8296</v>
      </c>
      <c r="O11" s="645">
        <v>111.1648</v>
      </c>
      <c r="P11" s="578">
        <v>102.96729999999999</v>
      </c>
      <c r="Q11" s="575">
        <v>117</v>
      </c>
    </row>
    <row r="12" spans="1:31" ht="25.5">
      <c r="A12" s="78">
        <v>10</v>
      </c>
      <c r="B12" s="313" t="s">
        <v>168</v>
      </c>
      <c r="C12" s="86">
        <v>111</v>
      </c>
      <c r="D12" s="575">
        <v>104.8</v>
      </c>
      <c r="E12" s="648">
        <v>105.7</v>
      </c>
      <c r="F12" s="649">
        <v>110.0599</v>
      </c>
      <c r="G12" s="650">
        <v>119.9</v>
      </c>
      <c r="H12" s="380">
        <v>125.34780000000001</v>
      </c>
      <c r="I12" s="380">
        <v>121.68340000000001</v>
      </c>
      <c r="J12" s="651">
        <v>115.76560000000001</v>
      </c>
      <c r="K12" s="652">
        <v>106.8137</v>
      </c>
      <c r="L12" s="380">
        <v>85.333699999999993</v>
      </c>
      <c r="M12" s="653">
        <v>90.035200000000003</v>
      </c>
      <c r="N12" s="380">
        <v>93.129599999999996</v>
      </c>
      <c r="O12" s="645">
        <v>99.354100000000003</v>
      </c>
      <c r="P12" s="578">
        <v>98.317300000000003</v>
      </c>
      <c r="Q12" s="670">
        <v>99.1</v>
      </c>
    </row>
    <row r="13" spans="1:31" ht="25.5">
      <c r="A13" s="78">
        <v>11</v>
      </c>
      <c r="B13" s="313" t="s">
        <v>169</v>
      </c>
      <c r="C13" s="86">
        <v>108.1</v>
      </c>
      <c r="D13" s="575">
        <v>117.4</v>
      </c>
      <c r="E13" s="648">
        <v>124.7</v>
      </c>
      <c r="F13" s="649">
        <v>134.27430000000001</v>
      </c>
      <c r="G13" s="650">
        <v>129.69999999999999</v>
      </c>
      <c r="H13" s="380">
        <v>134.69579999999999</v>
      </c>
      <c r="I13" s="380">
        <v>101.3385</v>
      </c>
      <c r="J13" s="651">
        <v>91.130899999999997</v>
      </c>
      <c r="K13" s="652">
        <v>135.16810000000001</v>
      </c>
      <c r="L13" s="380">
        <v>63.198300000000003</v>
      </c>
      <c r="M13" s="653">
        <v>47.906599999999997</v>
      </c>
      <c r="N13" s="380">
        <v>85.585499999999996</v>
      </c>
      <c r="O13" s="645">
        <v>133.52459999999999</v>
      </c>
      <c r="P13" s="578">
        <v>103.6484</v>
      </c>
      <c r="Q13" s="670">
        <v>113.5</v>
      </c>
    </row>
    <row r="14" spans="1:31" ht="25.5">
      <c r="A14" s="78">
        <v>12</v>
      </c>
      <c r="B14" s="313" t="s">
        <v>170</v>
      </c>
      <c r="C14" s="86">
        <v>113.9</v>
      </c>
      <c r="D14" s="575">
        <v>52</v>
      </c>
      <c r="E14" s="648">
        <v>91</v>
      </c>
      <c r="F14" s="649">
        <v>141.92769999999999</v>
      </c>
      <c r="G14" s="650">
        <v>110.2</v>
      </c>
      <c r="H14" s="380">
        <v>125.4312</v>
      </c>
      <c r="I14" s="380">
        <v>263.57260000000002</v>
      </c>
      <c r="J14" s="651">
        <v>158.53829999999999</v>
      </c>
      <c r="K14" s="652">
        <v>91.461600000000004</v>
      </c>
      <c r="L14" s="380">
        <v>35.587200000000003</v>
      </c>
      <c r="M14" s="653">
        <v>76.316900000000004</v>
      </c>
      <c r="N14" s="380">
        <v>48.980699999999999</v>
      </c>
      <c r="O14" s="645">
        <v>62.448500000000003</v>
      </c>
      <c r="P14" s="578">
        <v>63.963700000000003</v>
      </c>
      <c r="Q14" s="670">
        <v>43.5</v>
      </c>
    </row>
    <row r="15" spans="1:31" ht="25.5">
      <c r="A15" s="78">
        <v>13</v>
      </c>
      <c r="B15" s="313" t="s">
        <v>171</v>
      </c>
      <c r="C15" s="86">
        <v>93.7</v>
      </c>
      <c r="D15" s="575">
        <v>99.4</v>
      </c>
      <c r="E15" s="648">
        <v>95.4</v>
      </c>
      <c r="F15" s="649">
        <v>88.974000000000004</v>
      </c>
      <c r="G15" s="650">
        <v>66.7</v>
      </c>
      <c r="H15" s="380">
        <v>104.3445</v>
      </c>
      <c r="I15" s="380">
        <v>102.7786</v>
      </c>
      <c r="J15" s="651">
        <v>99.714399999999998</v>
      </c>
      <c r="K15" s="652">
        <v>100.0108</v>
      </c>
      <c r="L15" s="380">
        <v>76.961799999999997</v>
      </c>
      <c r="M15" s="653">
        <v>93.689499999999995</v>
      </c>
      <c r="N15" s="380">
        <v>116.8331</v>
      </c>
      <c r="O15" s="645">
        <v>96.249799999999993</v>
      </c>
      <c r="P15" s="578">
        <v>118.1294</v>
      </c>
      <c r="Q15" s="670">
        <v>95.5</v>
      </c>
    </row>
    <row r="16" spans="1:31" ht="25.5">
      <c r="A16" s="78">
        <v>14</v>
      </c>
      <c r="B16" s="313" t="s">
        <v>172</v>
      </c>
      <c r="C16" s="86">
        <v>91.3</v>
      </c>
      <c r="D16" s="575">
        <v>107.9</v>
      </c>
      <c r="E16" s="648">
        <v>103.4</v>
      </c>
      <c r="F16" s="649">
        <v>91.222899999999996</v>
      </c>
      <c r="G16" s="650">
        <v>88.9</v>
      </c>
      <c r="H16" s="380">
        <v>87.972499999999997</v>
      </c>
      <c r="I16" s="380">
        <v>88.528300000000002</v>
      </c>
      <c r="J16" s="651">
        <v>98.548500000000004</v>
      </c>
      <c r="K16" s="652">
        <v>116.6671</v>
      </c>
      <c r="L16" s="380">
        <v>106.3445</v>
      </c>
      <c r="M16" s="653">
        <v>89.313699999999997</v>
      </c>
      <c r="N16" s="380">
        <v>82.038600000000002</v>
      </c>
      <c r="O16" s="645">
        <v>117.4366</v>
      </c>
      <c r="P16" s="578">
        <v>111.51009999999999</v>
      </c>
      <c r="Q16" s="575">
        <v>89</v>
      </c>
    </row>
    <row r="17" spans="1:17" ht="25.5">
      <c r="A17" s="78">
        <v>15</v>
      </c>
      <c r="B17" s="313" t="s">
        <v>173</v>
      </c>
      <c r="C17" s="86">
        <v>92.5</v>
      </c>
      <c r="D17" s="575">
        <v>91.1</v>
      </c>
      <c r="E17" s="648">
        <v>100.2</v>
      </c>
      <c r="F17" s="649">
        <v>89.343699999999998</v>
      </c>
      <c r="G17" s="650">
        <v>79.8</v>
      </c>
      <c r="H17" s="380">
        <v>103.6768</v>
      </c>
      <c r="I17" s="380">
        <v>94.5458</v>
      </c>
      <c r="J17" s="651">
        <v>87.604399999999998</v>
      </c>
      <c r="K17" s="652">
        <v>92.855699999999999</v>
      </c>
      <c r="L17" s="380">
        <v>116.2911</v>
      </c>
      <c r="M17" s="653">
        <v>102.2242</v>
      </c>
      <c r="N17" s="380">
        <v>106.2979</v>
      </c>
      <c r="O17" s="645">
        <v>91.078999999999994</v>
      </c>
      <c r="P17" s="578">
        <v>127.879</v>
      </c>
      <c r="Q17" s="575">
        <v>102.2</v>
      </c>
    </row>
    <row r="18" spans="1:17" ht="76.5">
      <c r="A18" s="78">
        <v>16</v>
      </c>
      <c r="B18" s="313" t="s">
        <v>174</v>
      </c>
      <c r="C18" s="86">
        <v>106.9</v>
      </c>
      <c r="D18" s="575">
        <v>109.7</v>
      </c>
      <c r="E18" s="648">
        <v>116.9</v>
      </c>
      <c r="F18" s="649">
        <v>108.2058</v>
      </c>
      <c r="G18" s="650">
        <v>104.8</v>
      </c>
      <c r="H18" s="380">
        <v>115.8931</v>
      </c>
      <c r="I18" s="380">
        <v>114.9028</v>
      </c>
      <c r="J18" s="651">
        <v>110.80200000000001</v>
      </c>
      <c r="K18" s="652">
        <v>111.36109999999999</v>
      </c>
      <c r="L18" s="380">
        <v>50.638199999999998</v>
      </c>
      <c r="M18" s="653">
        <v>76.0244</v>
      </c>
      <c r="N18" s="380">
        <v>107.0663</v>
      </c>
      <c r="O18" s="645">
        <v>89.633499999999998</v>
      </c>
      <c r="P18" s="578">
        <v>97.912899999999993</v>
      </c>
      <c r="Q18" s="575">
        <v>107</v>
      </c>
    </row>
    <row r="19" spans="1:17" ht="25.5">
      <c r="A19" s="78">
        <v>17</v>
      </c>
      <c r="B19" s="313" t="s">
        <v>175</v>
      </c>
      <c r="C19" s="86">
        <v>102.9</v>
      </c>
      <c r="D19" s="575">
        <v>97.2</v>
      </c>
      <c r="E19" s="648">
        <v>105.8</v>
      </c>
      <c r="F19" s="649">
        <v>87.426299999999998</v>
      </c>
      <c r="G19" s="650">
        <v>100.6</v>
      </c>
      <c r="H19" s="380">
        <v>104.76990000000001</v>
      </c>
      <c r="I19" s="380">
        <v>103.60380000000001</v>
      </c>
      <c r="J19" s="651">
        <v>109.6228</v>
      </c>
      <c r="K19" s="652">
        <v>124.8976</v>
      </c>
      <c r="L19" s="380">
        <v>89.947999999999993</v>
      </c>
      <c r="M19" s="653">
        <v>116.2264</v>
      </c>
      <c r="N19" s="380">
        <v>133.018</v>
      </c>
      <c r="O19" s="645">
        <v>119.99939999999999</v>
      </c>
      <c r="P19" s="578">
        <v>134.44589999999999</v>
      </c>
      <c r="Q19" s="670">
        <v>134.1</v>
      </c>
    </row>
    <row r="20" spans="1:17" ht="25.5">
      <c r="A20" s="78">
        <v>18</v>
      </c>
      <c r="B20" s="313" t="s">
        <v>176</v>
      </c>
      <c r="C20" s="86">
        <v>85.4</v>
      </c>
      <c r="D20" s="575">
        <v>81.900000000000006</v>
      </c>
      <c r="E20" s="648">
        <v>70.599999999999994</v>
      </c>
      <c r="F20" s="649">
        <v>65.928100000000001</v>
      </c>
      <c r="G20" s="650">
        <v>107.9</v>
      </c>
      <c r="H20" s="380">
        <v>80.187899999999999</v>
      </c>
      <c r="I20" s="380">
        <v>75.8215</v>
      </c>
      <c r="J20" s="651">
        <v>109.94629999999999</v>
      </c>
      <c r="K20" s="652">
        <v>148.23689999999999</v>
      </c>
      <c r="L20" s="380">
        <v>98.617000000000004</v>
      </c>
      <c r="M20" s="653">
        <v>105.88249999999999</v>
      </c>
      <c r="N20" s="380">
        <v>107.4744</v>
      </c>
      <c r="O20" s="645">
        <v>101.0368</v>
      </c>
      <c r="P20" s="578">
        <v>103.5919</v>
      </c>
      <c r="Q20" s="670">
        <v>103.8</v>
      </c>
    </row>
    <row r="21" spans="1:17" ht="38.25">
      <c r="A21" s="78">
        <v>19</v>
      </c>
      <c r="B21" s="313" t="s">
        <v>177</v>
      </c>
      <c r="C21" s="86">
        <v>92.9</v>
      </c>
      <c r="D21" s="575">
        <v>78</v>
      </c>
      <c r="E21" s="648">
        <v>111.6</v>
      </c>
      <c r="F21" s="649">
        <v>152.53970000000001</v>
      </c>
      <c r="G21" s="650">
        <v>43</v>
      </c>
      <c r="H21" s="380">
        <v>97.707700000000003</v>
      </c>
      <c r="I21" s="380">
        <v>4.4931000000000001</v>
      </c>
      <c r="J21" s="651">
        <v>143.9436</v>
      </c>
      <c r="K21" s="652">
        <v>105.2734</v>
      </c>
      <c r="L21" s="380">
        <v>74.971100000000007</v>
      </c>
      <c r="M21" s="653">
        <v>99.125500000000002</v>
      </c>
      <c r="N21" s="380">
        <v>18.779</v>
      </c>
      <c r="O21" s="645">
        <v>176.51300000000001</v>
      </c>
      <c r="P21" s="578">
        <v>5.4837999999999996</v>
      </c>
      <c r="Q21" s="670">
        <v>194.7</v>
      </c>
    </row>
    <row r="22" spans="1:17" ht="25.5">
      <c r="A22" s="80">
        <v>20</v>
      </c>
      <c r="B22" s="313" t="s">
        <v>178</v>
      </c>
      <c r="C22" s="86">
        <v>125.2</v>
      </c>
      <c r="D22" s="575">
        <v>129</v>
      </c>
      <c r="E22" s="648">
        <v>154.4</v>
      </c>
      <c r="F22" s="649">
        <v>137.5283</v>
      </c>
      <c r="G22" s="650">
        <v>129</v>
      </c>
      <c r="H22" s="380">
        <v>148.9914</v>
      </c>
      <c r="I22" s="380">
        <v>105.8986</v>
      </c>
      <c r="J22" s="651">
        <v>143.2978</v>
      </c>
      <c r="K22" s="652">
        <v>162.54509999999999</v>
      </c>
      <c r="L22" s="380">
        <v>96.0351</v>
      </c>
      <c r="M22" s="653">
        <v>123.1778</v>
      </c>
      <c r="N22" s="380">
        <v>120.5645</v>
      </c>
      <c r="O22" s="645">
        <v>150.1182</v>
      </c>
      <c r="P22" s="578">
        <v>142.78389999999999</v>
      </c>
      <c r="Q22" s="670">
        <v>149.4</v>
      </c>
    </row>
    <row r="23" spans="1:17" ht="51">
      <c r="A23" s="78">
        <v>21</v>
      </c>
      <c r="B23" s="313" t="s">
        <v>179</v>
      </c>
      <c r="C23" s="86">
        <v>113</v>
      </c>
      <c r="D23" s="575">
        <v>85</v>
      </c>
      <c r="E23" s="648">
        <v>147.80000000000001</v>
      </c>
      <c r="F23" s="649">
        <v>121.8554</v>
      </c>
      <c r="G23" s="650">
        <v>111.1</v>
      </c>
      <c r="H23" s="380">
        <v>115.246</v>
      </c>
      <c r="I23" s="380">
        <v>94.372600000000006</v>
      </c>
      <c r="J23" s="651">
        <v>97.925299999999993</v>
      </c>
      <c r="K23" s="652">
        <v>98.395300000000006</v>
      </c>
      <c r="L23" s="380">
        <v>80.037099999999995</v>
      </c>
      <c r="M23" s="653">
        <v>100.3719</v>
      </c>
      <c r="N23" s="380">
        <v>124.2551</v>
      </c>
      <c r="O23" s="645">
        <v>59.463900000000002</v>
      </c>
      <c r="P23" s="578">
        <v>83.030699999999996</v>
      </c>
      <c r="Q23" s="670">
        <v>90.4</v>
      </c>
    </row>
    <row r="24" spans="1:17" ht="38.25">
      <c r="A24" s="78">
        <v>22</v>
      </c>
      <c r="B24" s="313" t="s">
        <v>180</v>
      </c>
      <c r="C24" s="86">
        <v>119.1</v>
      </c>
      <c r="D24" s="575">
        <v>124.2</v>
      </c>
      <c r="E24" s="648">
        <v>141.6</v>
      </c>
      <c r="F24" s="649">
        <v>136.477</v>
      </c>
      <c r="G24" s="650">
        <v>83.9</v>
      </c>
      <c r="H24" s="380">
        <v>114.0179</v>
      </c>
      <c r="I24" s="380">
        <v>136.6901</v>
      </c>
      <c r="J24" s="651">
        <v>114.8925</v>
      </c>
      <c r="K24" s="652">
        <v>117.568</v>
      </c>
      <c r="L24" s="380">
        <v>61.878399999999999</v>
      </c>
      <c r="M24" s="653">
        <v>102.01609999999999</v>
      </c>
      <c r="N24" s="380">
        <v>121.3086</v>
      </c>
      <c r="O24" s="645">
        <v>119.03570000000001</v>
      </c>
      <c r="P24" s="578">
        <v>131.49100000000001</v>
      </c>
      <c r="Q24" s="575">
        <v>114</v>
      </c>
    </row>
    <row r="25" spans="1:17" ht="38.25">
      <c r="A25" s="78">
        <v>23</v>
      </c>
      <c r="B25" s="313" t="s">
        <v>181</v>
      </c>
      <c r="C25" s="86">
        <v>106.3</v>
      </c>
      <c r="D25" s="575">
        <v>112.9</v>
      </c>
      <c r="E25" s="648">
        <v>122.4</v>
      </c>
      <c r="F25" s="649">
        <v>112.9049</v>
      </c>
      <c r="G25" s="650">
        <v>126.6</v>
      </c>
      <c r="H25" s="380">
        <v>164.31729999999999</v>
      </c>
      <c r="I25" s="380">
        <v>145.22040000000001</v>
      </c>
      <c r="J25" s="651">
        <v>106.5187</v>
      </c>
      <c r="K25" s="652">
        <v>101.08799999999999</v>
      </c>
      <c r="L25" s="380">
        <v>32.843600000000002</v>
      </c>
      <c r="M25" s="653">
        <v>56.675899999999999</v>
      </c>
      <c r="N25" s="380">
        <v>89.110900000000001</v>
      </c>
      <c r="O25" s="645">
        <v>94.926699999999997</v>
      </c>
      <c r="P25" s="578">
        <v>120.13030000000001</v>
      </c>
      <c r="Q25" s="670">
        <v>118.2</v>
      </c>
    </row>
    <row r="26" spans="1:17" ht="25.5">
      <c r="A26" s="78">
        <v>24</v>
      </c>
      <c r="B26" s="313" t="s">
        <v>182</v>
      </c>
      <c r="C26" s="86">
        <v>88.7</v>
      </c>
      <c r="D26" s="575">
        <v>77</v>
      </c>
      <c r="E26" s="648">
        <v>103</v>
      </c>
      <c r="F26" s="649">
        <v>89.552000000000007</v>
      </c>
      <c r="G26" s="650">
        <v>81.099999999999994</v>
      </c>
      <c r="H26" s="380">
        <v>76.220600000000005</v>
      </c>
      <c r="I26" s="380">
        <v>99.217100000000002</v>
      </c>
      <c r="J26" s="651">
        <v>106.9984</v>
      </c>
      <c r="K26" s="652">
        <v>113.6794</v>
      </c>
      <c r="L26" s="380">
        <v>116.43559999999999</v>
      </c>
      <c r="M26" s="653">
        <v>113.453</v>
      </c>
      <c r="N26" s="380">
        <v>134.7415</v>
      </c>
      <c r="O26" s="645">
        <v>97.44</v>
      </c>
      <c r="P26" s="578">
        <v>123.44799999999999</v>
      </c>
      <c r="Q26" s="670">
        <v>117.9</v>
      </c>
    </row>
    <row r="27" spans="1:17" ht="51">
      <c r="A27" s="78">
        <v>25</v>
      </c>
      <c r="B27" s="313" t="s">
        <v>183</v>
      </c>
      <c r="C27" s="86">
        <v>109.7</v>
      </c>
      <c r="D27" s="575">
        <v>104.9</v>
      </c>
      <c r="E27" s="648">
        <v>113.2</v>
      </c>
      <c r="F27" s="649">
        <v>108.9033</v>
      </c>
      <c r="G27" s="650">
        <v>97</v>
      </c>
      <c r="H27" s="380">
        <v>123.94029999999999</v>
      </c>
      <c r="I27" s="380">
        <v>125.7367</v>
      </c>
      <c r="J27" s="651">
        <v>127.1652</v>
      </c>
      <c r="K27" s="652">
        <v>135.5669</v>
      </c>
      <c r="L27" s="380">
        <v>70.822000000000003</v>
      </c>
      <c r="M27" s="653">
        <v>103.53579999999999</v>
      </c>
      <c r="N27" s="380">
        <v>119.7167</v>
      </c>
      <c r="O27" s="645">
        <v>106.39109999999999</v>
      </c>
      <c r="P27" s="578">
        <v>121.1799</v>
      </c>
      <c r="Q27" s="670">
        <v>115.9</v>
      </c>
    </row>
    <row r="28" spans="1:17" ht="51">
      <c r="A28" s="78">
        <v>26</v>
      </c>
      <c r="B28" s="313" t="s">
        <v>184</v>
      </c>
      <c r="C28" s="86">
        <v>105.8</v>
      </c>
      <c r="D28" s="575">
        <v>56</v>
      </c>
      <c r="E28" s="648">
        <v>74.5</v>
      </c>
      <c r="F28" s="649">
        <v>141.21430000000001</v>
      </c>
      <c r="G28" s="650">
        <v>56.6</v>
      </c>
      <c r="H28" s="380">
        <v>132.28450000000001</v>
      </c>
      <c r="I28" s="380">
        <v>129.3947</v>
      </c>
      <c r="J28" s="651">
        <v>140.69550000000001</v>
      </c>
      <c r="K28" s="652">
        <v>150.5866</v>
      </c>
      <c r="L28" s="380">
        <v>128.5112</v>
      </c>
      <c r="M28" s="653">
        <v>126.3152</v>
      </c>
      <c r="N28" s="575" t="s">
        <v>619</v>
      </c>
      <c r="O28" s="645">
        <v>229.27889999999999</v>
      </c>
      <c r="P28" s="578">
        <v>160.17349999999999</v>
      </c>
      <c r="Q28" s="670">
        <v>279.60000000000002</v>
      </c>
    </row>
    <row r="29" spans="1:17" ht="25.5">
      <c r="A29" s="78">
        <v>27</v>
      </c>
      <c r="B29" s="313" t="s">
        <v>185</v>
      </c>
      <c r="C29" s="86">
        <v>122.1</v>
      </c>
      <c r="D29" s="575">
        <v>129.80000000000001</v>
      </c>
      <c r="E29" s="648">
        <v>138.1</v>
      </c>
      <c r="F29" s="649">
        <v>136.6036</v>
      </c>
      <c r="G29" s="650">
        <v>105.6</v>
      </c>
      <c r="H29" s="380">
        <v>129.21899999999999</v>
      </c>
      <c r="I29" s="380">
        <v>139.6541</v>
      </c>
      <c r="J29" s="651">
        <v>109.4435</v>
      </c>
      <c r="K29" s="652">
        <v>140.68440000000001</v>
      </c>
      <c r="L29" s="380">
        <v>97.982799999999997</v>
      </c>
      <c r="M29" s="653">
        <v>114.7567</v>
      </c>
      <c r="N29" s="380">
        <v>117.1476</v>
      </c>
      <c r="O29" s="645">
        <v>124.0162</v>
      </c>
      <c r="P29" s="578">
        <v>142.62190000000001</v>
      </c>
      <c r="Q29" s="575">
        <v>123</v>
      </c>
    </row>
    <row r="30" spans="1:17" ht="25.5">
      <c r="A30" s="78">
        <v>28</v>
      </c>
      <c r="B30" s="313" t="s">
        <v>186</v>
      </c>
      <c r="C30" s="86">
        <v>132.19999999999999</v>
      </c>
      <c r="D30" s="575">
        <v>242.6</v>
      </c>
      <c r="E30" s="648">
        <v>109</v>
      </c>
      <c r="F30" s="649">
        <v>116.9182</v>
      </c>
      <c r="G30" s="650">
        <v>174.3</v>
      </c>
      <c r="H30" s="380">
        <v>125.47580000000001</v>
      </c>
      <c r="I30" s="380">
        <v>110.0772</v>
      </c>
      <c r="J30" s="651">
        <v>120.5681</v>
      </c>
      <c r="K30" s="652">
        <v>113.7775</v>
      </c>
      <c r="L30" s="380">
        <v>211.02940000000001</v>
      </c>
      <c r="M30" s="653">
        <v>86.163399999999996</v>
      </c>
      <c r="N30" s="380">
        <v>134.8544</v>
      </c>
      <c r="O30" s="645">
        <v>122.5729</v>
      </c>
      <c r="P30" s="578">
        <v>104.7799</v>
      </c>
      <c r="Q30" s="670">
        <v>95.1</v>
      </c>
    </row>
    <row r="31" spans="1:17" ht="51">
      <c r="A31" s="78">
        <v>29</v>
      </c>
      <c r="B31" s="313" t="s">
        <v>187</v>
      </c>
      <c r="C31" s="86">
        <v>98.1</v>
      </c>
      <c r="D31" s="575">
        <v>97.8</v>
      </c>
      <c r="E31" s="648">
        <v>117.7</v>
      </c>
      <c r="F31" s="649">
        <v>103.6439</v>
      </c>
      <c r="G31" s="650">
        <v>93.8</v>
      </c>
      <c r="H31" s="380">
        <v>113.31399999999999</v>
      </c>
      <c r="I31" s="380">
        <v>104.0864</v>
      </c>
      <c r="J31" s="651">
        <v>90.476200000000006</v>
      </c>
      <c r="K31" s="652">
        <v>84.652000000000001</v>
      </c>
      <c r="L31" s="380">
        <v>110.0431</v>
      </c>
      <c r="M31" s="653">
        <v>110.46639999999999</v>
      </c>
      <c r="N31" s="380">
        <v>133.41650000000001</v>
      </c>
      <c r="O31" s="645">
        <v>131.95249999999999</v>
      </c>
      <c r="P31" s="578">
        <v>153.0889</v>
      </c>
      <c r="Q31" s="670">
        <v>99.3</v>
      </c>
    </row>
    <row r="32" spans="1:17" ht="25.5">
      <c r="A32" s="78">
        <v>30</v>
      </c>
      <c r="B32" s="313" t="s">
        <v>188</v>
      </c>
      <c r="C32" s="86">
        <v>86.2</v>
      </c>
      <c r="D32" s="575">
        <v>93.4</v>
      </c>
      <c r="E32" s="648">
        <v>97.5</v>
      </c>
      <c r="F32" s="649">
        <v>95.620999999999995</v>
      </c>
      <c r="G32" s="650">
        <v>84.6</v>
      </c>
      <c r="H32" s="380">
        <v>96.078699999999998</v>
      </c>
      <c r="I32" s="380">
        <v>86.758899999999997</v>
      </c>
      <c r="J32" s="651">
        <v>89.918300000000002</v>
      </c>
      <c r="K32" s="652">
        <v>121.83929999999999</v>
      </c>
      <c r="L32" s="380">
        <v>55.5184</v>
      </c>
      <c r="M32" s="653">
        <v>62.945999999999998</v>
      </c>
      <c r="N32" s="380">
        <v>79.247</v>
      </c>
      <c r="O32" s="645">
        <v>85.293700000000001</v>
      </c>
      <c r="P32" s="578">
        <v>84.907600000000002</v>
      </c>
      <c r="Q32" s="670">
        <v>89.8</v>
      </c>
    </row>
    <row r="33" spans="1:17" ht="25.5">
      <c r="A33" s="78">
        <v>31</v>
      </c>
      <c r="B33" s="313" t="s">
        <v>189</v>
      </c>
      <c r="C33" s="86">
        <v>96.8</v>
      </c>
      <c r="D33" s="575">
        <v>100.6</v>
      </c>
      <c r="E33" s="648">
        <v>98.5</v>
      </c>
      <c r="F33" s="649">
        <v>92.688100000000006</v>
      </c>
      <c r="G33" s="650">
        <v>79.900000000000006</v>
      </c>
      <c r="H33" s="380">
        <v>106.24460000000001</v>
      </c>
      <c r="I33" s="380">
        <v>104.0647</v>
      </c>
      <c r="J33" s="651">
        <v>100.1871</v>
      </c>
      <c r="K33" s="652">
        <v>93.456900000000005</v>
      </c>
      <c r="L33" s="380">
        <v>80.391800000000003</v>
      </c>
      <c r="M33" s="653">
        <v>92.354399999999998</v>
      </c>
      <c r="N33" s="380">
        <v>96.822599999999994</v>
      </c>
      <c r="O33" s="645">
        <v>90.093000000000004</v>
      </c>
      <c r="P33" s="578">
        <v>100.0097</v>
      </c>
      <c r="Q33" s="670">
        <v>103.1</v>
      </c>
    </row>
    <row r="34" spans="1:17" ht="25.5">
      <c r="A34" s="78">
        <v>32</v>
      </c>
      <c r="B34" s="313" t="s">
        <v>190</v>
      </c>
      <c r="C34" s="86">
        <v>103.4</v>
      </c>
      <c r="D34" s="575">
        <v>137.9</v>
      </c>
      <c r="E34" s="648">
        <v>217.8</v>
      </c>
      <c r="F34" s="649">
        <v>133.0932</v>
      </c>
      <c r="G34" s="650">
        <v>39.200000000000003</v>
      </c>
      <c r="H34" s="380">
        <v>82.514499999999998</v>
      </c>
      <c r="I34" s="380">
        <v>111.1005</v>
      </c>
      <c r="J34" s="651">
        <v>63.910600000000002</v>
      </c>
      <c r="K34" s="652">
        <v>73.563299999999998</v>
      </c>
      <c r="L34" s="380">
        <v>36.148899999999998</v>
      </c>
      <c r="M34" s="653">
        <v>53.66</v>
      </c>
      <c r="N34" s="380">
        <v>63.296500000000002</v>
      </c>
      <c r="O34" s="645">
        <v>103.7676</v>
      </c>
      <c r="P34" s="578">
        <v>153.16820000000001</v>
      </c>
      <c r="Q34" s="670">
        <v>142.6</v>
      </c>
    </row>
    <row r="35" spans="1:17" ht="25.5">
      <c r="A35" s="78">
        <v>33</v>
      </c>
      <c r="B35" s="313" t="s">
        <v>191</v>
      </c>
      <c r="C35" s="86">
        <v>89.6</v>
      </c>
      <c r="D35" s="575">
        <v>65</v>
      </c>
      <c r="E35" s="648">
        <v>91.7</v>
      </c>
      <c r="F35" s="649">
        <v>104.9378</v>
      </c>
      <c r="G35" s="650">
        <v>107.6</v>
      </c>
      <c r="H35" s="380">
        <v>75.862099999999998</v>
      </c>
      <c r="I35" s="380">
        <v>90.464600000000004</v>
      </c>
      <c r="J35" s="651">
        <v>108.2247</v>
      </c>
      <c r="K35" s="652">
        <v>90.361800000000002</v>
      </c>
      <c r="L35" s="380">
        <v>70.145600000000002</v>
      </c>
      <c r="M35" s="653">
        <v>98.997699999999995</v>
      </c>
      <c r="N35" s="380">
        <v>109.15989999999999</v>
      </c>
      <c r="O35" s="645">
        <v>118.8143</v>
      </c>
      <c r="P35" s="578">
        <v>121.83280000000001</v>
      </c>
      <c r="Q35" s="670">
        <v>119.1</v>
      </c>
    </row>
    <row r="36" spans="1:17">
      <c r="A36" s="537"/>
      <c r="B36" s="536"/>
      <c r="C36" s="138"/>
      <c r="D36" s="654"/>
      <c r="E36" s="543"/>
      <c r="F36" s="2"/>
      <c r="G36" s="99"/>
      <c r="H36" s="99"/>
      <c r="I36" s="654"/>
      <c r="J36" s="655"/>
      <c r="K36" s="656"/>
      <c r="L36" s="659"/>
      <c r="M36" s="99"/>
      <c r="N36" s="99"/>
      <c r="O36" s="660"/>
      <c r="P36" s="647"/>
      <c r="Q36" s="727"/>
    </row>
    <row r="37" spans="1:17" ht="38.25">
      <c r="A37" s="78" t="s">
        <v>192</v>
      </c>
      <c r="B37" s="313" t="s">
        <v>193</v>
      </c>
      <c r="C37" s="86">
        <v>125.3</v>
      </c>
      <c r="D37" s="575">
        <v>101.1</v>
      </c>
      <c r="E37" s="648">
        <v>119.8</v>
      </c>
      <c r="F37" s="649">
        <v>109.3951</v>
      </c>
      <c r="G37" s="650">
        <v>136.5</v>
      </c>
      <c r="H37" s="380">
        <v>127.9691</v>
      </c>
      <c r="I37" s="380">
        <v>130.28829999999999</v>
      </c>
      <c r="J37" s="651">
        <v>128.71369999999999</v>
      </c>
      <c r="K37" s="652">
        <v>153.94200000000001</v>
      </c>
      <c r="L37" s="380">
        <v>110.045</v>
      </c>
      <c r="M37" s="653">
        <v>99.353499999999997</v>
      </c>
      <c r="N37" s="380">
        <v>102.9468</v>
      </c>
      <c r="O37" s="645">
        <v>85.475099999999998</v>
      </c>
      <c r="P37" s="578">
        <v>75.060400000000001</v>
      </c>
      <c r="Q37" s="670">
        <v>94.7</v>
      </c>
    </row>
    <row r="38" spans="1:17" s="75" customFormat="1" ht="38.25">
      <c r="A38" s="80">
        <v>35</v>
      </c>
      <c r="B38" s="314" t="s">
        <v>193</v>
      </c>
      <c r="C38" s="1007">
        <v>125.3</v>
      </c>
      <c r="D38" s="575">
        <v>101.1</v>
      </c>
      <c r="E38" s="648">
        <v>119.8</v>
      </c>
      <c r="F38" s="649">
        <v>109.3952</v>
      </c>
      <c r="G38" s="650">
        <v>136.5</v>
      </c>
      <c r="H38" s="380">
        <v>127.9692</v>
      </c>
      <c r="I38" s="380">
        <v>130.2884</v>
      </c>
      <c r="J38" s="651">
        <v>128.71369999999999</v>
      </c>
      <c r="K38" s="652">
        <v>153.94210000000001</v>
      </c>
      <c r="L38" s="380">
        <v>110.045</v>
      </c>
      <c r="M38" s="653">
        <v>99.353499999999997</v>
      </c>
      <c r="N38" s="380">
        <v>102.9468</v>
      </c>
      <c r="O38" s="645">
        <v>85.475200000000001</v>
      </c>
      <c r="P38" s="578">
        <v>75.060400000000001</v>
      </c>
      <c r="Q38" s="670">
        <v>94.7</v>
      </c>
    </row>
    <row r="39" spans="1:17">
      <c r="A39" s="81"/>
      <c r="B39" s="82"/>
      <c r="C39" s="85"/>
    </row>
    <row r="40" spans="1:17">
      <c r="A40" s="894" t="s">
        <v>314</v>
      </c>
      <c r="B40" s="802" t="s">
        <v>315</v>
      </c>
      <c r="C40" s="802"/>
    </row>
    <row r="41" spans="1:17">
      <c r="A41" s="894"/>
      <c r="B41" s="909" t="s">
        <v>316</v>
      </c>
      <c r="C41" s="909"/>
    </row>
    <row r="42" spans="1:17">
      <c r="A42" s="83"/>
      <c r="B42" s="83"/>
      <c r="C42" s="223"/>
    </row>
    <row r="43" spans="1:17">
      <c r="A43" s="84"/>
      <c r="B43" s="94"/>
      <c r="C43" s="96"/>
    </row>
  </sheetData>
  <mergeCells count="8">
    <mergeCell ref="L4:Q4"/>
    <mergeCell ref="A1:D1"/>
    <mergeCell ref="A4:B5"/>
    <mergeCell ref="C4:C5"/>
    <mergeCell ref="A40:A41"/>
    <mergeCell ref="B40:C40"/>
    <mergeCell ref="B41:C41"/>
    <mergeCell ref="D4:K4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K32" sqref="K32"/>
    </sheetView>
  </sheetViews>
  <sheetFormatPr defaultRowHeight="12.75"/>
  <cols>
    <col min="1" max="1" width="9.140625" style="168"/>
    <col min="2" max="2" width="12.7109375" style="168" customWidth="1"/>
    <col min="3" max="3" width="16.140625" style="168" customWidth="1"/>
    <col min="4" max="4" width="17.140625" style="168" customWidth="1"/>
    <col min="5" max="5" width="12.28515625" style="168" customWidth="1"/>
    <col min="6" max="16384" width="9.140625" style="168"/>
  </cols>
  <sheetData>
    <row r="1" spans="1:9">
      <c r="A1" s="224" t="s">
        <v>328</v>
      </c>
      <c r="I1" s="231"/>
    </row>
    <row r="2" spans="1:9">
      <c r="A2" s="212" t="s">
        <v>753</v>
      </c>
      <c r="C2" s="225"/>
      <c r="I2" s="231"/>
    </row>
    <row r="3" spans="1:9" ht="15">
      <c r="A3" s="226"/>
      <c r="E3" s="150" t="s">
        <v>754</v>
      </c>
      <c r="I3" s="231"/>
    </row>
    <row r="4" spans="1:9" ht="25.5">
      <c r="A4" s="913"/>
      <c r="B4" s="227" t="s">
        <v>329</v>
      </c>
      <c r="C4" s="227" t="s">
        <v>330</v>
      </c>
      <c r="D4" s="227" t="s">
        <v>331</v>
      </c>
      <c r="E4" s="228" t="s">
        <v>332</v>
      </c>
      <c r="I4" s="231"/>
    </row>
    <row r="5" spans="1:9" ht="25.5">
      <c r="A5" s="914"/>
      <c r="B5" s="126" t="s">
        <v>623</v>
      </c>
      <c r="C5" s="229" t="s">
        <v>333</v>
      </c>
      <c r="D5" s="229" t="s">
        <v>334</v>
      </c>
      <c r="E5" s="230" t="s">
        <v>335</v>
      </c>
      <c r="I5" s="231"/>
    </row>
    <row r="6" spans="1:9" ht="15">
      <c r="A6" s="169">
        <v>2016</v>
      </c>
      <c r="B6" s="178"/>
      <c r="C6" s="178"/>
      <c r="D6" s="178"/>
      <c r="E6" s="178"/>
      <c r="F6" s="232"/>
      <c r="I6" s="231"/>
    </row>
    <row r="7" spans="1:9" ht="15">
      <c r="A7" s="245" t="s">
        <v>679</v>
      </c>
      <c r="B7" s="156">
        <v>120.4</v>
      </c>
      <c r="C7" s="661">
        <v>114.1</v>
      </c>
      <c r="D7" s="661">
        <v>119.6</v>
      </c>
      <c r="E7" s="661">
        <v>115.3</v>
      </c>
      <c r="F7" s="232"/>
    </row>
    <row r="8" spans="1:9" ht="15">
      <c r="A8" s="245" t="s">
        <v>893</v>
      </c>
      <c r="B8" s="156">
        <v>119.1</v>
      </c>
      <c r="C8" s="661">
        <v>114.3</v>
      </c>
      <c r="D8" s="661">
        <v>120.6</v>
      </c>
      <c r="E8" s="661">
        <v>115.9</v>
      </c>
      <c r="F8" s="233"/>
    </row>
    <row r="9" spans="1:9">
      <c r="A9" s="245" t="s">
        <v>681</v>
      </c>
      <c r="B9" s="167">
        <v>118</v>
      </c>
      <c r="C9" s="661">
        <v>118.2</v>
      </c>
      <c r="D9" s="661">
        <v>116.9</v>
      </c>
      <c r="E9" s="661">
        <v>116.6</v>
      </c>
    </row>
    <row r="10" spans="1:9">
      <c r="A10" s="245" t="s">
        <v>682</v>
      </c>
      <c r="B10" s="156">
        <v>126.8</v>
      </c>
      <c r="C10" s="661">
        <v>119.8</v>
      </c>
      <c r="D10" s="661">
        <v>126</v>
      </c>
      <c r="E10" s="661">
        <v>117.3</v>
      </c>
    </row>
    <row r="11" spans="1:9">
      <c r="A11" s="245" t="s">
        <v>683</v>
      </c>
      <c r="B11" s="156">
        <v>121.6</v>
      </c>
      <c r="C11" s="661">
        <v>116.4</v>
      </c>
      <c r="D11" s="661">
        <v>123.2</v>
      </c>
      <c r="E11" s="661">
        <v>117.9</v>
      </c>
    </row>
    <row r="12" spans="1:9">
      <c r="A12" s="245" t="s">
        <v>684</v>
      </c>
      <c r="B12" s="156">
        <v>126.4</v>
      </c>
      <c r="C12" s="661">
        <v>118.3</v>
      </c>
      <c r="D12" s="661">
        <v>127</v>
      </c>
      <c r="E12" s="661">
        <v>118.6</v>
      </c>
    </row>
    <row r="13" spans="1:9">
      <c r="A13" s="245" t="s">
        <v>685</v>
      </c>
      <c r="B13" s="156">
        <v>132.9</v>
      </c>
      <c r="C13" s="661">
        <v>124.1</v>
      </c>
      <c r="D13" s="661">
        <v>133.1</v>
      </c>
      <c r="E13" s="661">
        <v>119.2</v>
      </c>
    </row>
    <row r="14" spans="1:9" s="156" customFormat="1">
      <c r="A14" s="245"/>
      <c r="C14" s="735"/>
      <c r="D14" s="735"/>
      <c r="E14" s="735"/>
    </row>
    <row r="15" spans="1:9">
      <c r="A15" s="169">
        <v>2017</v>
      </c>
      <c r="B15" s="156"/>
      <c r="C15" s="735"/>
      <c r="D15" s="735"/>
      <c r="E15" s="735"/>
    </row>
    <row r="16" spans="1:9">
      <c r="A16" s="245" t="s">
        <v>686</v>
      </c>
      <c r="B16" s="583" t="s">
        <v>652</v>
      </c>
      <c r="C16" s="661">
        <v>122.2</v>
      </c>
      <c r="D16" s="661">
        <v>107.8</v>
      </c>
      <c r="E16" s="661">
        <v>119.8</v>
      </c>
    </row>
    <row r="17" spans="1:9" ht="15">
      <c r="A17" s="245" t="s">
        <v>687</v>
      </c>
      <c r="B17" s="156">
        <v>110.6</v>
      </c>
      <c r="C17" s="661">
        <v>119.4</v>
      </c>
      <c r="D17" s="661">
        <v>110.3</v>
      </c>
      <c r="E17" s="661">
        <v>120.2</v>
      </c>
      <c r="F17" s="232"/>
      <c r="I17" s="231"/>
    </row>
    <row r="18" spans="1:9">
      <c r="A18" s="245" t="s">
        <v>688</v>
      </c>
      <c r="B18" s="178">
        <v>121.31587140000001</v>
      </c>
      <c r="C18" s="661">
        <v>117.5</v>
      </c>
      <c r="D18" s="661">
        <v>120.1</v>
      </c>
      <c r="E18" s="661">
        <v>120.7</v>
      </c>
    </row>
    <row r="19" spans="1:9">
      <c r="A19" s="245" t="s">
        <v>689</v>
      </c>
      <c r="B19" s="156">
        <v>116.9</v>
      </c>
      <c r="C19" s="661">
        <v>123.6</v>
      </c>
      <c r="D19" s="661">
        <v>120.2</v>
      </c>
      <c r="E19" s="661">
        <v>121.3</v>
      </c>
    </row>
    <row r="20" spans="1:9" s="156" customFormat="1">
      <c r="A20" s="245" t="s">
        <v>678</v>
      </c>
      <c r="B20" s="156">
        <v>109.5</v>
      </c>
      <c r="C20" s="661">
        <v>113.9</v>
      </c>
      <c r="D20" s="661">
        <v>112.2</v>
      </c>
      <c r="E20" s="661">
        <v>121.9</v>
      </c>
    </row>
    <row r="21" spans="1:9">
      <c r="A21" s="245" t="s">
        <v>679</v>
      </c>
      <c r="B21" s="156">
        <v>128.6</v>
      </c>
      <c r="C21" s="661">
        <v>123.4</v>
      </c>
      <c r="D21" s="661">
        <v>129.19999999999999</v>
      </c>
      <c r="E21" s="661">
        <v>122.7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Y64"/>
  <sheetViews>
    <sheetView workbookViewId="0">
      <selection activeCell="T9" sqref="T9"/>
    </sheetView>
  </sheetViews>
  <sheetFormatPr defaultRowHeight="15"/>
  <cols>
    <col min="1" max="3" width="9.140625" style="97"/>
    <col min="4" max="4" width="10.5703125" style="97" bestFit="1" customWidth="1"/>
    <col min="5" max="5" width="11.28515625" style="97" customWidth="1"/>
    <col min="6" max="6" width="10.5703125" style="97" bestFit="1" customWidth="1"/>
    <col min="7" max="7" width="9.5703125" style="97" customWidth="1"/>
    <col min="8" max="16384" width="9.140625" style="97"/>
  </cols>
  <sheetData>
    <row r="1" spans="1:25">
      <c r="A1" s="92" t="s">
        <v>1772</v>
      </c>
    </row>
    <row r="2" spans="1:25">
      <c r="A2" s="102" t="s">
        <v>1773</v>
      </c>
    </row>
    <row r="4" spans="1:25" ht="77.25">
      <c r="A4" s="1008"/>
      <c r="B4" s="1008"/>
      <c r="C4" s="1009" t="s">
        <v>828</v>
      </c>
      <c r="D4" s="1009" t="s">
        <v>829</v>
      </c>
      <c r="E4" s="1009" t="s">
        <v>830</v>
      </c>
      <c r="F4" s="1009" t="s">
        <v>831</v>
      </c>
      <c r="G4" s="362"/>
    </row>
    <row r="5" spans="1:25">
      <c r="A5" s="1010">
        <v>2013</v>
      </c>
      <c r="B5" s="1011" t="s">
        <v>1804</v>
      </c>
      <c r="C5" s="1012">
        <v>106.4777582</v>
      </c>
      <c r="D5" s="1013">
        <v>104.79036829232464</v>
      </c>
      <c r="E5" s="1013">
        <v>109.43143687951947</v>
      </c>
      <c r="F5" s="1013">
        <v>103.90036428908462</v>
      </c>
      <c r="G5" s="386"/>
      <c r="H5" s="560"/>
      <c r="I5" s="559"/>
      <c r="J5" s="559"/>
    </row>
    <row r="6" spans="1:25">
      <c r="A6" s="1010"/>
      <c r="B6" s="1011" t="s">
        <v>1805</v>
      </c>
      <c r="C6" s="1012">
        <v>117.4877085</v>
      </c>
      <c r="D6" s="1013">
        <v>110.56150358567756</v>
      </c>
      <c r="E6" s="1013">
        <v>116.35856636392823</v>
      </c>
      <c r="F6" s="1013">
        <v>104.13274368482266</v>
      </c>
      <c r="G6" s="386"/>
      <c r="I6" s="559"/>
      <c r="J6" s="559"/>
      <c r="Y6" s="604"/>
    </row>
    <row r="7" spans="1:25">
      <c r="A7" s="1010"/>
      <c r="B7" s="1011" t="s">
        <v>1806</v>
      </c>
      <c r="C7" s="1012">
        <v>105.07348829999999</v>
      </c>
      <c r="D7" s="1013">
        <v>106.69179917315763</v>
      </c>
      <c r="E7" s="1013">
        <v>105.24274387480017</v>
      </c>
      <c r="F7" s="1013">
        <v>104.16401002301981</v>
      </c>
      <c r="G7" s="386"/>
      <c r="H7" s="560"/>
      <c r="I7" s="559"/>
      <c r="J7" s="559"/>
      <c r="Y7" s="603"/>
    </row>
    <row r="8" spans="1:25">
      <c r="A8" s="1010"/>
      <c r="B8" s="1011" t="s">
        <v>1807</v>
      </c>
      <c r="C8" s="1012">
        <v>104.19824989999999</v>
      </c>
      <c r="D8" s="1013">
        <v>100.63049603282815</v>
      </c>
      <c r="E8" s="1013">
        <v>104.70259859087943</v>
      </c>
      <c r="F8" s="1013">
        <v>104.11427108805013</v>
      </c>
      <c r="G8" s="386"/>
      <c r="H8" s="560"/>
      <c r="I8" s="559"/>
      <c r="J8" s="559"/>
      <c r="Y8" s="605"/>
    </row>
    <row r="9" spans="1:25">
      <c r="A9" s="1010"/>
      <c r="B9" s="1011" t="s">
        <v>1808</v>
      </c>
      <c r="C9" s="1012">
        <v>110.0960649</v>
      </c>
      <c r="D9" s="1013">
        <v>102.21203994041011</v>
      </c>
      <c r="E9" s="1013">
        <v>109.03796182282335</v>
      </c>
      <c r="F9" s="1013">
        <v>104.17476420395164</v>
      </c>
      <c r="G9" s="386"/>
      <c r="H9" s="560"/>
      <c r="I9" s="559"/>
      <c r="J9" s="559"/>
      <c r="Y9" s="605"/>
    </row>
    <row r="10" spans="1:25">
      <c r="A10" s="1010"/>
      <c r="B10" s="1011" t="s">
        <v>1809</v>
      </c>
      <c r="C10" s="1014">
        <v>112.3684671</v>
      </c>
      <c r="D10" s="1013">
        <v>105.1588224640354</v>
      </c>
      <c r="E10" s="1013">
        <v>114.19170979656279</v>
      </c>
      <c r="F10" s="1013">
        <v>104.3150583776829</v>
      </c>
      <c r="G10" s="386"/>
      <c r="H10" s="557"/>
      <c r="I10" s="557"/>
      <c r="J10" s="556"/>
      <c r="K10" s="556"/>
      <c r="L10" s="556"/>
      <c r="Y10" s="605"/>
    </row>
    <row r="11" spans="1:25">
      <c r="A11" s="1010"/>
      <c r="B11" s="1011" t="s">
        <v>1810</v>
      </c>
      <c r="C11" s="1014">
        <v>113.1692268</v>
      </c>
      <c r="D11" s="1013">
        <v>105.92431847751457</v>
      </c>
      <c r="E11" s="1013">
        <v>113.35152323691888</v>
      </c>
      <c r="F11" s="1013">
        <v>104.43678568597213</v>
      </c>
      <c r="G11" s="386"/>
      <c r="H11" s="557"/>
      <c r="I11" s="557"/>
      <c r="J11" s="556"/>
      <c r="K11" s="556"/>
      <c r="L11" s="556"/>
      <c r="Y11" s="605"/>
    </row>
    <row r="12" spans="1:25">
      <c r="A12" s="1010"/>
      <c r="B12" s="1011" t="s">
        <v>1811</v>
      </c>
      <c r="C12" s="1012">
        <v>92.9</v>
      </c>
      <c r="D12" s="1013">
        <v>106.84188764660004</v>
      </c>
      <c r="E12" s="1013">
        <v>97.299156904611692</v>
      </c>
      <c r="F12" s="1013">
        <v>104.50537259030665</v>
      </c>
      <c r="G12" s="386"/>
      <c r="H12" s="557"/>
      <c r="I12" s="557"/>
      <c r="J12" s="556"/>
      <c r="K12" s="556"/>
      <c r="L12" s="556"/>
      <c r="Y12" s="605"/>
    </row>
    <row r="13" spans="1:25">
      <c r="A13" s="1015">
        <v>2014</v>
      </c>
      <c r="B13" s="1011" t="s">
        <v>1812</v>
      </c>
      <c r="C13" s="1012">
        <v>93.4</v>
      </c>
      <c r="D13" s="1013">
        <v>104.73856285302514</v>
      </c>
      <c r="E13" s="1013">
        <v>94.21267582656067</v>
      </c>
      <c r="F13" s="1013">
        <v>104.50184652904902</v>
      </c>
      <c r="G13" s="386"/>
      <c r="H13" s="557"/>
      <c r="I13" s="557"/>
      <c r="J13" s="556"/>
      <c r="K13" s="556"/>
      <c r="L13" s="556"/>
      <c r="Y13" s="605"/>
    </row>
    <row r="14" spans="1:25">
      <c r="A14" s="1015"/>
      <c r="B14" s="1011" t="s">
        <v>1813</v>
      </c>
      <c r="C14" s="1012">
        <v>99.7</v>
      </c>
      <c r="D14" s="1013">
        <v>101.46136798038239</v>
      </c>
      <c r="E14" s="1013">
        <v>100.97453036381239</v>
      </c>
      <c r="F14" s="1013">
        <v>104.50648905554061</v>
      </c>
      <c r="G14" s="386"/>
      <c r="H14" s="557"/>
      <c r="I14" s="557"/>
      <c r="J14" s="556"/>
      <c r="K14" s="556"/>
      <c r="L14" s="556"/>
      <c r="Y14" s="606"/>
    </row>
    <row r="15" spans="1:25">
      <c r="A15" s="1015"/>
      <c r="B15" s="1011" t="s">
        <v>1814</v>
      </c>
      <c r="C15" s="1012">
        <v>102.2</v>
      </c>
      <c r="D15" s="1013">
        <v>103.77725428737084</v>
      </c>
      <c r="E15" s="1013">
        <v>101.50026546202902</v>
      </c>
      <c r="F15" s="1013">
        <v>104.60662879430741</v>
      </c>
      <c r="G15" s="386"/>
      <c r="H15" s="557"/>
      <c r="I15" s="557"/>
      <c r="J15" s="556"/>
      <c r="K15" s="556"/>
      <c r="L15" s="556"/>
      <c r="Y15" s="606"/>
    </row>
    <row r="16" spans="1:25">
      <c r="A16" s="1015"/>
      <c r="B16" s="1011" t="s">
        <v>1815</v>
      </c>
      <c r="C16" s="1012">
        <v>100</v>
      </c>
      <c r="D16" s="1013">
        <v>103.18551961796824</v>
      </c>
      <c r="E16" s="1013">
        <v>104.73446329832927</v>
      </c>
      <c r="F16" s="1013">
        <v>104.7632155816023</v>
      </c>
      <c r="G16" s="386"/>
      <c r="H16" s="557"/>
      <c r="I16" s="557"/>
      <c r="J16" s="556"/>
      <c r="K16" s="556"/>
      <c r="L16" s="556"/>
      <c r="Y16" s="606"/>
    </row>
    <row r="17" spans="1:25">
      <c r="A17" s="1015"/>
      <c r="B17" s="1011" t="s">
        <v>1804</v>
      </c>
      <c r="C17" s="1016">
        <v>108.8</v>
      </c>
      <c r="D17" s="1013">
        <v>104.44154845728214</v>
      </c>
      <c r="E17" s="1013">
        <v>109.33217067591276</v>
      </c>
      <c r="F17" s="1013">
        <v>104.98325092747275</v>
      </c>
      <c r="G17" s="557"/>
      <c r="H17" s="557"/>
      <c r="I17" s="557"/>
      <c r="J17" s="556"/>
      <c r="K17" s="556"/>
      <c r="Y17" s="606"/>
    </row>
    <row r="18" spans="1:25">
      <c r="A18" s="1015"/>
      <c r="B18" s="1011" t="s">
        <v>1805</v>
      </c>
      <c r="C18" s="1016">
        <v>112.9</v>
      </c>
      <c r="D18" s="1013">
        <v>106.10083698599364</v>
      </c>
      <c r="E18" s="1013">
        <v>111.85957049819085</v>
      </c>
      <c r="F18" s="1013">
        <v>105.20979335208204</v>
      </c>
      <c r="G18" s="557"/>
      <c r="H18" s="557"/>
      <c r="I18" s="557"/>
      <c r="J18" s="556"/>
      <c r="K18" s="556"/>
      <c r="Y18" s="605"/>
    </row>
    <row r="19" spans="1:25">
      <c r="A19" s="1015"/>
      <c r="B19" s="1011" t="s">
        <v>1806</v>
      </c>
      <c r="C19" s="1016">
        <v>95.8</v>
      </c>
      <c r="D19" s="1013">
        <v>99.432316210026642</v>
      </c>
      <c r="E19" s="1013">
        <v>97.021341290318688</v>
      </c>
      <c r="F19" s="1013">
        <v>105.47715434609287</v>
      </c>
      <c r="G19" s="557"/>
      <c r="H19" s="557"/>
      <c r="I19" s="557"/>
      <c r="J19" s="556"/>
      <c r="K19" s="556"/>
      <c r="Y19" s="605"/>
    </row>
    <row r="20" spans="1:25">
      <c r="A20" s="1015"/>
      <c r="B20" s="1011" t="s">
        <v>1807</v>
      </c>
      <c r="C20" s="1016">
        <v>115.2</v>
      </c>
      <c r="D20" s="1013">
        <v>109.42432130521586</v>
      </c>
      <c r="E20" s="1013">
        <v>114.48133561318986</v>
      </c>
      <c r="F20" s="1013">
        <v>105.88768470479</v>
      </c>
      <c r="G20" s="557"/>
      <c r="H20" s="557"/>
      <c r="I20" s="557"/>
      <c r="J20" s="556"/>
      <c r="K20" s="556"/>
      <c r="Y20" s="605"/>
    </row>
    <row r="21" spans="1:25">
      <c r="A21" s="1015"/>
      <c r="B21" s="1011" t="s">
        <v>1808</v>
      </c>
      <c r="C21" s="1016">
        <v>117.3</v>
      </c>
      <c r="D21" s="1013">
        <v>108.47782725653428</v>
      </c>
      <c r="E21" s="1013">
        <v>116.20199532739382</v>
      </c>
      <c r="F21" s="1013">
        <v>106.25679731360306</v>
      </c>
      <c r="G21" s="557"/>
      <c r="H21" s="557"/>
      <c r="I21" s="557"/>
      <c r="J21" s="556"/>
      <c r="K21" s="556"/>
      <c r="Y21" s="605"/>
    </row>
    <row r="22" spans="1:25">
      <c r="A22" s="1015"/>
      <c r="B22" s="1011" t="s">
        <v>1809</v>
      </c>
      <c r="C22" s="1016">
        <v>113.2</v>
      </c>
      <c r="D22" s="1013">
        <v>107.50561501691746</v>
      </c>
      <c r="E22" s="1013">
        <v>116.30805058805859</v>
      </c>
      <c r="F22" s="1013">
        <v>106.52001320438242</v>
      </c>
      <c r="G22" s="557"/>
      <c r="H22" s="557"/>
      <c r="I22" s="557"/>
      <c r="J22" s="556"/>
      <c r="K22" s="556"/>
      <c r="Y22" s="605"/>
    </row>
    <row r="23" spans="1:25">
      <c r="A23" s="1015"/>
      <c r="B23" s="1011" t="s">
        <v>1810</v>
      </c>
      <c r="C23" s="1016">
        <v>112.9</v>
      </c>
      <c r="D23" s="1013">
        <v>105.40304543027524</v>
      </c>
      <c r="E23" s="1013">
        <v>111.85575756663292</v>
      </c>
      <c r="F23" s="1013">
        <v>106.7813562313595</v>
      </c>
      <c r="G23" s="557"/>
      <c r="H23" s="557"/>
      <c r="I23" s="557"/>
      <c r="J23" s="556"/>
      <c r="K23" s="556"/>
      <c r="Y23" s="606"/>
    </row>
    <row r="24" spans="1:25">
      <c r="A24" s="1015"/>
      <c r="B24" s="1011" t="s">
        <v>1811</v>
      </c>
      <c r="C24" s="1016">
        <v>92</v>
      </c>
      <c r="D24" s="1013">
        <v>108.81698811358528</v>
      </c>
      <c r="E24" s="1013">
        <v>97.457756718662182</v>
      </c>
      <c r="F24" s="1013">
        <v>107.07868111759429</v>
      </c>
      <c r="G24" s="557"/>
      <c r="H24" s="557"/>
      <c r="I24" s="557"/>
      <c r="J24" s="556"/>
      <c r="K24" s="556"/>
      <c r="Y24" s="606"/>
    </row>
    <row r="25" spans="1:25">
      <c r="A25" s="1017">
        <v>2015</v>
      </c>
      <c r="B25" s="1011" t="s">
        <v>1812</v>
      </c>
      <c r="C25" s="1016">
        <v>101.4</v>
      </c>
      <c r="D25" s="1013">
        <v>110.10850262377541</v>
      </c>
      <c r="E25" s="1013">
        <v>101.08745011981597</v>
      </c>
      <c r="F25" s="1013">
        <v>107.32706091027549</v>
      </c>
      <c r="G25" s="557"/>
      <c r="H25" s="557"/>
      <c r="I25" s="557"/>
      <c r="J25" s="556"/>
      <c r="K25" s="556"/>
      <c r="Y25" s="606"/>
    </row>
    <row r="26" spans="1:25">
      <c r="A26" s="1017"/>
      <c r="B26" s="1011" t="s">
        <v>1813</v>
      </c>
      <c r="C26" s="1016">
        <v>104.8</v>
      </c>
      <c r="D26" s="1013">
        <v>104.07180456769589</v>
      </c>
      <c r="E26" s="1013">
        <v>104.92337194814026</v>
      </c>
      <c r="F26" s="1013">
        <v>107.51538412338127</v>
      </c>
      <c r="G26" s="557"/>
      <c r="H26" s="557"/>
      <c r="I26" s="557"/>
      <c r="J26" s="556"/>
      <c r="K26" s="556"/>
      <c r="Y26" s="606"/>
    </row>
    <row r="27" spans="1:25">
      <c r="A27" s="1017"/>
      <c r="B27" s="1011" t="s">
        <v>1814</v>
      </c>
      <c r="C27" s="1016">
        <v>103</v>
      </c>
      <c r="D27" s="1013">
        <v>106.58745474345362</v>
      </c>
      <c r="E27" s="1013">
        <v>103.54146876985808</v>
      </c>
      <c r="F27" s="1013">
        <v>107.80869360584802</v>
      </c>
      <c r="G27" s="557"/>
      <c r="H27" s="557"/>
      <c r="I27" s="557"/>
      <c r="J27" s="556"/>
      <c r="K27" s="556"/>
      <c r="Y27" s="606"/>
    </row>
    <row r="28" spans="1:25">
      <c r="A28" s="1017"/>
      <c r="B28" s="1011" t="s">
        <v>1815</v>
      </c>
      <c r="C28" s="1013">
        <v>109.6507409</v>
      </c>
      <c r="D28" s="1013">
        <v>111.42799539039571</v>
      </c>
      <c r="E28" s="1013">
        <v>113.6030085739923</v>
      </c>
      <c r="F28" s="1013">
        <v>108.15904581674069</v>
      </c>
      <c r="G28" s="557"/>
      <c r="H28" s="557"/>
      <c r="I28" s="557"/>
      <c r="J28" s="556"/>
      <c r="K28" s="556"/>
      <c r="Y28" s="607"/>
    </row>
    <row r="29" spans="1:25">
      <c r="A29" s="1017"/>
      <c r="B29" s="1011" t="s">
        <v>1804</v>
      </c>
      <c r="C29" s="1013">
        <v>115.6975372</v>
      </c>
      <c r="D29" s="1013">
        <v>109.54092336797459</v>
      </c>
      <c r="E29" s="1013">
        <v>114.95505318073035</v>
      </c>
      <c r="F29" s="1013">
        <v>108.41931165087354</v>
      </c>
      <c r="G29" s="557"/>
      <c r="H29" s="557"/>
      <c r="I29" s="557"/>
      <c r="J29" s="556"/>
      <c r="K29" s="557"/>
      <c r="L29" s="556"/>
      <c r="Y29" s="607"/>
    </row>
    <row r="30" spans="1:25">
      <c r="A30" s="1017"/>
      <c r="B30" s="1011" t="s">
        <v>1816</v>
      </c>
      <c r="C30" s="1016">
        <v>114.7</v>
      </c>
      <c r="D30" s="1013">
        <v>107.64691322754051</v>
      </c>
      <c r="E30" s="1013">
        <v>113.57787941679956</v>
      </c>
      <c r="F30" s="1013">
        <v>108.6555397636853</v>
      </c>
      <c r="G30" s="556"/>
      <c r="H30" s="557"/>
      <c r="I30" s="557"/>
      <c r="J30" s="556"/>
      <c r="K30" s="557"/>
      <c r="L30" s="556"/>
      <c r="Y30" s="607"/>
    </row>
    <row r="31" spans="1:25">
      <c r="A31" s="1017"/>
      <c r="B31" s="1018" t="s">
        <v>1806</v>
      </c>
      <c r="C31" s="1019">
        <v>106.4</v>
      </c>
      <c r="D31" s="1013">
        <v>109.82789948723961</v>
      </c>
      <c r="E31" s="1013">
        <v>107.8064235934566</v>
      </c>
      <c r="F31" s="1013">
        <v>108.91233282862474</v>
      </c>
      <c r="G31" s="557"/>
      <c r="H31" s="557"/>
      <c r="I31" s="557"/>
      <c r="J31" s="556"/>
      <c r="K31" s="557"/>
      <c r="L31" s="556"/>
      <c r="Y31" s="607"/>
    </row>
    <row r="32" spans="1:25">
      <c r="A32" s="1017"/>
      <c r="B32" s="1018" t="s">
        <v>1807</v>
      </c>
      <c r="C32" s="1019">
        <v>110.9</v>
      </c>
      <c r="D32" s="1013">
        <v>105.43382052010209</v>
      </c>
      <c r="E32" s="1013">
        <v>110.2128053195277</v>
      </c>
      <c r="F32" s="1013">
        <v>109.19536856194598</v>
      </c>
      <c r="G32" s="556"/>
      <c r="H32" s="557"/>
      <c r="I32" s="557"/>
      <c r="J32" s="556"/>
      <c r="K32" s="557"/>
      <c r="L32" s="556"/>
      <c r="Y32" s="607"/>
    </row>
    <row r="33" spans="1:25">
      <c r="A33" s="1017"/>
      <c r="B33" s="1018" t="s">
        <v>1808</v>
      </c>
      <c r="C33" s="1019">
        <v>116.1</v>
      </c>
      <c r="D33" s="1013">
        <v>109.40461663313698</v>
      </c>
      <c r="E33" s="1013">
        <v>116.32090351261301</v>
      </c>
      <c r="F33" s="1013">
        <v>109.57973344681659</v>
      </c>
      <c r="G33" s="557"/>
      <c r="H33" s="557"/>
      <c r="I33" s="557"/>
      <c r="J33" s="556"/>
      <c r="K33" s="557"/>
      <c r="L33" s="556"/>
      <c r="Y33" s="606"/>
    </row>
    <row r="34" spans="1:25">
      <c r="A34" s="1017"/>
      <c r="B34" s="1018" t="s">
        <v>1809</v>
      </c>
      <c r="C34" s="1019">
        <v>115.8</v>
      </c>
      <c r="D34" s="1013">
        <v>108.23345187492632</v>
      </c>
      <c r="E34" s="1013">
        <v>116.37547080085874</v>
      </c>
      <c r="F34" s="1013">
        <v>110.02332192860234</v>
      </c>
      <c r="G34" s="556"/>
      <c r="H34" s="557"/>
      <c r="I34" s="557"/>
      <c r="J34" s="556"/>
      <c r="K34" s="557"/>
      <c r="L34" s="556"/>
      <c r="Y34" s="607"/>
    </row>
    <row r="35" spans="1:25">
      <c r="A35" s="1017"/>
      <c r="B35" s="1011" t="s">
        <v>1810</v>
      </c>
      <c r="C35" s="1019">
        <v>112.3</v>
      </c>
      <c r="D35" s="1013">
        <v>105.28746625720264</v>
      </c>
      <c r="E35" s="1013">
        <v>111.22734844126825</v>
      </c>
      <c r="F35" s="1013">
        <v>110.53285955634699</v>
      </c>
      <c r="G35" s="557"/>
      <c r="H35" s="557"/>
      <c r="I35" s="557"/>
      <c r="J35" s="556"/>
      <c r="Y35" s="607"/>
    </row>
    <row r="36" spans="1:25">
      <c r="A36" s="1017"/>
      <c r="B36" s="1011" t="s">
        <v>1811</v>
      </c>
      <c r="C36" s="1019">
        <v>86.2</v>
      </c>
      <c r="D36" s="1013">
        <v>103.03813176577775</v>
      </c>
      <c r="E36" s="1013">
        <v>90.270655346595788</v>
      </c>
      <c r="F36" s="1013">
        <v>111.2749039041736</v>
      </c>
      <c r="G36" s="556"/>
      <c r="H36" s="557"/>
      <c r="I36" s="557"/>
      <c r="J36" s="556"/>
      <c r="Y36" s="607"/>
    </row>
    <row r="37" spans="1:25">
      <c r="A37" s="1017">
        <v>2016</v>
      </c>
      <c r="B37" s="1011" t="s">
        <v>1812</v>
      </c>
      <c r="C37" s="1019">
        <v>106.3</v>
      </c>
      <c r="D37" s="1013">
        <v>115.20543212483689</v>
      </c>
      <c r="E37" s="1013">
        <v>106.80207996707526</v>
      </c>
      <c r="F37" s="1013">
        <v>112.30551773090215</v>
      </c>
      <c r="G37" s="557"/>
      <c r="H37" s="557"/>
      <c r="I37" s="557"/>
      <c r="J37" s="556"/>
      <c r="Y37" s="607"/>
    </row>
    <row r="38" spans="1:25">
      <c r="A38" s="1017"/>
      <c r="B38" s="1011" t="s">
        <v>1813</v>
      </c>
      <c r="C38" s="1019">
        <v>128</v>
      </c>
      <c r="D38" s="1013">
        <v>123.18904456448752</v>
      </c>
      <c r="E38" s="1013">
        <v>126.78061235430988</v>
      </c>
      <c r="F38" s="1013">
        <v>113.24594565251267</v>
      </c>
      <c r="G38" s="556"/>
      <c r="H38" s="557"/>
      <c r="I38" s="557"/>
      <c r="J38" s="556"/>
      <c r="Y38" s="607"/>
    </row>
    <row r="39" spans="1:25" s="99" customFormat="1">
      <c r="A39" s="1017"/>
      <c r="B39" s="1011" t="s">
        <v>1814</v>
      </c>
      <c r="C39" s="1019">
        <v>106</v>
      </c>
      <c r="D39" s="1013">
        <v>110.90851610193361</v>
      </c>
      <c r="E39" s="1013">
        <v>107.70911337757521</v>
      </c>
      <c r="F39" s="1013">
        <v>113.95506611441834</v>
      </c>
      <c r="G39" s="97"/>
      <c r="H39" s="557"/>
      <c r="I39" s="557"/>
      <c r="J39" s="556"/>
      <c r="Y39" s="607"/>
    </row>
    <row r="40" spans="1:25">
      <c r="A40" s="1017"/>
      <c r="B40" s="1011" t="s">
        <v>1815</v>
      </c>
      <c r="C40" s="1019">
        <v>117</v>
      </c>
      <c r="D40" s="1013">
        <v>120.30969551074685</v>
      </c>
      <c r="E40" s="1013">
        <v>121.24226829782722</v>
      </c>
      <c r="F40" s="1013">
        <v>114.66152988106748</v>
      </c>
      <c r="H40" s="557"/>
      <c r="I40" s="557"/>
      <c r="J40" s="556"/>
      <c r="Y40" s="607"/>
    </row>
    <row r="41" spans="1:25" ht="15" customHeight="1">
      <c r="A41" s="1017"/>
      <c r="B41" s="1011" t="s">
        <v>1804</v>
      </c>
      <c r="C41" s="1016">
        <v>120.4</v>
      </c>
      <c r="D41" s="1013">
        <v>114.05723685851338</v>
      </c>
      <c r="E41" s="1013">
        <v>119.59108975080476</v>
      </c>
      <c r="F41" s="1013">
        <v>115.28968129326188</v>
      </c>
      <c r="G41" s="557"/>
      <c r="H41" s="557"/>
      <c r="I41" s="557"/>
      <c r="J41" s="556"/>
      <c r="K41" s="556"/>
      <c r="L41" s="556"/>
      <c r="Y41" s="607"/>
    </row>
    <row r="42" spans="1:25" ht="15" customHeight="1">
      <c r="A42" s="1017"/>
      <c r="B42" s="1018" t="s">
        <v>1817</v>
      </c>
      <c r="C42" s="1016">
        <v>119.1</v>
      </c>
      <c r="D42" s="1013">
        <v>114.33749918009053</v>
      </c>
      <c r="E42" s="1013">
        <v>120.62012777910162</v>
      </c>
      <c r="F42" s="1013">
        <v>115.91556564073042</v>
      </c>
      <c r="G42" s="557"/>
      <c r="H42" s="557"/>
      <c r="I42" s="557"/>
      <c r="J42" s="556"/>
      <c r="K42" s="556"/>
      <c r="L42" s="556"/>
      <c r="Y42" s="605"/>
    </row>
    <row r="43" spans="1:25" ht="15" customHeight="1">
      <c r="A43" s="1017"/>
      <c r="B43" s="1018" t="s">
        <v>1806</v>
      </c>
      <c r="C43" s="1016">
        <v>118</v>
      </c>
      <c r="D43" s="1013">
        <v>118.23851699774163</v>
      </c>
      <c r="E43" s="1013">
        <v>116.89480461436074</v>
      </c>
      <c r="F43" s="1013">
        <v>116.62779941028141</v>
      </c>
      <c r="G43" s="557"/>
      <c r="H43" s="557"/>
      <c r="I43" s="557"/>
      <c r="J43" s="556"/>
      <c r="K43" s="556"/>
      <c r="L43" s="556"/>
      <c r="Y43" s="605"/>
    </row>
    <row r="44" spans="1:25" ht="15" customHeight="1">
      <c r="A44" s="1017"/>
      <c r="B44" s="1018" t="s">
        <v>1807</v>
      </c>
      <c r="C44" s="1016">
        <v>126.8</v>
      </c>
      <c r="D44" s="1013">
        <v>119.77794840030589</v>
      </c>
      <c r="E44" s="1013">
        <v>125.98772000964782</v>
      </c>
      <c r="F44" s="1013">
        <v>117.28953415500736</v>
      </c>
      <c r="G44" s="557"/>
      <c r="H44" s="557"/>
      <c r="I44" s="557"/>
      <c r="J44" s="556"/>
      <c r="K44" s="556"/>
      <c r="L44" s="557"/>
      <c r="M44" s="556"/>
      <c r="Y44" s="605"/>
    </row>
    <row r="45" spans="1:25" ht="15" customHeight="1">
      <c r="A45" s="1017"/>
      <c r="B45" s="1018" t="s">
        <v>1808</v>
      </c>
      <c r="C45" s="1016">
        <v>121.6</v>
      </c>
      <c r="D45" s="1013">
        <v>116.40417008432755</v>
      </c>
      <c r="E45" s="1013">
        <v>123.17954335371621</v>
      </c>
      <c r="F45" s="1013">
        <v>117.89543521393064</v>
      </c>
      <c r="G45" s="556"/>
      <c r="H45" s="557"/>
      <c r="I45" s="557"/>
      <c r="J45" s="556"/>
      <c r="K45" s="556"/>
      <c r="L45" s="557"/>
      <c r="M45" s="556"/>
      <c r="Y45" s="605"/>
    </row>
    <row r="46" spans="1:25" ht="15" customHeight="1">
      <c r="A46" s="1017"/>
      <c r="B46" s="1011" t="s">
        <v>1809</v>
      </c>
      <c r="C46" s="1020">
        <v>126.4240211</v>
      </c>
      <c r="D46" s="1013">
        <v>118.3284123216995</v>
      </c>
      <c r="E46" s="1013">
        <v>127.03594874368589</v>
      </c>
      <c r="F46" s="1013">
        <v>118.55365431738653</v>
      </c>
      <c r="G46" s="557"/>
      <c r="H46" s="557"/>
      <c r="I46" s="557"/>
      <c r="J46" s="556"/>
      <c r="K46" s="556"/>
      <c r="L46" s="557"/>
      <c r="M46" s="556"/>
      <c r="Y46" s="605"/>
    </row>
    <row r="47" spans="1:25" ht="15" customHeight="1">
      <c r="A47" s="1017"/>
      <c r="B47" s="1011" t="s">
        <v>1810</v>
      </c>
      <c r="C47" s="1016">
        <v>122.4</v>
      </c>
      <c r="D47" s="1013">
        <v>124.08145391013866</v>
      </c>
      <c r="E47" s="1013">
        <v>133.13131508642928</v>
      </c>
      <c r="F47" s="1013">
        <v>119.21854096894876</v>
      </c>
      <c r="G47" s="557"/>
      <c r="H47" s="557"/>
      <c r="I47" s="557"/>
      <c r="J47" s="556"/>
      <c r="K47" s="556"/>
      <c r="L47" s="557"/>
      <c r="M47" s="556"/>
      <c r="Y47" s="605"/>
    </row>
    <row r="48" spans="1:25" ht="15" customHeight="1">
      <c r="A48" s="1017"/>
      <c r="B48" s="1011" t="s">
        <v>1811</v>
      </c>
      <c r="C48" s="1021">
        <v>104</v>
      </c>
      <c r="D48" s="1013">
        <v>122.20235465360672</v>
      </c>
      <c r="E48" s="1013">
        <v>107.76631233537567</v>
      </c>
      <c r="F48" s="1013">
        <v>119.75512593979272</v>
      </c>
      <c r="G48" s="557"/>
      <c r="H48" s="557"/>
      <c r="I48" s="557"/>
      <c r="J48" s="556"/>
      <c r="K48" s="556"/>
      <c r="L48" s="557"/>
      <c r="M48" s="556"/>
      <c r="Y48" s="605"/>
    </row>
    <row r="49" spans="1:25" ht="15" customHeight="1">
      <c r="A49" s="1017">
        <v>2017</v>
      </c>
      <c r="B49" s="1011" t="s">
        <v>1812</v>
      </c>
      <c r="C49" s="1016">
        <v>110.6</v>
      </c>
      <c r="D49" s="1013">
        <v>119.44814419622242</v>
      </c>
      <c r="E49" s="1013">
        <v>110.33547352466999</v>
      </c>
      <c r="F49" s="1013">
        <v>120.19638847829039</v>
      </c>
      <c r="G49" s="557"/>
      <c r="H49" s="557"/>
      <c r="I49" s="557"/>
      <c r="J49" s="556"/>
      <c r="K49" s="556"/>
      <c r="L49" s="557"/>
      <c r="M49" s="556"/>
      <c r="Y49" s="605"/>
    </row>
    <row r="50" spans="1:25">
      <c r="A50" s="1017"/>
      <c r="B50" s="1018" t="s">
        <v>1813</v>
      </c>
      <c r="C50" s="1022">
        <v>121.31587140000001</v>
      </c>
      <c r="D50" s="1013">
        <v>117.45789660824369</v>
      </c>
      <c r="E50" s="1013">
        <v>120.14993784047358</v>
      </c>
      <c r="F50" s="1013">
        <v>120.7085355357715</v>
      </c>
      <c r="G50" s="557"/>
      <c r="H50" s="557"/>
      <c r="I50" s="557"/>
      <c r="J50" s="556"/>
      <c r="K50" s="556"/>
      <c r="L50" s="558"/>
      <c r="M50" s="116"/>
      <c r="Y50" s="605"/>
    </row>
    <row r="51" spans="1:25">
      <c r="A51" s="1017"/>
      <c r="B51" s="1011" t="s">
        <v>1814</v>
      </c>
      <c r="C51" s="1008">
        <v>116.9</v>
      </c>
      <c r="D51" s="1013">
        <v>123.58711254453688</v>
      </c>
      <c r="E51" s="1013">
        <v>120.16610012368069</v>
      </c>
      <c r="F51" s="1013">
        <v>121.285324135008</v>
      </c>
      <c r="G51" s="557"/>
      <c r="H51" s="557"/>
      <c r="I51" s="557"/>
      <c r="J51" s="556"/>
      <c r="K51" s="556"/>
      <c r="Y51" s="605"/>
    </row>
    <row r="52" spans="1:25">
      <c r="A52" s="1017"/>
      <c r="B52" s="1011" t="s">
        <v>1815</v>
      </c>
      <c r="C52" s="1008">
        <v>109.5</v>
      </c>
      <c r="D52" s="1013">
        <v>113.93536153917131</v>
      </c>
      <c r="E52" s="1013">
        <v>112.21866770358511</v>
      </c>
      <c r="F52" s="1013">
        <v>121.902191206707</v>
      </c>
      <c r="G52" s="557"/>
      <c r="H52" s="557"/>
      <c r="I52" s="557"/>
      <c r="J52" s="556"/>
      <c r="K52" s="556"/>
      <c r="Y52" s="607"/>
    </row>
    <row r="53" spans="1:25">
      <c r="A53" s="1017"/>
      <c r="B53" s="1011" t="s">
        <v>1804</v>
      </c>
      <c r="C53" s="1008">
        <v>128.6</v>
      </c>
      <c r="D53" s="1013">
        <v>123.39557670515025</v>
      </c>
      <c r="E53" s="1013">
        <v>129.23335637805135</v>
      </c>
      <c r="F53" s="1013">
        <v>122.72370741102949</v>
      </c>
      <c r="H53" s="557"/>
      <c r="I53" s="557"/>
      <c r="J53" s="556"/>
      <c r="Y53" s="607"/>
    </row>
    <row r="54" spans="1:25">
      <c r="A54" s="584"/>
      <c r="D54" s="447"/>
      <c r="E54" s="447"/>
      <c r="F54" s="447"/>
      <c r="H54" s="557"/>
      <c r="I54" s="557"/>
      <c r="J54" s="556"/>
      <c r="Y54" s="605"/>
    </row>
    <row r="55" spans="1:25">
      <c r="A55" s="584"/>
      <c r="D55" s="447"/>
      <c r="E55" s="447"/>
      <c r="F55" s="447"/>
      <c r="H55" s="557"/>
      <c r="I55" s="557"/>
      <c r="J55" s="556"/>
      <c r="Y55" s="607"/>
    </row>
    <row r="56" spans="1:25">
      <c r="A56" s="584"/>
      <c r="D56" s="447"/>
      <c r="E56" s="447"/>
      <c r="F56" s="447"/>
      <c r="H56" s="557"/>
      <c r="I56" s="557"/>
      <c r="J56" s="556"/>
      <c r="Y56" s="605"/>
    </row>
    <row r="57" spans="1:25">
      <c r="A57" s="584"/>
      <c r="H57" s="557"/>
      <c r="I57" s="557"/>
      <c r="J57" s="556"/>
    </row>
    <row r="58" spans="1:25">
      <c r="A58" s="584"/>
      <c r="H58" s="557"/>
      <c r="I58" s="557"/>
      <c r="J58" s="556"/>
    </row>
    <row r="59" spans="1:25">
      <c r="A59" s="584"/>
    </row>
    <row r="60" spans="1:25">
      <c r="A60" s="584"/>
    </row>
    <row r="61" spans="1:25">
      <c r="A61" s="584"/>
    </row>
    <row r="62" spans="1:25">
      <c r="A62" s="584"/>
    </row>
    <row r="63" spans="1:25">
      <c r="A63" s="584"/>
    </row>
    <row r="64" spans="1:25">
      <c r="A64" s="584"/>
    </row>
  </sheetData>
  <mergeCells count="5">
    <mergeCell ref="A5:A12"/>
    <mergeCell ref="A13:A24"/>
    <mergeCell ref="A25:A36"/>
    <mergeCell ref="A37:A48"/>
    <mergeCell ref="A49:A53"/>
  </mergeCells>
  <pageMargins left="0.7" right="0.7" top="0.75" bottom="0.75" header="0.3" footer="0.3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27" sqref="A27:XFD27"/>
    </sheetView>
  </sheetViews>
  <sheetFormatPr defaultRowHeight="15"/>
  <cols>
    <col min="1" max="2" width="9.140625" style="97"/>
    <col min="3" max="3" width="15.7109375" style="97" customWidth="1"/>
    <col min="4" max="4" width="24" style="97" customWidth="1"/>
    <col min="5" max="5" width="34.85546875" style="97" customWidth="1"/>
    <col min="6" max="16384" width="9.140625" style="97"/>
  </cols>
  <sheetData>
    <row r="1" spans="1:5">
      <c r="A1" s="90" t="s">
        <v>336</v>
      </c>
      <c r="B1" s="96"/>
      <c r="C1" s="96"/>
      <c r="D1" s="96"/>
      <c r="E1" s="96"/>
    </row>
    <row r="2" spans="1:5">
      <c r="A2" s="915" t="s">
        <v>755</v>
      </c>
      <c r="B2" s="915"/>
      <c r="C2" s="915"/>
      <c r="D2" s="915"/>
      <c r="E2" s="915"/>
    </row>
    <row r="3" spans="1:5">
      <c r="A3" s="215"/>
      <c r="B3" s="96"/>
      <c r="C3" s="96"/>
      <c r="D3" s="96"/>
      <c r="E3" s="66" t="s">
        <v>756</v>
      </c>
    </row>
    <row r="4" spans="1:5" ht="34.5" customHeight="1">
      <c r="A4" s="891"/>
      <c r="B4" s="234" t="s">
        <v>269</v>
      </c>
      <c r="C4" s="234" t="s">
        <v>310</v>
      </c>
      <c r="D4" s="234" t="s">
        <v>312</v>
      </c>
      <c r="E4" s="187" t="s">
        <v>757</v>
      </c>
    </row>
    <row r="5" spans="1:5" ht="25.5">
      <c r="A5" s="893"/>
      <c r="B5" s="235" t="s">
        <v>261</v>
      </c>
      <c r="C5" s="235" t="s">
        <v>311</v>
      </c>
      <c r="D5" s="235" t="s">
        <v>313</v>
      </c>
      <c r="E5" s="154" t="s">
        <v>337</v>
      </c>
    </row>
    <row r="6" spans="1:5">
      <c r="A6" s="98">
        <v>2012</v>
      </c>
      <c r="B6" s="104">
        <v>98.3</v>
      </c>
      <c r="C6" s="104">
        <v>98.4</v>
      </c>
      <c r="D6" s="104">
        <v>97.8</v>
      </c>
      <c r="E6" s="104">
        <v>101.9</v>
      </c>
    </row>
    <row r="7" spans="1:5">
      <c r="A7" s="98">
        <v>2013</v>
      </c>
      <c r="B7" s="104">
        <v>99.8</v>
      </c>
      <c r="C7" s="104">
        <v>100.7</v>
      </c>
      <c r="D7" s="104">
        <v>99.5</v>
      </c>
      <c r="E7" s="104">
        <v>101.4</v>
      </c>
    </row>
    <row r="8" spans="1:5">
      <c r="A8" s="98">
        <v>2014</v>
      </c>
      <c r="B8" s="104">
        <v>101.7</v>
      </c>
      <c r="C8" s="104">
        <v>105.7</v>
      </c>
      <c r="D8" s="104">
        <v>100.9</v>
      </c>
      <c r="E8" s="149">
        <v>104</v>
      </c>
    </row>
    <row r="9" spans="1:5">
      <c r="A9" s="98">
        <v>2015</v>
      </c>
      <c r="B9" s="104">
        <v>101.3</v>
      </c>
      <c r="C9" s="104">
        <v>101.7</v>
      </c>
      <c r="D9" s="149">
        <v>101</v>
      </c>
      <c r="E9" s="149">
        <v>102.3</v>
      </c>
    </row>
    <row r="10" spans="1:5">
      <c r="A10" s="98">
        <v>2016</v>
      </c>
      <c r="B10" s="104">
        <v>101.3</v>
      </c>
      <c r="C10" s="104">
        <v>101.1</v>
      </c>
      <c r="D10" s="149">
        <v>101.4</v>
      </c>
      <c r="E10" s="149">
        <v>100.7</v>
      </c>
    </row>
    <row r="11" spans="1:5">
      <c r="A11" s="107"/>
      <c r="B11" s="135"/>
      <c r="C11" s="2"/>
      <c r="D11" s="2"/>
      <c r="E11" s="2"/>
    </row>
    <row r="12" spans="1:5">
      <c r="A12" s="481">
        <v>2016</v>
      </c>
      <c r="B12" s="2"/>
      <c r="C12" s="2"/>
      <c r="D12" s="2"/>
      <c r="E12" s="2"/>
    </row>
    <row r="13" spans="1:5">
      <c r="A13" s="107" t="s">
        <v>447</v>
      </c>
      <c r="B13" s="2">
        <v>100.6</v>
      </c>
      <c r="C13" s="2">
        <v>99.9</v>
      </c>
      <c r="D13" s="2">
        <v>100.8</v>
      </c>
      <c r="E13" s="2">
        <v>100.1</v>
      </c>
    </row>
    <row r="14" spans="1:5">
      <c r="A14" s="107" t="s">
        <v>1187</v>
      </c>
      <c r="B14" s="508">
        <v>101.6</v>
      </c>
      <c r="C14" s="2">
        <v>101.2</v>
      </c>
      <c r="D14" s="508">
        <v>101.84877609999999</v>
      </c>
      <c r="E14" s="508">
        <v>100.2462458</v>
      </c>
    </row>
    <row r="15" spans="1:5">
      <c r="A15" s="107" t="s">
        <v>449</v>
      </c>
      <c r="B15" s="508">
        <v>101.6</v>
      </c>
      <c r="C15" s="508">
        <v>101.9</v>
      </c>
      <c r="D15" s="508">
        <v>101.7</v>
      </c>
      <c r="E15" s="508">
        <v>100.4</v>
      </c>
    </row>
    <row r="16" spans="1:5">
      <c r="A16" s="107" t="s">
        <v>450</v>
      </c>
      <c r="B16" s="2">
        <v>102.8</v>
      </c>
      <c r="C16" s="2">
        <v>102.6</v>
      </c>
      <c r="D16" s="2">
        <v>103.1</v>
      </c>
      <c r="E16" s="2">
        <v>100.7</v>
      </c>
    </row>
    <row r="17" spans="1:5">
      <c r="A17" s="107" t="s">
        <v>451</v>
      </c>
      <c r="B17" s="2">
        <v>103.1</v>
      </c>
      <c r="C17" s="2">
        <v>102.8</v>
      </c>
      <c r="D17" s="2">
        <v>103.4</v>
      </c>
      <c r="E17" s="2">
        <v>101.3</v>
      </c>
    </row>
    <row r="18" spans="1:5">
      <c r="A18" s="107" t="s">
        <v>452</v>
      </c>
      <c r="B18" s="2">
        <v>103.3</v>
      </c>
      <c r="C18" s="2">
        <v>102.6</v>
      </c>
      <c r="D18" s="2">
        <v>103.4</v>
      </c>
      <c r="E18" s="2">
        <v>103.5</v>
      </c>
    </row>
    <row r="19" spans="1:5" s="99" customFormat="1">
      <c r="A19" s="107" t="s">
        <v>453</v>
      </c>
      <c r="B19" s="2">
        <v>103.3</v>
      </c>
      <c r="C19" s="2">
        <v>103.2</v>
      </c>
      <c r="D19" s="2">
        <v>103.3</v>
      </c>
      <c r="E19" s="2">
        <v>103.4</v>
      </c>
    </row>
    <row r="20" spans="1:5" s="99" customFormat="1">
      <c r="A20" s="107"/>
      <c r="B20" s="2"/>
      <c r="C20" s="2"/>
      <c r="D20" s="2"/>
      <c r="E20" s="2"/>
    </row>
    <row r="21" spans="1:5">
      <c r="A21" s="682">
        <v>2017</v>
      </c>
      <c r="B21" s="2"/>
      <c r="C21" s="2"/>
      <c r="D21" s="2"/>
      <c r="E21" s="2"/>
    </row>
    <row r="22" spans="1:5">
      <c r="A22" s="107" t="s">
        <v>438</v>
      </c>
      <c r="B22" s="2">
        <v>101.4</v>
      </c>
      <c r="C22" s="2">
        <v>102.6</v>
      </c>
      <c r="D22" s="2">
        <v>101.2</v>
      </c>
      <c r="E22" s="2">
        <v>101.3</v>
      </c>
    </row>
    <row r="23" spans="1:5">
      <c r="A23" s="107" t="s">
        <v>454</v>
      </c>
      <c r="B23" s="433">
        <v>101.8</v>
      </c>
      <c r="C23" s="608" t="s">
        <v>812</v>
      </c>
      <c r="D23" s="2">
        <v>101.7</v>
      </c>
      <c r="E23" s="2">
        <v>101.3</v>
      </c>
    </row>
    <row r="24" spans="1:5">
      <c r="A24" s="107" t="s">
        <v>444</v>
      </c>
      <c r="B24" s="2">
        <v>102.6</v>
      </c>
      <c r="C24" s="2">
        <v>102.1</v>
      </c>
      <c r="D24" s="2">
        <v>102.7</v>
      </c>
      <c r="E24" s="2">
        <v>102.4</v>
      </c>
    </row>
    <row r="25" spans="1:5">
      <c r="A25" s="2" t="s">
        <v>445</v>
      </c>
      <c r="B25" s="135">
        <v>103</v>
      </c>
      <c r="C25" s="2">
        <v>102.2</v>
      </c>
      <c r="D25" s="2">
        <v>103.1</v>
      </c>
      <c r="E25" s="2">
        <v>103.2</v>
      </c>
    </row>
    <row r="26" spans="1:5" s="99" customFormat="1">
      <c r="A26" s="107" t="s">
        <v>446</v>
      </c>
      <c r="B26" s="2">
        <v>103.6</v>
      </c>
      <c r="C26" s="2">
        <v>103.1</v>
      </c>
      <c r="D26" s="2">
        <v>103.7</v>
      </c>
      <c r="E26" s="2">
        <v>103.2</v>
      </c>
    </row>
    <row r="27" spans="1:5" s="99" customFormat="1">
      <c r="A27" s="107" t="s">
        <v>447</v>
      </c>
      <c r="B27" s="2">
        <v>104.3</v>
      </c>
      <c r="C27" s="2">
        <v>103.5</v>
      </c>
      <c r="D27" s="2">
        <v>104.6</v>
      </c>
      <c r="E27" s="2">
        <v>103.4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Normal="100" workbookViewId="0">
      <selection activeCell="D13" sqref="D13"/>
    </sheetView>
  </sheetViews>
  <sheetFormatPr defaultRowHeight="1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>
      <c r="A1" s="90" t="s">
        <v>803</v>
      </c>
      <c r="B1" s="108"/>
      <c r="C1" s="108"/>
      <c r="D1" s="108"/>
      <c r="E1" s="97"/>
      <c r="F1" s="97"/>
    </row>
    <row r="2" spans="1:6">
      <c r="A2" s="212" t="s">
        <v>802</v>
      </c>
      <c r="B2" s="108"/>
      <c r="C2" s="108"/>
      <c r="D2" s="108"/>
      <c r="E2" s="97"/>
      <c r="F2" s="97"/>
    </row>
    <row r="3" spans="1:6">
      <c r="A3" s="97"/>
      <c r="B3" s="97"/>
      <c r="C3" s="97"/>
      <c r="D3" s="97"/>
      <c r="E3" s="97"/>
      <c r="F3" s="97"/>
    </row>
    <row r="4" spans="1:6" ht="26.25" customHeight="1">
      <c r="A4" s="916"/>
      <c r="B4" s="918" t="s">
        <v>1261</v>
      </c>
      <c r="C4" s="922" t="s">
        <v>850</v>
      </c>
      <c r="D4" s="923"/>
      <c r="E4" s="923"/>
    </row>
    <row r="5" spans="1:6" ht="25.5">
      <c r="A5" s="917"/>
      <c r="B5" s="919"/>
      <c r="C5" s="636" t="s">
        <v>1687</v>
      </c>
      <c r="D5" s="636" t="s">
        <v>1688</v>
      </c>
      <c r="E5" s="636" t="s">
        <v>1689</v>
      </c>
    </row>
    <row r="6" spans="1:6" ht="25.5">
      <c r="A6" s="609" t="s">
        <v>32</v>
      </c>
      <c r="B6" s="637">
        <v>100</v>
      </c>
      <c r="C6" s="637">
        <v>97.381984365094411</v>
      </c>
      <c r="D6" s="637">
        <v>97.425407282137598</v>
      </c>
      <c r="E6" s="637">
        <v>95.604404889969032</v>
      </c>
    </row>
    <row r="7" spans="1:6" ht="25.5">
      <c r="A7" s="610" t="s">
        <v>1262</v>
      </c>
      <c r="B7" s="637">
        <v>35.23004682739564</v>
      </c>
      <c r="C7" s="637">
        <v>106.92585668783749</v>
      </c>
      <c r="D7" s="637">
        <v>104.0985144041187</v>
      </c>
      <c r="E7" s="637">
        <v>101.58922217761324</v>
      </c>
    </row>
    <row r="8" spans="1:6" ht="25.5">
      <c r="A8" s="610" t="s">
        <v>1263</v>
      </c>
      <c r="B8" s="637">
        <v>64.76995317260436</v>
      </c>
      <c r="C8" s="637">
        <v>92.190826237360298</v>
      </c>
      <c r="D8" s="637">
        <v>93.795732334479027</v>
      </c>
      <c r="E8" s="637">
        <v>92.349108522296277</v>
      </c>
    </row>
    <row r="10" spans="1:6" s="116" customFormat="1" ht="31.5" customHeight="1">
      <c r="A10" s="920" t="s">
        <v>1264</v>
      </c>
      <c r="B10" s="920"/>
      <c r="C10" s="920"/>
      <c r="D10" s="920"/>
      <c r="E10" s="920"/>
    </row>
    <row r="11" spans="1:6" s="116" customFormat="1" ht="27" customHeight="1">
      <c r="A11" s="921" t="s">
        <v>1265</v>
      </c>
      <c r="B11" s="921"/>
      <c r="C11" s="921"/>
      <c r="D11" s="921"/>
      <c r="E11" s="921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17"/>
  <sheetViews>
    <sheetView workbookViewId="0">
      <selection activeCell="F27" sqref="F27"/>
    </sheetView>
  </sheetViews>
  <sheetFormatPr defaultRowHeight="15"/>
  <cols>
    <col min="1" max="16384" width="9.140625" style="1"/>
  </cols>
  <sheetData>
    <row r="1" spans="1:11">
      <c r="A1" s="93" t="s">
        <v>19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1">
      <c r="A2" s="76" t="s">
        <v>20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1">
      <c r="A3" s="771"/>
      <c r="B3" s="778" t="s">
        <v>21</v>
      </c>
      <c r="C3" s="778"/>
      <c r="D3" s="778"/>
      <c r="E3" s="778" t="s">
        <v>22</v>
      </c>
      <c r="F3" s="778"/>
      <c r="G3" s="778"/>
      <c r="H3" s="779" t="s">
        <v>23</v>
      </c>
      <c r="I3" s="779"/>
      <c r="J3" s="780"/>
    </row>
    <row r="4" spans="1:11">
      <c r="A4" s="772"/>
      <c r="B4" s="781" t="s">
        <v>24</v>
      </c>
      <c r="C4" s="781"/>
      <c r="D4" s="781"/>
      <c r="E4" s="781" t="s">
        <v>25</v>
      </c>
      <c r="F4" s="781"/>
      <c r="G4" s="781"/>
      <c r="H4" s="781" t="s">
        <v>26</v>
      </c>
      <c r="I4" s="781"/>
      <c r="J4" s="782"/>
    </row>
    <row r="5" spans="1:11">
      <c r="A5" s="772"/>
      <c r="B5" s="297" t="s">
        <v>5</v>
      </c>
      <c r="C5" s="297" t="s">
        <v>6</v>
      </c>
      <c r="D5" s="297" t="s">
        <v>7</v>
      </c>
      <c r="E5" s="297" t="s">
        <v>5</v>
      </c>
      <c r="F5" s="297" t="s">
        <v>6</v>
      </c>
      <c r="G5" s="297" t="s">
        <v>7</v>
      </c>
      <c r="H5" s="297" t="s">
        <v>5</v>
      </c>
      <c r="I5" s="297" t="s">
        <v>6</v>
      </c>
      <c r="J5" s="298" t="s">
        <v>7</v>
      </c>
    </row>
    <row r="6" spans="1:11">
      <c r="A6" s="773"/>
      <c r="B6" s="299" t="s">
        <v>10</v>
      </c>
      <c r="C6" s="299" t="s">
        <v>11</v>
      </c>
      <c r="D6" s="299" t="s">
        <v>12</v>
      </c>
      <c r="E6" s="299" t="s">
        <v>10</v>
      </c>
      <c r="F6" s="299" t="s">
        <v>11</v>
      </c>
      <c r="G6" s="299" t="s">
        <v>12</v>
      </c>
      <c r="H6" s="299" t="s">
        <v>10</v>
      </c>
      <c r="I6" s="299" t="s">
        <v>11</v>
      </c>
      <c r="J6" s="300" t="s">
        <v>12</v>
      </c>
    </row>
    <row r="7" spans="1:11">
      <c r="A7" s="420">
        <v>2015</v>
      </c>
      <c r="B7" s="420"/>
      <c r="C7" s="420"/>
      <c r="D7" s="420"/>
      <c r="E7" s="420"/>
      <c r="F7" s="420"/>
      <c r="G7" s="420"/>
      <c r="H7" s="420"/>
      <c r="I7" s="420"/>
      <c r="J7" s="420"/>
    </row>
    <row r="8" spans="1:11">
      <c r="A8" s="396" t="s">
        <v>17</v>
      </c>
      <c r="B8" s="183">
        <v>2324</v>
      </c>
      <c r="C8" s="183">
        <v>961</v>
      </c>
      <c r="D8" s="183">
        <v>1363</v>
      </c>
      <c r="E8" s="183">
        <v>2307</v>
      </c>
      <c r="F8" s="183">
        <v>959</v>
      </c>
      <c r="G8" s="183">
        <v>1348</v>
      </c>
      <c r="H8" s="183">
        <v>17</v>
      </c>
      <c r="I8" s="183">
        <v>2</v>
      </c>
      <c r="J8" s="183">
        <v>15</v>
      </c>
    </row>
    <row r="9" spans="1:11">
      <c r="A9" s="396" t="s">
        <v>18</v>
      </c>
      <c r="B9" s="420">
        <v>1985</v>
      </c>
      <c r="C9" s="420">
        <v>855</v>
      </c>
      <c r="D9" s="420">
        <v>1130</v>
      </c>
      <c r="E9" s="420">
        <v>1868</v>
      </c>
      <c r="F9" s="420">
        <v>775</v>
      </c>
      <c r="G9" s="420">
        <v>1093</v>
      </c>
      <c r="H9" s="420">
        <v>117</v>
      </c>
      <c r="I9" s="420">
        <v>80</v>
      </c>
      <c r="J9" s="420">
        <v>37</v>
      </c>
    </row>
    <row r="10" spans="1:11">
      <c r="A10" s="420">
        <v>2016</v>
      </c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1">
      <c r="A11" s="396" t="s">
        <v>15</v>
      </c>
      <c r="B11" s="183">
        <v>2119</v>
      </c>
      <c r="C11" s="183">
        <v>1000</v>
      </c>
      <c r="D11" s="183">
        <v>1119</v>
      </c>
      <c r="E11" s="183">
        <v>1897</v>
      </c>
      <c r="F11" s="183">
        <v>871</v>
      </c>
      <c r="G11" s="183">
        <v>1026</v>
      </c>
      <c r="H11" s="183">
        <v>222</v>
      </c>
      <c r="I11" s="183">
        <v>129</v>
      </c>
      <c r="J11" s="183">
        <v>93</v>
      </c>
    </row>
    <row r="12" spans="1:11">
      <c r="A12" s="396" t="s">
        <v>16</v>
      </c>
      <c r="B12" s="183">
        <v>2121</v>
      </c>
      <c r="C12" s="183">
        <v>953</v>
      </c>
      <c r="D12" s="183">
        <v>1168</v>
      </c>
      <c r="E12" s="183">
        <v>1946</v>
      </c>
      <c r="F12" s="183">
        <v>885</v>
      </c>
      <c r="G12" s="183">
        <v>1061</v>
      </c>
      <c r="H12" s="183">
        <f>B12-E12</f>
        <v>175</v>
      </c>
      <c r="I12" s="183">
        <f>C12-F12</f>
        <v>68</v>
      </c>
      <c r="J12" s="183">
        <f t="shared" ref="J12" si="0">D12-G12</f>
        <v>107</v>
      </c>
    </row>
    <row r="13" spans="1:11" s="116" customFormat="1">
      <c r="A13" s="396" t="s">
        <v>17</v>
      </c>
      <c r="B13" s="183">
        <v>3028</v>
      </c>
      <c r="C13" s="183">
        <v>1362</v>
      </c>
      <c r="D13" s="183">
        <v>1666</v>
      </c>
      <c r="E13" s="183">
        <v>2622</v>
      </c>
      <c r="F13" s="183">
        <v>1177</v>
      </c>
      <c r="G13" s="183">
        <v>1445</v>
      </c>
      <c r="H13" s="183">
        <v>406</v>
      </c>
      <c r="I13" s="183">
        <v>185</v>
      </c>
      <c r="J13" s="183">
        <v>221</v>
      </c>
    </row>
    <row r="14" spans="1:11">
      <c r="A14" s="396" t="s">
        <v>18</v>
      </c>
      <c r="B14" s="183">
        <v>1917</v>
      </c>
      <c r="C14" s="183">
        <v>793</v>
      </c>
      <c r="D14" s="183">
        <v>1124</v>
      </c>
      <c r="E14" s="183">
        <v>1967</v>
      </c>
      <c r="F14" s="183">
        <v>859</v>
      </c>
      <c r="G14" s="183">
        <v>1108</v>
      </c>
      <c r="H14" s="183">
        <v>-50</v>
      </c>
      <c r="I14" s="183">
        <v>-66</v>
      </c>
      <c r="J14" s="183">
        <v>16</v>
      </c>
    </row>
    <row r="15" spans="1:11">
      <c r="A15" s="420">
        <v>2017</v>
      </c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1">
      <c r="A16" s="396" t="s">
        <v>15</v>
      </c>
      <c r="B16" s="183">
        <v>1966</v>
      </c>
      <c r="C16" s="183">
        <v>897</v>
      </c>
      <c r="D16" s="183">
        <v>1069</v>
      </c>
      <c r="E16" s="183">
        <v>2082</v>
      </c>
      <c r="F16" s="183">
        <v>958</v>
      </c>
      <c r="G16" s="183">
        <v>1124</v>
      </c>
      <c r="H16" s="183">
        <v>-116</v>
      </c>
      <c r="I16" s="183">
        <v>-61</v>
      </c>
      <c r="J16" s="183">
        <v>-55</v>
      </c>
      <c r="K16" s="75"/>
    </row>
    <row r="17" spans="1:10" s="75" customFormat="1">
      <c r="A17" s="396" t="s">
        <v>16</v>
      </c>
      <c r="B17" s="183">
        <v>2122</v>
      </c>
      <c r="C17" s="183">
        <v>957</v>
      </c>
      <c r="D17" s="183">
        <v>1165</v>
      </c>
      <c r="E17" s="183">
        <v>2056</v>
      </c>
      <c r="F17" s="183">
        <v>916</v>
      </c>
      <c r="G17" s="183">
        <v>1140</v>
      </c>
      <c r="H17" s="183">
        <v>66</v>
      </c>
      <c r="I17" s="183">
        <v>41</v>
      </c>
      <c r="J17" s="183">
        <v>25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54"/>
  <dimension ref="A1:J31"/>
  <sheetViews>
    <sheetView workbookViewId="0">
      <selection activeCell="A19" sqref="A19:XFD19"/>
    </sheetView>
  </sheetViews>
  <sheetFormatPr defaultRowHeight="12.75"/>
  <cols>
    <col min="1" max="1" width="6.28515625" style="52" customWidth="1"/>
    <col min="2" max="2" width="9.5703125" style="52" customWidth="1"/>
    <col min="3" max="3" width="14" style="52" customWidth="1"/>
    <col min="4" max="4" width="14.5703125" style="52" customWidth="1"/>
    <col min="5" max="6" width="9.7109375" style="52" customWidth="1"/>
    <col min="7" max="7" width="13.140625" style="52" customWidth="1"/>
    <col min="8" max="8" width="13.7109375" style="52" customWidth="1"/>
    <col min="9" max="16384" width="9.140625" style="52"/>
  </cols>
  <sheetData>
    <row r="1" spans="1:10" ht="13.5">
      <c r="A1" s="90" t="s">
        <v>620</v>
      </c>
      <c r="B1" s="108"/>
      <c r="C1" s="108"/>
      <c r="D1" s="108"/>
      <c r="E1" s="108"/>
      <c r="F1" s="108"/>
      <c r="G1" s="108"/>
      <c r="H1" s="54"/>
      <c r="I1" s="54"/>
      <c r="J1" s="54"/>
    </row>
    <row r="2" spans="1:10" ht="13.5">
      <c r="A2" s="214" t="s">
        <v>804</v>
      </c>
      <c r="B2" s="108"/>
      <c r="C2" s="216"/>
      <c r="D2" s="108"/>
      <c r="E2" s="108"/>
      <c r="F2" s="108"/>
      <c r="G2" s="108"/>
      <c r="H2" s="54"/>
      <c r="I2" s="54"/>
      <c r="J2" s="54"/>
    </row>
    <row r="3" spans="1:10" ht="15">
      <c r="A3" s="215"/>
      <c r="B3" s="54"/>
      <c r="C3" s="54"/>
      <c r="D3" s="54"/>
      <c r="E3" s="54"/>
      <c r="F3" s="54"/>
      <c r="G3" s="54"/>
      <c r="H3" s="54"/>
      <c r="I3" s="349" t="s">
        <v>805</v>
      </c>
      <c r="J3" s="54"/>
    </row>
    <row r="4" spans="1:10" ht="24" customHeight="1">
      <c r="A4" s="924"/>
      <c r="B4" s="922" t="s">
        <v>850</v>
      </c>
      <c r="C4" s="923"/>
      <c r="D4" s="923"/>
      <c r="E4" s="923"/>
      <c r="F4" s="923"/>
      <c r="G4" s="923"/>
      <c r="H4" s="923"/>
      <c r="I4" s="923"/>
      <c r="J4" s="54"/>
    </row>
    <row r="5" spans="1:10" ht="25.5" customHeight="1">
      <c r="A5" s="924"/>
      <c r="B5" s="922" t="s">
        <v>806</v>
      </c>
      <c r="C5" s="923"/>
      <c r="D5" s="923"/>
      <c r="E5" s="924"/>
      <c r="F5" s="922" t="s">
        <v>807</v>
      </c>
      <c r="G5" s="923"/>
      <c r="H5" s="923"/>
      <c r="I5" s="923"/>
      <c r="J5" s="54"/>
    </row>
    <row r="6" spans="1:10" ht="51">
      <c r="A6" s="924"/>
      <c r="B6" s="350" t="s">
        <v>808</v>
      </c>
      <c r="C6" s="350" t="s">
        <v>809</v>
      </c>
      <c r="D6" s="350" t="s">
        <v>810</v>
      </c>
      <c r="E6" s="351" t="s">
        <v>811</v>
      </c>
      <c r="F6" s="350" t="s">
        <v>808</v>
      </c>
      <c r="G6" s="350" t="s">
        <v>809</v>
      </c>
      <c r="H6" s="350" t="s">
        <v>810</v>
      </c>
      <c r="I6" s="351" t="s">
        <v>811</v>
      </c>
      <c r="J6" s="53"/>
    </row>
    <row r="7" spans="1:10" s="117" customFormat="1" ht="13.5">
      <c r="A7" s="66">
        <v>2015</v>
      </c>
      <c r="B7" s="423"/>
      <c r="C7" s="423"/>
      <c r="D7" s="423"/>
      <c r="E7" s="423"/>
      <c r="F7" s="423"/>
      <c r="G7" s="423"/>
      <c r="H7" s="423"/>
      <c r="I7" s="423"/>
      <c r="J7" s="108"/>
    </row>
    <row r="8" spans="1:10" s="117" customFormat="1" ht="13.5">
      <c r="A8" s="66" t="s">
        <v>17</v>
      </c>
      <c r="B8" s="423">
        <v>91.2</v>
      </c>
      <c r="C8" s="423">
        <v>87.285627791004444</v>
      </c>
      <c r="D8" s="423">
        <v>91.2</v>
      </c>
      <c r="E8" s="423">
        <v>87.288541698003442</v>
      </c>
      <c r="F8" s="423">
        <v>100.2</v>
      </c>
      <c r="G8" s="423">
        <v>96.850560951035874</v>
      </c>
      <c r="H8" s="423">
        <v>100.24215394032606</v>
      </c>
      <c r="I8" s="423">
        <v>98.850939145178728</v>
      </c>
      <c r="J8" s="108"/>
    </row>
    <row r="9" spans="1:10" s="117" customFormat="1" ht="13.5">
      <c r="A9" s="66" t="s">
        <v>18</v>
      </c>
      <c r="B9" s="423">
        <v>89.2</v>
      </c>
      <c r="C9" s="423">
        <v>86.958921150169289</v>
      </c>
      <c r="D9" s="423">
        <v>89.2</v>
      </c>
      <c r="E9" s="423">
        <v>86.305798310561357</v>
      </c>
      <c r="F9" s="423">
        <v>106.1</v>
      </c>
      <c r="G9" s="423">
        <v>99.482865341393733</v>
      </c>
      <c r="H9" s="423">
        <v>106.14215394032605</v>
      </c>
      <c r="I9" s="423">
        <v>97.895907228391962</v>
      </c>
      <c r="J9" s="108"/>
    </row>
    <row r="10" spans="1:10" s="117" customFormat="1" ht="13.5">
      <c r="A10" s="54"/>
      <c r="B10" s="423"/>
      <c r="C10" s="423"/>
      <c r="D10" s="423"/>
      <c r="E10" s="423"/>
      <c r="F10" s="423"/>
      <c r="G10" s="423"/>
      <c r="H10" s="423"/>
      <c r="I10" s="423"/>
      <c r="J10" s="108"/>
    </row>
    <row r="11" spans="1:10" s="117" customFormat="1" ht="13.5">
      <c r="A11" s="66">
        <v>2016</v>
      </c>
      <c r="B11" s="423"/>
      <c r="C11" s="423"/>
      <c r="D11" s="423"/>
      <c r="E11" s="423"/>
      <c r="F11" s="423"/>
      <c r="G11" s="423"/>
      <c r="H11" s="423"/>
      <c r="I11" s="423"/>
      <c r="J11" s="108"/>
    </row>
    <row r="12" spans="1:10" s="117" customFormat="1" ht="13.5">
      <c r="A12" s="66" t="s">
        <v>15</v>
      </c>
      <c r="B12" s="423">
        <v>78.568425025182592</v>
      </c>
      <c r="C12" s="423">
        <v>84.001160242271695</v>
      </c>
      <c r="D12" s="423">
        <v>78.568425025182592</v>
      </c>
      <c r="E12" s="423">
        <v>84.417715094344743</v>
      </c>
      <c r="F12" s="423">
        <v>85.503602037165251</v>
      </c>
      <c r="G12" s="423">
        <v>95.877677780530959</v>
      </c>
      <c r="H12" s="423">
        <v>85.503602037165251</v>
      </c>
      <c r="I12" s="423">
        <v>96.881750457100267</v>
      </c>
      <c r="J12" s="108"/>
    </row>
    <row r="13" spans="1:10" s="117" customFormat="1" ht="13.5">
      <c r="A13" s="66" t="s">
        <v>16</v>
      </c>
      <c r="B13" s="423">
        <v>85.462695831077156</v>
      </c>
      <c r="C13" s="423">
        <v>82.195301748160801</v>
      </c>
      <c r="D13" s="423">
        <v>85.462695831077156</v>
      </c>
      <c r="E13" s="423">
        <v>82.792866945180378</v>
      </c>
      <c r="F13" s="423">
        <v>93.90650445049792</v>
      </c>
      <c r="G13" s="423">
        <v>96.123259975912717</v>
      </c>
      <c r="H13" s="423">
        <v>93.90650445049792</v>
      </c>
      <c r="I13" s="423">
        <v>95.956286432519363</v>
      </c>
      <c r="J13" s="108"/>
    </row>
    <row r="14" spans="1:10" s="117" customFormat="1" ht="13.5">
      <c r="A14" s="66" t="s">
        <v>17</v>
      </c>
      <c r="B14" s="423">
        <v>85.117229153900411</v>
      </c>
      <c r="C14" s="423">
        <v>82.042361368940959</v>
      </c>
      <c r="D14" s="423">
        <v>85.117229153900411</v>
      </c>
      <c r="E14" s="423">
        <v>82.116655744855422</v>
      </c>
      <c r="F14" s="423">
        <v>105.71714730115424</v>
      </c>
      <c r="G14" s="423">
        <v>96.047574123011174</v>
      </c>
      <c r="H14" s="423">
        <v>105.7593012414803</v>
      </c>
      <c r="I14" s="423">
        <v>94.845086263192755</v>
      </c>
      <c r="J14" s="108"/>
    </row>
    <row r="15" spans="1:10" s="117" customFormat="1" ht="13.5">
      <c r="A15" s="66" t="s">
        <v>18</v>
      </c>
      <c r="B15" s="423">
        <v>83.663186827333533</v>
      </c>
      <c r="C15" s="423">
        <v>81.948412769348053</v>
      </c>
      <c r="D15" s="423">
        <v>83.663186827333533</v>
      </c>
      <c r="E15" s="423">
        <v>82.240794174649935</v>
      </c>
      <c r="F15" s="423">
        <v>97.037858094560647</v>
      </c>
      <c r="G15" s="423">
        <v>91.98843249254891</v>
      </c>
      <c r="H15" s="423">
        <v>96.932473243745491</v>
      </c>
      <c r="I15" s="423">
        <v>93.291016654272653</v>
      </c>
      <c r="J15" s="108"/>
    </row>
    <row r="16" spans="1:10" s="87" customFormat="1" ht="13.5">
      <c r="A16" s="54"/>
      <c r="B16" s="54"/>
      <c r="C16" s="54"/>
      <c r="D16" s="54"/>
      <c r="E16" s="54"/>
      <c r="F16" s="54"/>
      <c r="G16" s="54"/>
      <c r="H16" s="54"/>
      <c r="I16" s="54"/>
      <c r="J16" s="2"/>
    </row>
    <row r="17" spans="1:10" ht="13.5">
      <c r="A17" s="66">
        <v>2017</v>
      </c>
      <c r="B17" s="423"/>
      <c r="C17" s="423"/>
      <c r="D17" s="423"/>
      <c r="E17" s="423"/>
      <c r="F17" s="423"/>
      <c r="G17" s="423"/>
      <c r="H17" s="423"/>
      <c r="I17" s="423"/>
    </row>
    <row r="18" spans="1:10" ht="13.5">
      <c r="A18" s="66" t="s">
        <v>15</v>
      </c>
      <c r="B18" s="423">
        <v>77.672543077233001</v>
      </c>
      <c r="C18" s="423">
        <v>82.934946052237891</v>
      </c>
      <c r="D18" s="423">
        <v>77.672543077233001</v>
      </c>
      <c r="E18" s="423">
        <v>82.942018707026747</v>
      </c>
      <c r="F18" s="423">
        <v>77.603340381204717</v>
      </c>
      <c r="G18" s="423">
        <v>92.337052038097568</v>
      </c>
      <c r="H18" s="423">
        <v>77.708725232019873</v>
      </c>
      <c r="I18" s="423">
        <v>92.166999089770115</v>
      </c>
    </row>
    <row r="19" spans="1:10" s="1024" customFormat="1" ht="13.5">
      <c r="A19" s="433" t="s">
        <v>16</v>
      </c>
      <c r="B19" s="1023">
        <v>88.965396729862007</v>
      </c>
      <c r="C19" s="1023">
        <v>84.12308172079841</v>
      </c>
      <c r="D19" s="1023">
        <v>88.965396729862007</v>
      </c>
      <c r="E19" s="1023">
        <v>83.779111298073232</v>
      </c>
      <c r="F19" s="1023">
        <v>88.080293559054667</v>
      </c>
      <c r="G19" s="1023">
        <v>91.046385100217421</v>
      </c>
      <c r="H19" s="1023">
        <v>88.080293559054667</v>
      </c>
      <c r="I19" s="1023">
        <v>91.556892112119385</v>
      </c>
    </row>
    <row r="20" spans="1:10" ht="13.5">
      <c r="B20" s="386"/>
      <c r="C20" s="365"/>
      <c r="D20" s="365"/>
      <c r="E20" s="365"/>
      <c r="F20" s="365"/>
      <c r="G20" s="365"/>
      <c r="H20" s="365"/>
      <c r="I20" s="365"/>
      <c r="J20" s="365"/>
    </row>
    <row r="21" spans="1:10" ht="13.5">
      <c r="B21" s="386"/>
      <c r="C21" s="365"/>
      <c r="D21" s="365"/>
      <c r="E21" s="365"/>
      <c r="F21" s="365"/>
      <c r="G21" s="365"/>
      <c r="H21" s="365"/>
      <c r="I21" s="365"/>
      <c r="J21" s="365"/>
    </row>
    <row r="22" spans="1:10" ht="13.5">
      <c r="B22" s="386"/>
      <c r="C22" s="365"/>
      <c r="D22" s="365"/>
      <c r="E22" s="365"/>
      <c r="F22" s="365"/>
      <c r="G22" s="365"/>
      <c r="H22" s="365"/>
      <c r="I22" s="365"/>
      <c r="J22" s="365"/>
    </row>
    <row r="23" spans="1:10" ht="13.5">
      <c r="B23" s="386"/>
      <c r="C23" s="365"/>
      <c r="D23" s="365"/>
      <c r="E23" s="365"/>
      <c r="F23" s="365"/>
      <c r="G23" s="365"/>
      <c r="H23" s="365"/>
      <c r="I23" s="365"/>
      <c r="J23" s="365"/>
    </row>
    <row r="24" spans="1:10" ht="13.5">
      <c r="B24" s="386"/>
      <c r="C24" s="365"/>
      <c r="D24" s="365"/>
      <c r="E24" s="365"/>
      <c r="F24" s="365"/>
      <c r="G24" s="365"/>
      <c r="H24" s="365"/>
      <c r="I24" s="365"/>
      <c r="J24" s="365"/>
    </row>
    <row r="25" spans="1:10" ht="13.5">
      <c r="B25" s="386"/>
      <c r="C25" s="365"/>
      <c r="D25" s="365"/>
      <c r="E25" s="365"/>
      <c r="F25" s="365"/>
      <c r="G25" s="365"/>
      <c r="H25" s="365"/>
      <c r="I25" s="365"/>
      <c r="J25" s="365"/>
    </row>
    <row r="26" spans="1:10" ht="13.5">
      <c r="B26" s="386"/>
      <c r="C26" s="365"/>
      <c r="D26" s="365"/>
      <c r="E26" s="365"/>
      <c r="F26" s="365"/>
      <c r="G26" s="365"/>
      <c r="H26" s="365"/>
      <c r="I26" s="365"/>
      <c r="J26" s="365"/>
    </row>
    <row r="27" spans="1:10" ht="13.5">
      <c r="B27" s="386"/>
      <c r="C27" s="365"/>
      <c r="D27" s="365"/>
      <c r="E27" s="365"/>
      <c r="F27" s="365"/>
      <c r="G27" s="365"/>
      <c r="H27" s="365"/>
      <c r="I27" s="365"/>
      <c r="J27" s="365"/>
    </row>
    <row r="28" spans="1:10">
      <c r="B28" s="387"/>
      <c r="C28" s="365"/>
      <c r="D28" s="365"/>
      <c r="E28" s="365"/>
      <c r="F28" s="365"/>
      <c r="G28" s="365"/>
      <c r="H28" s="365"/>
      <c r="I28" s="365"/>
      <c r="J28" s="365"/>
    </row>
    <row r="29" spans="1:10" ht="13.5">
      <c r="B29" s="386"/>
      <c r="C29" s="365"/>
      <c r="D29" s="365"/>
      <c r="E29" s="365"/>
      <c r="F29" s="365"/>
      <c r="G29" s="365"/>
      <c r="H29" s="365"/>
      <c r="I29" s="365"/>
      <c r="J29" s="365"/>
    </row>
    <row r="30" spans="1:10" ht="13.5">
      <c r="B30" s="386"/>
      <c r="C30" s="365"/>
      <c r="D30" s="365"/>
      <c r="E30" s="365"/>
      <c r="F30" s="365"/>
      <c r="G30" s="365"/>
      <c r="H30" s="365"/>
      <c r="I30" s="365"/>
      <c r="J30" s="365"/>
    </row>
    <row r="31" spans="1:10" ht="13.5">
      <c r="B31" s="386"/>
      <c r="C31" s="365"/>
      <c r="D31" s="365"/>
      <c r="E31" s="365"/>
      <c r="F31" s="365"/>
      <c r="G31" s="365"/>
      <c r="H31" s="365"/>
      <c r="I31" s="365"/>
      <c r="J31" s="365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S27"/>
  <sheetViews>
    <sheetView zoomScale="115" zoomScaleNormal="115" workbookViewId="0">
      <selection activeCell="T24" sqref="T24"/>
    </sheetView>
  </sheetViews>
  <sheetFormatPr defaultRowHeight="15"/>
  <cols>
    <col min="1" max="1" width="7.28515625" style="97" customWidth="1"/>
    <col min="2" max="2" width="6.28515625" style="97" customWidth="1"/>
    <col min="3" max="4" width="9.140625" style="97"/>
    <col min="5" max="5" width="11.28515625" style="97" customWidth="1"/>
    <col min="6" max="16384" width="9.140625" style="97"/>
  </cols>
  <sheetData>
    <row r="1" spans="1:6">
      <c r="A1" s="92" t="s">
        <v>1774</v>
      </c>
    </row>
    <row r="2" spans="1:6">
      <c r="A2" s="102" t="s">
        <v>1775</v>
      </c>
    </row>
    <row r="4" spans="1:6" ht="63.75">
      <c r="A4" s="54"/>
      <c r="B4" s="54"/>
      <c r="C4" s="448" t="s">
        <v>964</v>
      </c>
      <c r="D4" s="448" t="s">
        <v>965</v>
      </c>
      <c r="E4" s="448" t="s">
        <v>966</v>
      </c>
      <c r="F4" s="448" t="s">
        <v>967</v>
      </c>
    </row>
    <row r="5" spans="1:6">
      <c r="A5" s="925">
        <v>2015</v>
      </c>
      <c r="B5" s="108" t="s">
        <v>17</v>
      </c>
      <c r="C5" s="423">
        <v>97.2</v>
      </c>
      <c r="D5" s="423">
        <v>93.653946786463166</v>
      </c>
      <c r="E5" s="423">
        <v>97.220253328968511</v>
      </c>
      <c r="F5" s="423">
        <v>94.986769596090284</v>
      </c>
    </row>
    <row r="6" spans="1:6">
      <c r="A6" s="925"/>
      <c r="B6" s="108" t="s">
        <v>18</v>
      </c>
      <c r="C6" s="423">
        <v>100.1</v>
      </c>
      <c r="D6" s="423">
        <v>95.035722582791692</v>
      </c>
      <c r="E6" s="423">
        <v>100.12614364353506</v>
      </c>
      <c r="F6" s="423">
        <v>93.780361186478473</v>
      </c>
    </row>
    <row r="7" spans="1:6">
      <c r="A7" s="925">
        <v>2016</v>
      </c>
      <c r="B7" s="108" t="s">
        <v>49</v>
      </c>
      <c r="C7" s="423">
        <v>83.475789050760014</v>
      </c>
      <c r="D7" s="423">
        <v>92.405040174347278</v>
      </c>
      <c r="E7" s="423">
        <v>83.475789050760014</v>
      </c>
      <c r="F7" s="423">
        <v>93.237325415325586</v>
      </c>
    </row>
    <row r="8" spans="1:6">
      <c r="A8" s="925"/>
      <c r="B8" s="108" t="s">
        <v>16</v>
      </c>
      <c r="C8" s="423">
        <v>91.762808603223775</v>
      </c>
      <c r="D8" s="423">
        <v>92.587260101973413</v>
      </c>
      <c r="E8" s="423">
        <v>91.762808603223775</v>
      </c>
      <c r="F8" s="423">
        <v>92.614385998391356</v>
      </c>
    </row>
    <row r="9" spans="1:6">
      <c r="A9" s="925"/>
      <c r="B9" s="108" t="s">
        <v>17</v>
      </c>
      <c r="C9" s="423">
        <v>102.02210407692765</v>
      </c>
      <c r="D9" s="423">
        <v>93.535434699890317</v>
      </c>
      <c r="E9" s="423">
        <v>102.05669679150208</v>
      </c>
      <c r="F9" s="423">
        <v>92.561965495157509</v>
      </c>
    </row>
    <row r="10" spans="1:6">
      <c r="A10" s="925"/>
      <c r="B10" s="108" t="s">
        <v>18</v>
      </c>
      <c r="C10" s="423">
        <v>92.508738763313602</v>
      </c>
      <c r="D10" s="423">
        <v>88.588539776989236</v>
      </c>
      <c r="E10" s="423">
        <v>92.439040813171445</v>
      </c>
      <c r="F10" s="423">
        <v>89.549034870415625</v>
      </c>
    </row>
    <row r="11" spans="1:6">
      <c r="A11" s="925">
        <v>2017</v>
      </c>
      <c r="B11" s="108" t="s">
        <v>49</v>
      </c>
      <c r="C11" s="423">
        <v>77.626384804647543</v>
      </c>
      <c r="D11" s="423">
        <v>89.206160844147959</v>
      </c>
      <c r="E11" s="423">
        <v>77.696676613341168</v>
      </c>
      <c r="F11" s="423">
        <v>89.09509053139746</v>
      </c>
    </row>
    <row r="12" spans="1:6">
      <c r="A12" s="925"/>
      <c r="B12" s="108" t="s">
        <v>16</v>
      </c>
      <c r="C12" s="423">
        <v>88.392115820600864</v>
      </c>
      <c r="D12" s="423">
        <v>88.607302077645429</v>
      </c>
      <c r="E12" s="423">
        <v>88.392115820600864</v>
      </c>
      <c r="F12" s="423">
        <v>88.816776289198728</v>
      </c>
    </row>
    <row r="19" spans="8:19">
      <c r="H19" s="449"/>
      <c r="I19" s="449"/>
      <c r="J19" s="449"/>
      <c r="K19" s="449"/>
    </row>
    <row r="20" spans="8:19">
      <c r="H20" s="449"/>
      <c r="I20" s="449"/>
      <c r="J20" s="449"/>
      <c r="K20" s="449"/>
      <c r="L20" s="423"/>
      <c r="M20" s="423"/>
      <c r="N20" s="423"/>
    </row>
    <row r="21" spans="8:19">
      <c r="H21" s="449"/>
      <c r="I21" s="449"/>
      <c r="J21" s="449"/>
      <c r="K21" s="449"/>
      <c r="L21" s="423"/>
      <c r="M21" s="423"/>
      <c r="N21" s="423"/>
      <c r="P21" s="423"/>
      <c r="Q21" s="423"/>
      <c r="R21" s="423"/>
      <c r="S21" s="423"/>
    </row>
    <row r="22" spans="8:19">
      <c r="H22" s="449"/>
      <c r="I22" s="449"/>
      <c r="J22" s="449"/>
      <c r="K22" s="449"/>
      <c r="L22" s="423"/>
      <c r="M22" s="423"/>
      <c r="N22" s="423"/>
      <c r="P22" s="423"/>
      <c r="Q22" s="423"/>
      <c r="R22" s="423"/>
      <c r="S22" s="423"/>
    </row>
    <row r="27" spans="8:19">
      <c r="S27" s="202"/>
    </row>
  </sheetData>
  <mergeCells count="3">
    <mergeCell ref="A5:A6"/>
    <mergeCell ref="A7:A10"/>
    <mergeCell ref="A11:A1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A26" sqref="A26:XFD26"/>
    </sheetView>
  </sheetViews>
  <sheetFormatPr defaultColWidth="9.140625" defaultRowHeight="15"/>
  <cols>
    <col min="1" max="1" width="9.140625" style="97"/>
    <col min="2" max="2" width="10" style="97" customWidth="1"/>
    <col min="3" max="3" width="12.42578125" style="97" customWidth="1"/>
    <col min="4" max="4" width="15.28515625" style="97" customWidth="1"/>
    <col min="5" max="5" width="17.28515625" style="97" customWidth="1"/>
    <col min="6" max="16384" width="9.140625" style="97"/>
  </cols>
  <sheetData>
    <row r="1" spans="1:5">
      <c r="A1" s="90" t="s">
        <v>616</v>
      </c>
      <c r="B1" s="96"/>
      <c r="C1" s="96"/>
      <c r="D1" s="96"/>
      <c r="E1" s="96"/>
    </row>
    <row r="2" spans="1:5">
      <c r="A2" s="95" t="s">
        <v>634</v>
      </c>
      <c r="B2" s="96"/>
      <c r="C2" s="96"/>
      <c r="D2" s="96"/>
      <c r="E2" s="96"/>
    </row>
    <row r="3" spans="1:5" ht="25.5">
      <c r="A3" s="926"/>
      <c r="B3" s="927" t="s">
        <v>338</v>
      </c>
      <c r="C3" s="927"/>
      <c r="D3" s="388" t="s">
        <v>339</v>
      </c>
      <c r="E3" s="389" t="s">
        <v>340</v>
      </c>
    </row>
    <row r="4" spans="1:5" ht="36.75" customHeight="1">
      <c r="A4" s="926"/>
      <c r="B4" s="352" t="s">
        <v>341</v>
      </c>
      <c r="C4" s="352" t="s">
        <v>342</v>
      </c>
      <c r="D4" s="353" t="s">
        <v>343</v>
      </c>
      <c r="E4" s="354" t="s">
        <v>344</v>
      </c>
    </row>
    <row r="5" spans="1:5">
      <c r="A5" s="98">
        <v>2012</v>
      </c>
      <c r="B5" s="103">
        <v>2374737</v>
      </c>
      <c r="C5" s="103">
        <v>4487548</v>
      </c>
      <c r="D5" s="103">
        <v>-2112811</v>
      </c>
      <c r="E5" s="103" t="s">
        <v>345</v>
      </c>
    </row>
    <row r="6" spans="1:5">
      <c r="A6" s="98">
        <v>2013</v>
      </c>
      <c r="B6" s="103">
        <v>2604090</v>
      </c>
      <c r="C6" s="103">
        <v>4557635</v>
      </c>
      <c r="D6" s="103">
        <v>-1953545</v>
      </c>
      <c r="E6" s="103" t="s">
        <v>624</v>
      </c>
    </row>
    <row r="7" spans="1:5">
      <c r="A7" s="98">
        <v>2014</v>
      </c>
      <c r="B7" s="103">
        <v>2692013</v>
      </c>
      <c r="C7" s="104">
        <v>4946061</v>
      </c>
      <c r="D7" s="66">
        <v>-2254048</v>
      </c>
      <c r="E7" s="166" t="s">
        <v>692</v>
      </c>
    </row>
    <row r="8" spans="1:5">
      <c r="A8" s="98">
        <v>2015</v>
      </c>
      <c r="B8" s="122">
        <v>2613924</v>
      </c>
      <c r="C8" s="152">
        <v>4369179</v>
      </c>
      <c r="D8" s="272">
        <v>-1755255</v>
      </c>
      <c r="E8" s="166">
        <v>59.8</v>
      </c>
    </row>
    <row r="9" spans="1:5">
      <c r="A9" s="98" t="s">
        <v>1690</v>
      </c>
      <c r="B9" s="122">
        <v>2869101</v>
      </c>
      <c r="C9" s="152">
        <v>4426945</v>
      </c>
      <c r="D9" s="272">
        <v>-1557844</v>
      </c>
      <c r="E9" s="166" t="s">
        <v>702</v>
      </c>
    </row>
    <row r="10" spans="1:5">
      <c r="A10" s="98"/>
      <c r="B10" s="103"/>
      <c r="C10" s="103"/>
      <c r="D10" s="103"/>
      <c r="E10" s="103"/>
    </row>
    <row r="11" spans="1:5">
      <c r="A11" s="98" t="s">
        <v>1690</v>
      </c>
      <c r="B11" s="28"/>
      <c r="C11" s="28"/>
      <c r="D11" s="28"/>
      <c r="E11" s="28"/>
    </row>
    <row r="12" spans="1:5">
      <c r="A12" s="107" t="s">
        <v>447</v>
      </c>
      <c r="B12" s="429">
        <v>249061</v>
      </c>
      <c r="C12" s="429">
        <v>413226</v>
      </c>
      <c r="D12" s="429">
        <v>-164165</v>
      </c>
      <c r="E12" s="144" t="s">
        <v>1691</v>
      </c>
    </row>
    <row r="13" spans="1:5">
      <c r="A13" s="107" t="s">
        <v>448</v>
      </c>
      <c r="B13" s="343">
        <v>246093</v>
      </c>
      <c r="C13" s="343">
        <v>384444</v>
      </c>
      <c r="D13" s="343">
        <v>-138350</v>
      </c>
      <c r="E13" s="144" t="s">
        <v>658</v>
      </c>
    </row>
    <row r="14" spans="1:5">
      <c r="A14" s="107" t="s">
        <v>449</v>
      </c>
      <c r="B14" s="274">
        <v>229988</v>
      </c>
      <c r="C14" s="274">
        <v>357450</v>
      </c>
      <c r="D14" s="274">
        <v>-127462</v>
      </c>
      <c r="E14" s="144" t="s">
        <v>988</v>
      </c>
    </row>
    <row r="15" spans="1:5">
      <c r="A15" s="107" t="s">
        <v>450</v>
      </c>
      <c r="B15" s="274">
        <v>265387</v>
      </c>
      <c r="C15" s="274">
        <v>380274</v>
      </c>
      <c r="D15" s="274">
        <v>-114887</v>
      </c>
      <c r="E15" s="144" t="s">
        <v>371</v>
      </c>
    </row>
    <row r="16" spans="1:5">
      <c r="A16" s="296" t="s">
        <v>451</v>
      </c>
      <c r="B16" s="274">
        <v>250954</v>
      </c>
      <c r="C16" s="274">
        <v>374802</v>
      </c>
      <c r="D16" s="274">
        <v>-123848</v>
      </c>
      <c r="E16" s="144" t="s">
        <v>1692</v>
      </c>
    </row>
    <row r="17" spans="1:5">
      <c r="A17" s="296" t="s">
        <v>452</v>
      </c>
      <c r="B17" s="274">
        <v>267945</v>
      </c>
      <c r="C17" s="274">
        <v>413271</v>
      </c>
      <c r="D17" s="274">
        <v>-145327</v>
      </c>
      <c r="E17" s="144" t="s">
        <v>702</v>
      </c>
    </row>
    <row r="18" spans="1:5">
      <c r="A18" s="296" t="s">
        <v>453</v>
      </c>
      <c r="B18" s="274">
        <v>260835</v>
      </c>
      <c r="C18" s="274">
        <v>454746</v>
      </c>
      <c r="D18" s="274">
        <v>-193911</v>
      </c>
      <c r="E18" s="144" t="s">
        <v>1202</v>
      </c>
    </row>
    <row r="19" spans="1:5">
      <c r="A19" s="296"/>
      <c r="B19" s="274"/>
      <c r="C19" s="274"/>
      <c r="D19" s="274"/>
      <c r="E19" s="144"/>
    </row>
    <row r="20" spans="1:5" s="99" customFormat="1">
      <c r="A20" s="682">
        <v>2017</v>
      </c>
      <c r="B20" s="274"/>
      <c r="C20" s="274"/>
      <c r="D20" s="274"/>
      <c r="E20" s="144"/>
    </row>
    <row r="21" spans="1:5">
      <c r="A21" s="107" t="s">
        <v>438</v>
      </c>
      <c r="B21" s="274">
        <v>227365</v>
      </c>
      <c r="C21" s="274">
        <v>246360</v>
      </c>
      <c r="D21" s="274">
        <v>-18996</v>
      </c>
      <c r="E21" s="144" t="s">
        <v>1693</v>
      </c>
    </row>
    <row r="22" spans="1:5">
      <c r="A22" s="107" t="s">
        <v>454</v>
      </c>
      <c r="B22" s="274">
        <v>250990</v>
      </c>
      <c r="C22" s="274">
        <v>373425</v>
      </c>
      <c r="D22" s="274">
        <v>-122436</v>
      </c>
      <c r="E22" s="144" t="s">
        <v>989</v>
      </c>
    </row>
    <row r="23" spans="1:5">
      <c r="A23" s="107" t="s">
        <v>444</v>
      </c>
      <c r="B23" s="274">
        <v>301409</v>
      </c>
      <c r="C23" s="274">
        <v>394461</v>
      </c>
      <c r="D23" s="274">
        <v>-93052</v>
      </c>
      <c r="E23" s="144" t="s">
        <v>1694</v>
      </c>
    </row>
    <row r="24" spans="1:5">
      <c r="A24" s="107" t="s">
        <v>675</v>
      </c>
      <c r="B24" s="274">
        <v>267986</v>
      </c>
      <c r="C24" s="274">
        <v>441828</v>
      </c>
      <c r="D24" s="274">
        <v>-173842</v>
      </c>
      <c r="E24" s="144" t="s">
        <v>1695</v>
      </c>
    </row>
    <row r="25" spans="1:5">
      <c r="A25" s="107" t="s">
        <v>446</v>
      </c>
      <c r="B25" s="274">
        <v>291348</v>
      </c>
      <c r="C25" s="274">
        <v>389494</v>
      </c>
      <c r="D25" s="274">
        <v>-98146</v>
      </c>
      <c r="E25" s="144" t="s">
        <v>1696</v>
      </c>
    </row>
    <row r="26" spans="1:5" s="99" customFormat="1">
      <c r="A26" s="107" t="s">
        <v>447</v>
      </c>
      <c r="B26" s="274">
        <v>293917</v>
      </c>
      <c r="C26" s="274">
        <v>472796</v>
      </c>
      <c r="D26" s="274">
        <v>-178879</v>
      </c>
      <c r="E26" s="144" t="s">
        <v>1697</v>
      </c>
    </row>
    <row r="27" spans="1:5">
      <c r="B27" s="736"/>
      <c r="C27" s="736"/>
      <c r="D27" s="736"/>
      <c r="E27" s="737"/>
    </row>
    <row r="28" spans="1:5">
      <c r="A28" s="172" t="s">
        <v>1698</v>
      </c>
      <c r="B28" s="236"/>
      <c r="C28" s="236"/>
      <c r="D28" s="236"/>
      <c r="E28" s="237"/>
    </row>
    <row r="29" spans="1:5">
      <c r="A29" s="172" t="s">
        <v>1699</v>
      </c>
      <c r="B29" s="236"/>
      <c r="C29" s="236"/>
      <c r="D29" s="236"/>
      <c r="E29" s="237"/>
    </row>
    <row r="30" spans="1:5">
      <c r="B30" s="236"/>
      <c r="C30" s="236"/>
      <c r="D30" s="236"/>
      <c r="E30" s="237"/>
    </row>
    <row r="31" spans="1:5">
      <c r="B31" s="236"/>
      <c r="C31" s="236"/>
      <c r="D31" s="236"/>
      <c r="E31" s="237"/>
    </row>
    <row r="32" spans="1:5">
      <c r="B32" s="236"/>
      <c r="C32" s="236"/>
      <c r="D32" s="236"/>
      <c r="E32" s="237"/>
    </row>
    <row r="33" spans="2:5">
      <c r="B33" s="236"/>
      <c r="C33" s="236"/>
      <c r="D33" s="236"/>
      <c r="E33" s="237"/>
    </row>
    <row r="34" spans="2:5">
      <c r="B34" s="236"/>
      <c r="C34" s="236"/>
      <c r="D34" s="236"/>
      <c r="E34" s="237"/>
    </row>
    <row r="35" spans="2:5">
      <c r="B35" s="236"/>
      <c r="C35" s="236"/>
      <c r="D35" s="236"/>
      <c r="E35" s="237"/>
    </row>
    <row r="36" spans="2:5">
      <c r="B36" s="236"/>
      <c r="C36" s="236"/>
      <c r="D36" s="236"/>
      <c r="E36" s="237"/>
    </row>
    <row r="37" spans="2:5">
      <c r="B37" s="236"/>
      <c r="C37" s="236"/>
      <c r="D37" s="236"/>
      <c r="E37" s="237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Y19"/>
  <sheetViews>
    <sheetView zoomScaleNormal="100" workbookViewId="0">
      <selection activeCell="K24" sqref="K24"/>
    </sheetView>
  </sheetViews>
  <sheetFormatPr defaultColWidth="9.140625" defaultRowHeight="15"/>
  <cols>
    <col min="1" max="1" width="12.85546875" style="97" customWidth="1"/>
    <col min="2" max="14" width="7.28515625" style="116" customWidth="1"/>
    <col min="15" max="16384" width="9.140625" style="116"/>
  </cols>
  <sheetData>
    <row r="1" spans="1:25">
      <c r="A1" s="92" t="s">
        <v>1776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5">
      <c r="A2" s="102" t="s">
        <v>1777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25">
      <c r="A3" s="960"/>
      <c r="B3" s="1025"/>
      <c r="C3" s="1025"/>
      <c r="D3" s="1025"/>
      <c r="E3" s="1025"/>
      <c r="F3" s="1025"/>
      <c r="G3" s="1025"/>
      <c r="H3" s="1025"/>
      <c r="I3" s="1025"/>
      <c r="J3" s="1025"/>
      <c r="K3" s="1025"/>
      <c r="L3" s="1025"/>
      <c r="M3" s="1025"/>
      <c r="N3" s="960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>
      <c r="A4" s="960"/>
      <c r="B4" s="1026" t="s">
        <v>1818</v>
      </c>
      <c r="C4" s="1025"/>
      <c r="D4" s="1025"/>
      <c r="E4" s="1025"/>
      <c r="F4" s="1025"/>
      <c r="G4" s="1025"/>
      <c r="H4" s="1025"/>
      <c r="I4" s="1027">
        <v>2017</v>
      </c>
      <c r="J4" s="1027"/>
      <c r="K4" s="1027"/>
      <c r="L4" s="1027"/>
      <c r="M4" s="1027"/>
      <c r="N4" s="102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26.25">
      <c r="A5" s="960"/>
      <c r="B5" s="1028" t="s">
        <v>815</v>
      </c>
      <c r="C5" s="1028" t="s">
        <v>816</v>
      </c>
      <c r="D5" s="985" t="s">
        <v>817</v>
      </c>
      <c r="E5" s="985" t="s">
        <v>818</v>
      </c>
      <c r="F5" s="985" t="s">
        <v>819</v>
      </c>
      <c r="G5" s="985" t="s">
        <v>820</v>
      </c>
      <c r="H5" s="985" t="s">
        <v>821</v>
      </c>
      <c r="I5" s="985" t="s">
        <v>822</v>
      </c>
      <c r="J5" s="1028" t="s">
        <v>823</v>
      </c>
      <c r="K5" s="1028" t="s">
        <v>824</v>
      </c>
      <c r="L5" s="1028" t="s">
        <v>813</v>
      </c>
      <c r="M5" s="1028" t="s">
        <v>814</v>
      </c>
      <c r="N5" s="1028" t="s">
        <v>815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26.25">
      <c r="A6" s="1025" t="s">
        <v>1819</v>
      </c>
      <c r="B6" s="1029">
        <v>249061</v>
      </c>
      <c r="C6" s="1030">
        <v>246093</v>
      </c>
      <c r="D6" s="1031">
        <v>229988</v>
      </c>
      <c r="E6" s="1031">
        <v>265387</v>
      </c>
      <c r="F6" s="1031">
        <v>250954</v>
      </c>
      <c r="G6" s="1031">
        <v>267945</v>
      </c>
      <c r="H6" s="1031">
        <v>260835</v>
      </c>
      <c r="I6" s="1031">
        <v>227365</v>
      </c>
      <c r="J6" s="1031">
        <v>250990</v>
      </c>
      <c r="K6" s="1031">
        <v>301409</v>
      </c>
      <c r="L6" s="1031">
        <v>267986</v>
      </c>
      <c r="M6" s="1031">
        <v>291348</v>
      </c>
      <c r="N6" s="1031">
        <v>293917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26.25">
      <c r="A7" s="1025" t="s">
        <v>1820</v>
      </c>
      <c r="B7" s="1029">
        <v>413226</v>
      </c>
      <c r="C7" s="1030">
        <v>384444</v>
      </c>
      <c r="D7" s="1031">
        <v>357450</v>
      </c>
      <c r="E7" s="1031">
        <v>380274</v>
      </c>
      <c r="F7" s="1031">
        <v>374802</v>
      </c>
      <c r="G7" s="1031">
        <v>413271</v>
      </c>
      <c r="H7" s="1031">
        <v>454746</v>
      </c>
      <c r="I7" s="1031">
        <v>246360</v>
      </c>
      <c r="J7" s="1031">
        <v>373425</v>
      </c>
      <c r="K7" s="1031">
        <v>394461</v>
      </c>
      <c r="L7" s="1031">
        <v>441828</v>
      </c>
      <c r="M7" s="1031">
        <v>389494</v>
      </c>
      <c r="N7" s="1031">
        <v>472796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26.25">
      <c r="A8" s="1025" t="s">
        <v>1819</v>
      </c>
      <c r="B8" s="1029">
        <v>249061</v>
      </c>
      <c r="C8" s="1030">
        <v>246093</v>
      </c>
      <c r="D8" s="1031">
        <v>229988</v>
      </c>
      <c r="E8" s="1031">
        <v>265387</v>
      </c>
      <c r="F8" s="1031">
        <v>250954</v>
      </c>
      <c r="G8" s="1031">
        <v>267945</v>
      </c>
      <c r="H8" s="1031">
        <v>260835</v>
      </c>
      <c r="I8" s="1031">
        <v>227365</v>
      </c>
      <c r="J8" s="1031">
        <v>250990</v>
      </c>
      <c r="K8" s="1031">
        <v>301409</v>
      </c>
      <c r="L8" s="1031">
        <v>267986</v>
      </c>
      <c r="M8" s="1031">
        <v>291348</v>
      </c>
      <c r="N8" s="1031">
        <v>293917</v>
      </c>
      <c r="O8" s="446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63.75">
      <c r="A9" s="1032" t="s">
        <v>1821</v>
      </c>
      <c r="B9" s="1030">
        <v>164165</v>
      </c>
      <c r="C9" s="1030">
        <v>138350</v>
      </c>
      <c r="D9" s="1030">
        <v>127462</v>
      </c>
      <c r="E9" s="1030">
        <v>114887</v>
      </c>
      <c r="F9" s="1030">
        <v>123848</v>
      </c>
      <c r="G9" s="1030">
        <v>145327</v>
      </c>
      <c r="H9" s="1030">
        <v>193911</v>
      </c>
      <c r="I9" s="1030">
        <v>18996</v>
      </c>
      <c r="J9" s="1030">
        <v>122436</v>
      </c>
      <c r="K9" s="1030">
        <v>93052</v>
      </c>
      <c r="L9" s="1030">
        <v>173842</v>
      </c>
      <c r="M9" s="1030">
        <v>98146</v>
      </c>
      <c r="N9" s="1030">
        <v>178879</v>
      </c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>
      <c r="A16" s="172" t="s">
        <v>1698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16">
      <c r="A17" s="172" t="s">
        <v>1699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16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</sheetData>
  <pageMargins left="0.7" right="0.7" top="0.75" bottom="0.75" header="0.3" footer="0.3"/>
  <pageSetup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55"/>
  <sheetViews>
    <sheetView zoomScale="85" zoomScaleNormal="85" workbookViewId="0">
      <selection activeCell="A50" sqref="A50:XFD50"/>
    </sheetView>
  </sheetViews>
  <sheetFormatPr defaultColWidth="9.140625" defaultRowHeight="15"/>
  <cols>
    <col min="1" max="2" width="9.140625" style="97"/>
    <col min="3" max="3" width="14.85546875" style="97" customWidth="1"/>
    <col min="4" max="4" width="9.140625" style="97"/>
    <col min="5" max="5" width="12.85546875" style="97" customWidth="1"/>
    <col min="6" max="6" width="17.85546875" style="97" customWidth="1"/>
    <col min="7" max="7" width="19.7109375" style="97" customWidth="1"/>
    <col min="8" max="8" width="14.42578125" style="97" customWidth="1"/>
    <col min="9" max="9" width="17.42578125" style="97" customWidth="1"/>
    <col min="10" max="10" width="13.7109375" style="97" customWidth="1"/>
    <col min="11" max="16384" width="9.140625" style="97"/>
  </cols>
  <sheetData>
    <row r="1" spans="1:10">
      <c r="A1" s="90" t="s">
        <v>615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>
      <c r="A2" s="95" t="s">
        <v>347</v>
      </c>
      <c r="B2" s="96"/>
      <c r="C2" s="96"/>
      <c r="D2" s="96"/>
      <c r="E2" s="96"/>
      <c r="F2" s="96"/>
      <c r="G2" s="96"/>
      <c r="H2" s="96"/>
      <c r="I2" s="96"/>
    </row>
    <row r="3" spans="1:10" ht="15" customHeight="1">
      <c r="A3" s="95"/>
      <c r="B3" s="96"/>
      <c r="C3" s="96"/>
      <c r="D3" s="96"/>
      <c r="E3" s="96"/>
      <c r="F3" s="96"/>
      <c r="G3" s="96"/>
      <c r="H3" s="96"/>
      <c r="I3" s="928" t="s">
        <v>1222</v>
      </c>
      <c r="J3" s="928"/>
    </row>
    <row r="4" spans="1:10" ht="87.75" customHeight="1">
      <c r="A4" s="391"/>
      <c r="B4" s="392" t="s">
        <v>349</v>
      </c>
      <c r="C4" s="392" t="s">
        <v>350</v>
      </c>
      <c r="D4" s="392" t="s">
        <v>351</v>
      </c>
      <c r="E4" s="392" t="s">
        <v>352</v>
      </c>
      <c r="F4" s="392" t="s">
        <v>353</v>
      </c>
      <c r="G4" s="392" t="s">
        <v>354</v>
      </c>
      <c r="H4" s="392" t="s">
        <v>355</v>
      </c>
      <c r="I4" s="392" t="s">
        <v>356</v>
      </c>
      <c r="J4" s="393" t="s">
        <v>357</v>
      </c>
    </row>
    <row r="5" spans="1:10">
      <c r="A5" s="98">
        <v>2012</v>
      </c>
      <c r="B5" s="122">
        <v>2374737</v>
      </c>
      <c r="C5" s="122">
        <v>86758</v>
      </c>
      <c r="D5" s="122">
        <v>96218</v>
      </c>
      <c r="E5" s="122">
        <v>2033375</v>
      </c>
      <c r="F5" s="122">
        <v>47736</v>
      </c>
      <c r="G5" s="122">
        <v>108041</v>
      </c>
      <c r="H5" s="122">
        <v>1826</v>
      </c>
      <c r="I5" s="122">
        <v>782</v>
      </c>
      <c r="J5" s="122" t="s">
        <v>140</v>
      </c>
    </row>
    <row r="6" spans="1:10">
      <c r="A6" s="98">
        <v>2013</v>
      </c>
      <c r="B6" s="122">
        <v>2604090</v>
      </c>
      <c r="C6" s="122">
        <v>100345</v>
      </c>
      <c r="D6" s="122">
        <v>71008</v>
      </c>
      <c r="E6" s="122">
        <v>2130882</v>
      </c>
      <c r="F6" s="122">
        <v>171925</v>
      </c>
      <c r="G6" s="122">
        <v>128248</v>
      </c>
      <c r="H6" s="122">
        <v>1673</v>
      </c>
      <c r="I6" s="122">
        <v>8</v>
      </c>
      <c r="J6" s="122">
        <v>2</v>
      </c>
    </row>
    <row r="7" spans="1:10">
      <c r="A7" s="98">
        <v>2014</v>
      </c>
      <c r="B7" s="103">
        <v>2692013</v>
      </c>
      <c r="C7" s="122">
        <v>105316</v>
      </c>
      <c r="D7" s="122">
        <v>71240</v>
      </c>
      <c r="E7" s="122">
        <v>2303461</v>
      </c>
      <c r="F7" s="122">
        <v>114094</v>
      </c>
      <c r="G7" s="122">
        <v>95356</v>
      </c>
      <c r="H7" s="122">
        <v>2395</v>
      </c>
      <c r="I7" s="122">
        <v>151</v>
      </c>
      <c r="J7" s="122" t="s">
        <v>140</v>
      </c>
    </row>
    <row r="8" spans="1:10">
      <c r="A8" s="98">
        <v>2015</v>
      </c>
      <c r="B8" s="122">
        <v>2613924</v>
      </c>
      <c r="C8" s="122">
        <v>122036</v>
      </c>
      <c r="D8" s="122">
        <v>55278</v>
      </c>
      <c r="E8" s="122">
        <v>2304518</v>
      </c>
      <c r="F8" s="122">
        <v>60763</v>
      </c>
      <c r="G8" s="122">
        <v>69526</v>
      </c>
      <c r="H8" s="122">
        <v>1803</v>
      </c>
      <c r="I8" s="122">
        <v>0</v>
      </c>
      <c r="J8" s="122">
        <v>1</v>
      </c>
    </row>
    <row r="9" spans="1:10">
      <c r="A9" s="98" t="s">
        <v>1690</v>
      </c>
      <c r="B9" s="122">
        <v>2869101</v>
      </c>
      <c r="C9" s="122">
        <v>157770</v>
      </c>
      <c r="D9" s="122">
        <v>57533</v>
      </c>
      <c r="E9" s="122">
        <v>2508904</v>
      </c>
      <c r="F9" s="122">
        <v>75476</v>
      </c>
      <c r="G9" s="122">
        <v>67558</v>
      </c>
      <c r="H9" s="122">
        <v>1860</v>
      </c>
      <c r="I9" s="122" t="s">
        <v>140</v>
      </c>
      <c r="J9" s="122" t="s">
        <v>140</v>
      </c>
    </row>
    <row r="10" spans="1:10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>
      <c r="A11" s="98" t="s">
        <v>1690</v>
      </c>
      <c r="B11" s="273"/>
      <c r="C11" s="273"/>
      <c r="D11" s="273"/>
      <c r="E11" s="273"/>
      <c r="F11" s="273"/>
      <c r="G11" s="273"/>
      <c r="H11" s="273"/>
      <c r="I11" s="273"/>
      <c r="J11" s="273"/>
    </row>
    <row r="12" spans="1:10">
      <c r="A12" s="107" t="s">
        <v>447</v>
      </c>
      <c r="B12" s="157">
        <v>249061</v>
      </c>
      <c r="C12" s="366">
        <v>13638</v>
      </c>
      <c r="D12" s="366">
        <v>4711</v>
      </c>
      <c r="E12" s="366">
        <v>222037</v>
      </c>
      <c r="F12" s="366">
        <v>2878</v>
      </c>
      <c r="G12" s="366">
        <v>5440</v>
      </c>
      <c r="H12" s="366">
        <v>158</v>
      </c>
      <c r="I12" s="157" t="s">
        <v>140</v>
      </c>
      <c r="J12" s="157" t="s">
        <v>140</v>
      </c>
    </row>
    <row r="13" spans="1:10">
      <c r="A13" s="275" t="s">
        <v>448</v>
      </c>
      <c r="B13" s="157">
        <v>246093</v>
      </c>
      <c r="C13" s="366">
        <v>16367</v>
      </c>
      <c r="D13" s="366">
        <v>5411</v>
      </c>
      <c r="E13" s="366">
        <v>215457</v>
      </c>
      <c r="F13" s="366">
        <v>3125</v>
      </c>
      <c r="G13" s="366">
        <v>5582</v>
      </c>
      <c r="H13" s="366">
        <v>151</v>
      </c>
      <c r="I13" s="157" t="s">
        <v>140</v>
      </c>
      <c r="J13" s="157" t="s">
        <v>140</v>
      </c>
    </row>
    <row r="14" spans="1:10">
      <c r="A14" s="107" t="s">
        <v>449</v>
      </c>
      <c r="B14" s="157">
        <v>229988</v>
      </c>
      <c r="C14" s="366">
        <v>16008</v>
      </c>
      <c r="D14" s="366">
        <v>5577</v>
      </c>
      <c r="E14" s="366">
        <v>195059</v>
      </c>
      <c r="F14" s="366">
        <v>8354</v>
      </c>
      <c r="G14" s="366">
        <v>4903</v>
      </c>
      <c r="H14" s="366">
        <v>87.054869999999994</v>
      </c>
      <c r="I14" s="157" t="s">
        <v>140</v>
      </c>
      <c r="J14" s="157" t="s">
        <v>140</v>
      </c>
    </row>
    <row r="15" spans="1:10">
      <c r="A15" s="107" t="s">
        <v>450</v>
      </c>
      <c r="B15" s="157">
        <v>265387</v>
      </c>
      <c r="C15" s="366">
        <v>14456</v>
      </c>
      <c r="D15" s="366">
        <v>5697</v>
      </c>
      <c r="E15" s="366">
        <v>226349</v>
      </c>
      <c r="F15" s="366">
        <v>12636</v>
      </c>
      <c r="G15" s="366">
        <v>6109</v>
      </c>
      <c r="H15" s="366">
        <v>140</v>
      </c>
      <c r="I15" s="157" t="s">
        <v>140</v>
      </c>
      <c r="J15" s="157" t="s">
        <v>140</v>
      </c>
    </row>
    <row r="16" spans="1:10">
      <c r="A16" s="107" t="s">
        <v>451</v>
      </c>
      <c r="B16" s="157">
        <v>250954</v>
      </c>
      <c r="C16" s="366">
        <v>14472</v>
      </c>
      <c r="D16" s="366">
        <v>6585</v>
      </c>
      <c r="E16" s="366">
        <v>212091</v>
      </c>
      <c r="F16" s="366">
        <v>11133</v>
      </c>
      <c r="G16" s="366">
        <v>6393</v>
      </c>
      <c r="H16" s="366">
        <v>281</v>
      </c>
      <c r="I16" s="157" t="s">
        <v>140</v>
      </c>
      <c r="J16" s="157" t="s">
        <v>140</v>
      </c>
    </row>
    <row r="17" spans="1:10">
      <c r="A17" s="107" t="s">
        <v>452</v>
      </c>
      <c r="B17" s="157">
        <v>267945</v>
      </c>
      <c r="C17" s="366">
        <v>14341</v>
      </c>
      <c r="D17" s="366">
        <v>5937</v>
      </c>
      <c r="E17" s="366">
        <v>230042</v>
      </c>
      <c r="F17" s="366">
        <v>9226</v>
      </c>
      <c r="G17" s="366">
        <v>8161</v>
      </c>
      <c r="H17" s="366">
        <v>236</v>
      </c>
      <c r="I17" s="157" t="s">
        <v>140</v>
      </c>
      <c r="J17" s="157" t="s">
        <v>140</v>
      </c>
    </row>
    <row r="18" spans="1:10">
      <c r="A18" s="107" t="s">
        <v>453</v>
      </c>
      <c r="B18" s="157">
        <v>260835</v>
      </c>
      <c r="C18" s="366">
        <v>17260</v>
      </c>
      <c r="D18" s="366">
        <v>4844</v>
      </c>
      <c r="E18" s="366">
        <v>218559</v>
      </c>
      <c r="F18" s="366">
        <v>12986</v>
      </c>
      <c r="G18" s="366">
        <v>6962</v>
      </c>
      <c r="H18" s="366">
        <v>224</v>
      </c>
      <c r="I18" s="157" t="s">
        <v>140</v>
      </c>
      <c r="J18" s="157" t="s">
        <v>140</v>
      </c>
    </row>
    <row r="19" spans="1:10">
      <c r="A19" s="107"/>
      <c r="B19" s="157"/>
      <c r="C19" s="366"/>
      <c r="D19" s="366"/>
      <c r="E19" s="366"/>
      <c r="F19" s="366"/>
      <c r="G19" s="366"/>
      <c r="H19" s="366"/>
      <c r="I19" s="157"/>
      <c r="J19" s="157"/>
    </row>
    <row r="20" spans="1:10">
      <c r="A20" s="682">
        <v>2017</v>
      </c>
      <c r="B20" s="157"/>
      <c r="C20" s="366"/>
      <c r="D20" s="366"/>
      <c r="E20" s="366"/>
      <c r="F20" s="366"/>
      <c r="G20" s="366"/>
      <c r="H20" s="366"/>
      <c r="I20" s="157"/>
      <c r="J20" s="157"/>
    </row>
    <row r="21" spans="1:10">
      <c r="A21" s="275" t="s">
        <v>438</v>
      </c>
      <c r="B21" s="157">
        <v>227365</v>
      </c>
      <c r="C21" s="366">
        <v>8707</v>
      </c>
      <c r="D21" s="366">
        <v>6207</v>
      </c>
      <c r="E21" s="366">
        <v>190161</v>
      </c>
      <c r="F21" s="366">
        <v>18981</v>
      </c>
      <c r="G21" s="366">
        <v>3063</v>
      </c>
      <c r="H21" s="366">
        <v>246</v>
      </c>
      <c r="I21" s="157" t="s">
        <v>140</v>
      </c>
      <c r="J21" s="157" t="s">
        <v>140</v>
      </c>
    </row>
    <row r="22" spans="1:10">
      <c r="A22" s="275" t="s">
        <v>454</v>
      </c>
      <c r="B22" s="157">
        <v>250990</v>
      </c>
      <c r="C22" s="366">
        <v>11986</v>
      </c>
      <c r="D22" s="366">
        <v>6461</v>
      </c>
      <c r="E22" s="366">
        <v>209511</v>
      </c>
      <c r="F22" s="366">
        <v>18655</v>
      </c>
      <c r="G22" s="366">
        <v>4045</v>
      </c>
      <c r="H22" s="366">
        <v>333</v>
      </c>
      <c r="I22" s="157" t="s">
        <v>140</v>
      </c>
      <c r="J22" s="157" t="s">
        <v>140</v>
      </c>
    </row>
    <row r="23" spans="1:10">
      <c r="A23" s="275" t="s">
        <v>444</v>
      </c>
      <c r="B23" s="157">
        <v>301409</v>
      </c>
      <c r="C23" s="366">
        <v>13364</v>
      </c>
      <c r="D23" s="366">
        <v>6305</v>
      </c>
      <c r="E23" s="366">
        <v>255692</v>
      </c>
      <c r="F23" s="366">
        <v>19418</v>
      </c>
      <c r="G23" s="366">
        <v>6431</v>
      </c>
      <c r="H23" s="366">
        <v>197</v>
      </c>
      <c r="I23" s="157" t="s">
        <v>140</v>
      </c>
      <c r="J23" s="157" t="s">
        <v>140</v>
      </c>
    </row>
    <row r="24" spans="1:10">
      <c r="A24" s="275" t="s">
        <v>675</v>
      </c>
      <c r="B24" s="157">
        <v>267986</v>
      </c>
      <c r="C24" s="366">
        <v>13124</v>
      </c>
      <c r="D24" s="366">
        <v>5822</v>
      </c>
      <c r="E24" s="366">
        <v>221582</v>
      </c>
      <c r="F24" s="366">
        <v>22649</v>
      </c>
      <c r="G24" s="366">
        <v>4631</v>
      </c>
      <c r="H24" s="366">
        <v>178</v>
      </c>
      <c r="I24" s="157" t="s">
        <v>140</v>
      </c>
      <c r="J24" s="157" t="s">
        <v>140</v>
      </c>
    </row>
    <row r="25" spans="1:10">
      <c r="A25" s="107" t="s">
        <v>446</v>
      </c>
      <c r="B25" s="157">
        <v>291348</v>
      </c>
      <c r="C25" s="366">
        <v>10852</v>
      </c>
      <c r="D25" s="366">
        <v>5452</v>
      </c>
      <c r="E25" s="366">
        <v>251074</v>
      </c>
      <c r="F25" s="366">
        <v>18870</v>
      </c>
      <c r="G25" s="366">
        <v>4830</v>
      </c>
      <c r="H25" s="366">
        <v>272</v>
      </c>
      <c r="I25" s="157" t="s">
        <v>140</v>
      </c>
      <c r="J25" s="157" t="s">
        <v>140</v>
      </c>
    </row>
    <row r="26" spans="1:10">
      <c r="A26" s="107" t="s">
        <v>447</v>
      </c>
      <c r="B26" s="157">
        <v>293917</v>
      </c>
      <c r="C26" s="366">
        <v>17644</v>
      </c>
      <c r="D26" s="366">
        <v>5469</v>
      </c>
      <c r="E26" s="366">
        <v>255094</v>
      </c>
      <c r="F26" s="366">
        <v>10219</v>
      </c>
      <c r="G26" s="366">
        <v>5297.2454400000006</v>
      </c>
      <c r="H26" s="366">
        <v>193.57177999999999</v>
      </c>
      <c r="I26" s="157" t="s">
        <v>140</v>
      </c>
      <c r="J26" s="157" t="s">
        <v>140</v>
      </c>
    </row>
    <row r="27" spans="1:10">
      <c r="A27" s="291" t="s">
        <v>202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>
      <c r="A28" s="292" t="s">
        <v>203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>
      <c r="A29" s="682">
        <v>2012</v>
      </c>
      <c r="B29" s="294" t="s">
        <v>360</v>
      </c>
      <c r="C29" s="294" t="s">
        <v>660</v>
      </c>
      <c r="D29" s="294" t="s">
        <v>661</v>
      </c>
      <c r="E29" s="294" t="s">
        <v>662</v>
      </c>
      <c r="F29" s="294" t="s">
        <v>663</v>
      </c>
      <c r="G29" s="294" t="s">
        <v>95</v>
      </c>
      <c r="H29" s="294" t="s">
        <v>361</v>
      </c>
      <c r="I29" s="294" t="s">
        <v>140</v>
      </c>
      <c r="J29" s="294" t="s">
        <v>140</v>
      </c>
    </row>
    <row r="30" spans="1:10">
      <c r="A30" s="295">
        <v>2013</v>
      </c>
      <c r="B30" s="294" t="s">
        <v>399</v>
      </c>
      <c r="C30" s="294" t="s">
        <v>664</v>
      </c>
      <c r="D30" s="294" t="s">
        <v>665</v>
      </c>
      <c r="E30" s="294" t="s">
        <v>292</v>
      </c>
      <c r="F30" s="294" t="s">
        <v>666</v>
      </c>
      <c r="G30" s="294" t="s">
        <v>625</v>
      </c>
      <c r="H30" s="294" t="s">
        <v>667</v>
      </c>
      <c r="I30" s="294" t="s">
        <v>668</v>
      </c>
      <c r="J30" s="294" t="s">
        <v>140</v>
      </c>
    </row>
    <row r="31" spans="1:10">
      <c r="A31" s="295">
        <v>2014</v>
      </c>
      <c r="B31" s="160" t="s">
        <v>644</v>
      </c>
      <c r="C31" s="160" t="s">
        <v>648</v>
      </c>
      <c r="D31" s="160" t="s">
        <v>97</v>
      </c>
      <c r="E31" s="160" t="s">
        <v>304</v>
      </c>
      <c r="F31" s="160" t="s">
        <v>693</v>
      </c>
      <c r="G31" s="160" t="s">
        <v>694</v>
      </c>
      <c r="H31" s="160" t="s">
        <v>695</v>
      </c>
      <c r="I31" s="430" t="s">
        <v>1700</v>
      </c>
      <c r="J31" s="294" t="s">
        <v>140</v>
      </c>
    </row>
    <row r="32" spans="1:10">
      <c r="A32" s="98">
        <v>2015</v>
      </c>
      <c r="B32" s="160" t="s">
        <v>858</v>
      </c>
      <c r="C32" s="160" t="s">
        <v>841</v>
      </c>
      <c r="D32" s="160" t="s">
        <v>742</v>
      </c>
      <c r="E32" s="160" t="s">
        <v>82</v>
      </c>
      <c r="F32" s="160" t="s">
        <v>780</v>
      </c>
      <c r="G32" s="160" t="s">
        <v>859</v>
      </c>
      <c r="H32" s="160" t="s">
        <v>860</v>
      </c>
      <c r="I32" s="160" t="s">
        <v>744</v>
      </c>
      <c r="J32" s="294" t="s">
        <v>140</v>
      </c>
    </row>
    <row r="33" spans="1:10">
      <c r="A33" s="98" t="s">
        <v>1690</v>
      </c>
      <c r="B33" s="160" t="s">
        <v>1591</v>
      </c>
      <c r="C33" s="160" t="s">
        <v>1188</v>
      </c>
      <c r="D33" s="160" t="s">
        <v>359</v>
      </c>
      <c r="E33" s="160" t="s">
        <v>1205</v>
      </c>
      <c r="F33" s="160" t="s">
        <v>657</v>
      </c>
      <c r="G33" s="160" t="s">
        <v>1189</v>
      </c>
      <c r="H33" s="160" t="s">
        <v>787</v>
      </c>
      <c r="I33" s="160" t="s">
        <v>140</v>
      </c>
      <c r="J33" s="294" t="s">
        <v>140</v>
      </c>
    </row>
    <row r="34" spans="1:10">
      <c r="A34" s="682"/>
      <c r="B34" s="294"/>
      <c r="C34" s="294"/>
      <c r="D34" s="294"/>
      <c r="E34" s="294"/>
      <c r="F34" s="294"/>
      <c r="G34" s="294"/>
      <c r="H34" s="294"/>
      <c r="I34" s="294"/>
      <c r="J34" s="294"/>
    </row>
    <row r="35" spans="1:10">
      <c r="A35" s="98" t="s">
        <v>1690</v>
      </c>
      <c r="B35" s="294"/>
      <c r="C35" s="294"/>
      <c r="D35" s="294"/>
      <c r="E35" s="294"/>
      <c r="F35" s="294"/>
      <c r="G35" s="294"/>
      <c r="H35" s="294"/>
      <c r="I35" s="294"/>
      <c r="J35" s="294"/>
    </row>
    <row r="36" spans="1:10">
      <c r="A36" s="107" t="s">
        <v>447</v>
      </c>
      <c r="B36" s="411" t="s">
        <v>1204</v>
      </c>
      <c r="C36" s="411" t="s">
        <v>402</v>
      </c>
      <c r="D36" s="411" t="s">
        <v>902</v>
      </c>
      <c r="E36" s="411" t="s">
        <v>771</v>
      </c>
      <c r="F36" s="411" t="s">
        <v>864</v>
      </c>
      <c r="G36" s="411" t="s">
        <v>81</v>
      </c>
      <c r="H36" s="411" t="s">
        <v>743</v>
      </c>
      <c r="I36" s="159" t="s">
        <v>140</v>
      </c>
      <c r="J36" s="159" t="s">
        <v>140</v>
      </c>
    </row>
    <row r="37" spans="1:10">
      <c r="A37" s="107" t="s">
        <v>733</v>
      </c>
      <c r="B37" s="411" t="s">
        <v>137</v>
      </c>
      <c r="C37" s="411" t="s">
        <v>968</v>
      </c>
      <c r="D37" s="411" t="s">
        <v>925</v>
      </c>
      <c r="E37" s="411" t="s">
        <v>1701</v>
      </c>
      <c r="F37" s="411" t="s">
        <v>898</v>
      </c>
      <c r="G37" s="411" t="s">
        <v>138</v>
      </c>
      <c r="H37" s="411" t="s">
        <v>899</v>
      </c>
      <c r="I37" s="159" t="s">
        <v>140</v>
      </c>
      <c r="J37" s="159" t="s">
        <v>140</v>
      </c>
    </row>
    <row r="38" spans="1:10" ht="15.75">
      <c r="A38" s="107" t="s">
        <v>449</v>
      </c>
      <c r="B38" s="411" t="s">
        <v>861</v>
      </c>
      <c r="C38" s="411" t="s">
        <v>969</v>
      </c>
      <c r="D38" s="411" t="s">
        <v>394</v>
      </c>
      <c r="E38" s="411" t="s">
        <v>306</v>
      </c>
      <c r="F38" s="424" t="s">
        <v>1700</v>
      </c>
      <c r="G38" s="411" t="s">
        <v>770</v>
      </c>
      <c r="H38" s="411" t="s">
        <v>900</v>
      </c>
      <c r="I38" s="159" t="s">
        <v>140</v>
      </c>
      <c r="J38" s="159" t="s">
        <v>140</v>
      </c>
    </row>
    <row r="39" spans="1:10">
      <c r="A39" s="107" t="s">
        <v>450</v>
      </c>
      <c r="B39" s="411" t="s">
        <v>1702</v>
      </c>
      <c r="C39" s="411" t="s">
        <v>296</v>
      </c>
      <c r="D39" s="411" t="s">
        <v>931</v>
      </c>
      <c r="E39" s="411" t="s">
        <v>866</v>
      </c>
      <c r="F39" s="411" t="s">
        <v>926</v>
      </c>
      <c r="G39" s="411" t="s">
        <v>927</v>
      </c>
      <c r="H39" s="411" t="s">
        <v>928</v>
      </c>
      <c r="I39" s="159" t="s">
        <v>140</v>
      </c>
      <c r="J39" s="159" t="s">
        <v>140</v>
      </c>
    </row>
    <row r="40" spans="1:10">
      <c r="A40" s="107" t="s">
        <v>451</v>
      </c>
      <c r="B40" s="411" t="s">
        <v>1204</v>
      </c>
      <c r="C40" s="411" t="s">
        <v>759</v>
      </c>
      <c r="D40" s="411" t="s">
        <v>1703</v>
      </c>
      <c r="E40" s="411" t="s">
        <v>1704</v>
      </c>
      <c r="F40" s="411" t="s">
        <v>942</v>
      </c>
      <c r="G40" s="411" t="s">
        <v>943</v>
      </c>
      <c r="H40" s="411" t="s">
        <v>944</v>
      </c>
      <c r="I40" s="159" t="s">
        <v>140</v>
      </c>
      <c r="J40" s="159" t="s">
        <v>140</v>
      </c>
    </row>
    <row r="41" spans="1:10">
      <c r="A41" s="107" t="s">
        <v>452</v>
      </c>
      <c r="B41" s="411" t="s">
        <v>931</v>
      </c>
      <c r="C41" s="411" t="s">
        <v>362</v>
      </c>
      <c r="D41" s="411" t="s">
        <v>1705</v>
      </c>
      <c r="E41" s="411" t="s">
        <v>1009</v>
      </c>
      <c r="F41" s="411" t="s">
        <v>971</v>
      </c>
      <c r="G41" s="411" t="s">
        <v>972</v>
      </c>
      <c r="H41" s="411" t="s">
        <v>973</v>
      </c>
      <c r="I41" s="159" t="s">
        <v>140</v>
      </c>
      <c r="J41" s="159" t="s">
        <v>140</v>
      </c>
    </row>
    <row r="42" spans="1:10">
      <c r="A42" s="107" t="s">
        <v>453</v>
      </c>
      <c r="B42" s="411" t="s">
        <v>1706</v>
      </c>
      <c r="C42" s="411" t="s">
        <v>990</v>
      </c>
      <c r="D42" s="411" t="s">
        <v>1707</v>
      </c>
      <c r="E42" s="411" t="s">
        <v>1587</v>
      </c>
      <c r="F42" s="411" t="s">
        <v>991</v>
      </c>
      <c r="G42" s="411" t="s">
        <v>992</v>
      </c>
      <c r="H42" s="411" t="s">
        <v>993</v>
      </c>
      <c r="I42" s="159" t="s">
        <v>140</v>
      </c>
      <c r="J42" s="159" t="s">
        <v>140</v>
      </c>
    </row>
    <row r="43" spans="1:10" s="99" customFormat="1">
      <c r="A43" s="107"/>
      <c r="B43" s="411"/>
      <c r="C43" s="411"/>
      <c r="D43" s="411"/>
      <c r="E43" s="411"/>
      <c r="F43" s="411"/>
      <c r="G43" s="411"/>
      <c r="H43" s="411"/>
      <c r="I43" s="159"/>
      <c r="J43" s="159"/>
    </row>
    <row r="44" spans="1:10" s="99" customFormat="1">
      <c r="A44" s="682">
        <v>2017</v>
      </c>
      <c r="B44" s="411"/>
      <c r="C44" s="411"/>
      <c r="D44" s="411"/>
      <c r="E44" s="411"/>
      <c r="F44" s="411"/>
      <c r="G44" s="411"/>
      <c r="H44" s="411"/>
      <c r="I44" s="159"/>
      <c r="J44" s="159"/>
    </row>
    <row r="45" spans="1:10" s="99" customFormat="1">
      <c r="A45" s="275" t="s">
        <v>438</v>
      </c>
      <c r="B45" s="585" t="s">
        <v>1238</v>
      </c>
      <c r="C45" s="585" t="s">
        <v>1191</v>
      </c>
      <c r="D45" s="585" t="s">
        <v>1239</v>
      </c>
      <c r="E45" s="585" t="s">
        <v>1192</v>
      </c>
      <c r="F45" s="585" t="s">
        <v>1193</v>
      </c>
      <c r="G45" s="585" t="s">
        <v>1194</v>
      </c>
      <c r="H45" s="585" t="s">
        <v>1195</v>
      </c>
      <c r="I45" s="159" t="s">
        <v>140</v>
      </c>
      <c r="J45" s="159" t="s">
        <v>140</v>
      </c>
    </row>
    <row r="46" spans="1:10" s="99" customFormat="1">
      <c r="A46" s="275" t="s">
        <v>454</v>
      </c>
      <c r="B46" s="585" t="s">
        <v>653</v>
      </c>
      <c r="C46" s="585" t="s">
        <v>781</v>
      </c>
      <c r="D46" s="585" t="s">
        <v>1296</v>
      </c>
      <c r="E46" s="585" t="s">
        <v>369</v>
      </c>
      <c r="F46" s="585" t="s">
        <v>1225</v>
      </c>
      <c r="G46" s="585" t="s">
        <v>1226</v>
      </c>
      <c r="H46" s="585" t="s">
        <v>1227</v>
      </c>
      <c r="I46" s="159" t="s">
        <v>140</v>
      </c>
      <c r="J46" s="159" t="s">
        <v>140</v>
      </c>
    </row>
    <row r="47" spans="1:10" s="99" customFormat="1">
      <c r="A47" s="275" t="s">
        <v>444</v>
      </c>
      <c r="B47" s="585" t="s">
        <v>1297</v>
      </c>
      <c r="C47" s="585" t="s">
        <v>1208</v>
      </c>
      <c r="D47" s="585" t="s">
        <v>1298</v>
      </c>
      <c r="E47" s="585" t="s">
        <v>1240</v>
      </c>
      <c r="F47" s="585" t="s">
        <v>1241</v>
      </c>
      <c r="G47" s="585" t="s">
        <v>1242</v>
      </c>
      <c r="H47" s="585" t="s">
        <v>1243</v>
      </c>
      <c r="I47" s="159" t="s">
        <v>140</v>
      </c>
      <c r="J47" s="159" t="s">
        <v>140</v>
      </c>
    </row>
    <row r="48" spans="1:10">
      <c r="A48" s="275" t="s">
        <v>675</v>
      </c>
      <c r="B48" s="585" t="s">
        <v>1270</v>
      </c>
      <c r="C48" s="585" t="s">
        <v>1208</v>
      </c>
      <c r="D48" s="585" t="s">
        <v>1708</v>
      </c>
      <c r="E48" s="585" t="s">
        <v>642</v>
      </c>
      <c r="F48" s="585" t="s">
        <v>1271</v>
      </c>
      <c r="G48" s="585" t="s">
        <v>876</v>
      </c>
      <c r="H48" s="585" t="s">
        <v>1272</v>
      </c>
      <c r="I48" s="159" t="s">
        <v>140</v>
      </c>
      <c r="J48" s="159" t="s">
        <v>140</v>
      </c>
    </row>
    <row r="49" spans="1:10" ht="15.75">
      <c r="A49" s="275" t="s">
        <v>446</v>
      </c>
      <c r="B49" s="585" t="s">
        <v>1299</v>
      </c>
      <c r="C49" s="585" t="s">
        <v>304</v>
      </c>
      <c r="D49" s="585" t="s">
        <v>843</v>
      </c>
      <c r="E49" s="585" t="s">
        <v>1270</v>
      </c>
      <c r="F49" s="738" t="s">
        <v>1700</v>
      </c>
      <c r="G49" s="585" t="s">
        <v>1287</v>
      </c>
      <c r="H49" s="585" t="s">
        <v>1300</v>
      </c>
      <c r="I49" s="159" t="s">
        <v>140</v>
      </c>
      <c r="J49" s="159" t="s">
        <v>140</v>
      </c>
    </row>
    <row r="50" spans="1:10" s="99" customFormat="1">
      <c r="A50" s="275" t="s">
        <v>447</v>
      </c>
      <c r="B50" s="585" t="s">
        <v>1709</v>
      </c>
      <c r="C50" s="585" t="s">
        <v>1210</v>
      </c>
      <c r="D50" s="585" t="s">
        <v>1710</v>
      </c>
      <c r="E50" s="585" t="s">
        <v>890</v>
      </c>
      <c r="F50" s="585" t="s">
        <v>1711</v>
      </c>
      <c r="G50" s="585" t="s">
        <v>889</v>
      </c>
      <c r="H50" s="585" t="s">
        <v>1712</v>
      </c>
      <c r="I50" s="159" t="s">
        <v>140</v>
      </c>
      <c r="J50" s="159" t="s">
        <v>140</v>
      </c>
    </row>
    <row r="51" spans="1:10" s="99" customFormat="1">
      <c r="A51" s="275"/>
      <c r="B51" s="159"/>
      <c r="C51" s="739"/>
      <c r="D51" s="739"/>
      <c r="E51" s="739"/>
      <c r="F51" s="739"/>
      <c r="G51" s="739"/>
      <c r="H51" s="739"/>
      <c r="I51" s="159"/>
      <c r="J51" s="159"/>
    </row>
    <row r="52" spans="1:10">
      <c r="A52" s="172" t="s">
        <v>1698</v>
      </c>
      <c r="B52" s="159"/>
      <c r="C52" s="739"/>
      <c r="D52" s="739"/>
      <c r="E52" s="739"/>
      <c r="F52" s="739"/>
      <c r="G52" s="739"/>
      <c r="H52" s="739"/>
      <c r="I52" s="159"/>
      <c r="J52" s="159"/>
    </row>
    <row r="53" spans="1:10">
      <c r="A53" s="172" t="s">
        <v>1699</v>
      </c>
      <c r="B53" s="159"/>
      <c r="C53" s="739"/>
      <c r="D53" s="739"/>
      <c r="E53" s="739"/>
      <c r="F53" s="739"/>
      <c r="G53" s="739"/>
      <c r="H53" s="739"/>
      <c r="I53" s="159"/>
      <c r="J53" s="159"/>
    </row>
    <row r="54" spans="1:10">
      <c r="A54" s="172" t="s">
        <v>1713</v>
      </c>
    </row>
    <row r="55" spans="1:10">
      <c r="A55" s="106" t="s">
        <v>366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56"/>
  <sheetViews>
    <sheetView topLeftCell="A16" zoomScale="85" zoomScaleNormal="85" workbookViewId="0">
      <selection activeCell="A51" sqref="A51:XFD51"/>
    </sheetView>
  </sheetViews>
  <sheetFormatPr defaultColWidth="9.140625" defaultRowHeight="15"/>
  <cols>
    <col min="1" max="2" width="9.140625" style="116"/>
    <col min="3" max="3" width="13.140625" style="116" customWidth="1"/>
    <col min="4" max="4" width="9.140625" style="116"/>
    <col min="5" max="5" width="11.7109375" style="116" customWidth="1"/>
    <col min="6" max="6" width="15.85546875" style="116" customWidth="1"/>
    <col min="7" max="7" width="19.5703125" style="116" customWidth="1"/>
    <col min="8" max="9" width="14.140625" style="116" customWidth="1"/>
    <col min="10" max="10" width="15" style="116" customWidth="1"/>
    <col min="11" max="16384" width="9.140625" style="116"/>
  </cols>
  <sheetData>
    <row r="1" spans="1:12">
      <c r="A1" s="90" t="s">
        <v>614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>
      <c r="A2" s="95" t="s">
        <v>367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  <c r="K3" s="97"/>
      <c r="L3" s="97"/>
    </row>
    <row r="4" spans="1:12">
      <c r="A4" s="827"/>
      <c r="B4" s="822" t="s">
        <v>349</v>
      </c>
      <c r="C4" s="822" t="s">
        <v>350</v>
      </c>
      <c r="D4" s="822" t="s">
        <v>351</v>
      </c>
      <c r="E4" s="822" t="s">
        <v>352</v>
      </c>
      <c r="F4" s="822" t="s">
        <v>353</v>
      </c>
      <c r="G4" s="822" t="s">
        <v>354</v>
      </c>
      <c r="H4" s="822" t="s">
        <v>355</v>
      </c>
      <c r="I4" s="822" t="s">
        <v>356</v>
      </c>
      <c r="J4" s="824" t="s">
        <v>357</v>
      </c>
      <c r="K4" s="97"/>
      <c r="L4" s="97"/>
    </row>
    <row r="5" spans="1:12" ht="68.25" customHeight="1">
      <c r="A5" s="828"/>
      <c r="B5" s="823"/>
      <c r="C5" s="823"/>
      <c r="D5" s="823"/>
      <c r="E5" s="823"/>
      <c r="F5" s="823"/>
      <c r="G5" s="823"/>
      <c r="H5" s="823"/>
      <c r="I5" s="823"/>
      <c r="J5" s="825"/>
      <c r="K5" s="97"/>
      <c r="L5" s="97"/>
    </row>
    <row r="6" spans="1:12">
      <c r="A6" s="98">
        <v>2012</v>
      </c>
      <c r="B6" s="194">
        <v>4487548</v>
      </c>
      <c r="C6" s="194">
        <v>209333</v>
      </c>
      <c r="D6" s="194">
        <v>1211699</v>
      </c>
      <c r="E6" s="194">
        <v>2996290</v>
      </c>
      <c r="F6" s="194">
        <v>39057</v>
      </c>
      <c r="G6" s="194">
        <v>9472</v>
      </c>
      <c r="H6" s="194">
        <v>18802</v>
      </c>
      <c r="I6" s="194">
        <v>2856</v>
      </c>
      <c r="J6" s="194">
        <v>39</v>
      </c>
      <c r="K6" s="97"/>
      <c r="L6" s="97"/>
    </row>
    <row r="7" spans="1:12">
      <c r="A7" s="276">
        <v>2013</v>
      </c>
      <c r="B7" s="194">
        <v>4557635</v>
      </c>
      <c r="C7" s="194">
        <v>207477.31314999997</v>
      </c>
      <c r="D7" s="194">
        <v>1225880.6148399999</v>
      </c>
      <c r="E7" s="194">
        <v>3074468.3754199981</v>
      </c>
      <c r="F7" s="194">
        <v>13497.138299999999</v>
      </c>
      <c r="G7" s="194">
        <v>18536.380519999995</v>
      </c>
      <c r="H7" s="194">
        <v>16262.185599999997</v>
      </c>
      <c r="I7" s="194">
        <v>1415</v>
      </c>
      <c r="J7" s="194">
        <v>98</v>
      </c>
      <c r="K7" s="97"/>
      <c r="L7" s="97"/>
    </row>
    <row r="8" spans="1:12" s="97" customFormat="1">
      <c r="A8" s="276">
        <v>2014</v>
      </c>
      <c r="B8" s="194">
        <v>4946061</v>
      </c>
      <c r="C8" s="194">
        <v>220662</v>
      </c>
      <c r="D8" s="194">
        <v>1066122</v>
      </c>
      <c r="E8" s="194">
        <v>3599918</v>
      </c>
      <c r="F8" s="194">
        <v>35558</v>
      </c>
      <c r="G8" s="194">
        <v>6385</v>
      </c>
      <c r="H8" s="194">
        <v>16541</v>
      </c>
      <c r="I8" s="194">
        <v>811</v>
      </c>
      <c r="J8" s="194">
        <v>64</v>
      </c>
    </row>
    <row r="9" spans="1:12" s="97" customFormat="1">
      <c r="A9" s="98">
        <v>2015</v>
      </c>
      <c r="B9" s="194">
        <v>4369179</v>
      </c>
      <c r="C9" s="194">
        <v>236729</v>
      </c>
      <c r="D9" s="194">
        <v>681188</v>
      </c>
      <c r="E9" s="194">
        <v>3408818</v>
      </c>
      <c r="F9" s="194">
        <v>20208</v>
      </c>
      <c r="G9" s="194">
        <v>3197</v>
      </c>
      <c r="H9" s="194">
        <v>18090</v>
      </c>
      <c r="I9" s="194">
        <v>902</v>
      </c>
      <c r="J9" s="194">
        <v>46</v>
      </c>
    </row>
    <row r="10" spans="1:12" s="97" customFormat="1">
      <c r="A10" s="98" t="s">
        <v>1690</v>
      </c>
      <c r="B10" s="194">
        <v>4426945</v>
      </c>
      <c r="C10" s="194">
        <v>249221</v>
      </c>
      <c r="D10" s="194">
        <v>575883</v>
      </c>
      <c r="E10" s="194">
        <v>3547887</v>
      </c>
      <c r="F10" s="194">
        <v>31126</v>
      </c>
      <c r="G10" s="194">
        <v>2118</v>
      </c>
      <c r="H10" s="194">
        <v>19054</v>
      </c>
      <c r="I10" s="194">
        <v>1630</v>
      </c>
      <c r="J10" s="194">
        <v>25</v>
      </c>
    </row>
    <row r="11" spans="1:12" s="97" customFormat="1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>
      <c r="A12" s="98" t="s">
        <v>1690</v>
      </c>
      <c r="B12" s="273"/>
      <c r="C12" s="273"/>
      <c r="D12" s="273"/>
      <c r="E12" s="273"/>
      <c r="F12" s="273"/>
      <c r="G12" s="273"/>
      <c r="H12" s="273"/>
      <c r="I12" s="273"/>
      <c r="J12" s="273"/>
    </row>
    <row r="13" spans="1:12" s="97" customFormat="1">
      <c r="A13" s="107" t="s">
        <v>447</v>
      </c>
      <c r="B13" s="366">
        <v>413226</v>
      </c>
      <c r="C13" s="406">
        <v>18867</v>
      </c>
      <c r="D13" s="406">
        <v>77192</v>
      </c>
      <c r="E13" s="408">
        <v>313341</v>
      </c>
      <c r="F13" s="408">
        <v>1970</v>
      </c>
      <c r="G13" s="408">
        <v>120</v>
      </c>
      <c r="H13" s="408">
        <v>1686</v>
      </c>
      <c r="I13" s="408">
        <v>48</v>
      </c>
      <c r="J13" s="407">
        <v>3</v>
      </c>
    </row>
    <row r="14" spans="1:12" s="97" customFormat="1">
      <c r="A14" s="107" t="s">
        <v>892</v>
      </c>
      <c r="B14" s="366">
        <v>384444</v>
      </c>
      <c r="C14" s="406">
        <v>18872</v>
      </c>
      <c r="D14" s="406">
        <v>53724</v>
      </c>
      <c r="E14" s="408">
        <v>309015</v>
      </c>
      <c r="F14" s="408">
        <v>1265</v>
      </c>
      <c r="G14" s="408">
        <v>180</v>
      </c>
      <c r="H14" s="408">
        <v>1382</v>
      </c>
      <c r="I14" s="408">
        <v>6</v>
      </c>
      <c r="J14" s="407" t="s">
        <v>140</v>
      </c>
    </row>
    <row r="15" spans="1:12" s="97" customFormat="1">
      <c r="A15" s="107" t="s">
        <v>449</v>
      </c>
      <c r="B15" s="366">
        <v>357450</v>
      </c>
      <c r="C15" s="406">
        <v>18492</v>
      </c>
      <c r="D15" s="406">
        <v>56330</v>
      </c>
      <c r="E15" s="408">
        <v>277437</v>
      </c>
      <c r="F15" s="408">
        <v>3345</v>
      </c>
      <c r="G15" s="408">
        <v>77</v>
      </c>
      <c r="H15" s="408">
        <v>1755</v>
      </c>
      <c r="I15" s="408">
        <v>14</v>
      </c>
      <c r="J15" s="407" t="s">
        <v>140</v>
      </c>
    </row>
    <row r="16" spans="1:12" s="97" customFormat="1">
      <c r="A16" s="107" t="s">
        <v>450</v>
      </c>
      <c r="B16" s="366">
        <v>380274</v>
      </c>
      <c r="C16" s="406">
        <v>23244</v>
      </c>
      <c r="D16" s="406">
        <v>32158</v>
      </c>
      <c r="E16" s="408">
        <v>317409</v>
      </c>
      <c r="F16" s="408">
        <v>5582</v>
      </c>
      <c r="G16" s="408">
        <v>108</v>
      </c>
      <c r="H16" s="408">
        <v>1769</v>
      </c>
      <c r="I16" s="408">
        <v>3</v>
      </c>
      <c r="J16" s="407">
        <v>1</v>
      </c>
    </row>
    <row r="17" spans="1:10" s="97" customFormat="1">
      <c r="A17" s="107" t="s">
        <v>451</v>
      </c>
      <c r="B17" s="366">
        <v>374802</v>
      </c>
      <c r="C17" s="406">
        <v>19749</v>
      </c>
      <c r="D17" s="406">
        <v>25322</v>
      </c>
      <c r="E17" s="408">
        <v>323067</v>
      </c>
      <c r="F17" s="408">
        <v>5141</v>
      </c>
      <c r="G17" s="408">
        <v>60</v>
      </c>
      <c r="H17" s="408">
        <v>1427</v>
      </c>
      <c r="I17" s="408">
        <v>35</v>
      </c>
      <c r="J17" s="407">
        <v>1</v>
      </c>
    </row>
    <row r="18" spans="1:10" s="97" customFormat="1">
      <c r="A18" s="107" t="s">
        <v>452</v>
      </c>
      <c r="B18" s="366">
        <v>413271</v>
      </c>
      <c r="C18" s="406">
        <v>23861</v>
      </c>
      <c r="D18" s="406">
        <v>66986</v>
      </c>
      <c r="E18" s="408">
        <v>318143</v>
      </c>
      <c r="F18" s="408">
        <v>2398</v>
      </c>
      <c r="G18" s="408">
        <v>444</v>
      </c>
      <c r="H18" s="408">
        <v>1386</v>
      </c>
      <c r="I18" s="408">
        <v>40</v>
      </c>
      <c r="J18" s="407">
        <v>14</v>
      </c>
    </row>
    <row r="19" spans="1:10" s="97" customFormat="1">
      <c r="A19" s="107" t="s">
        <v>453</v>
      </c>
      <c r="B19" s="366">
        <v>454746</v>
      </c>
      <c r="C19" s="406">
        <v>23987</v>
      </c>
      <c r="D19" s="406">
        <v>89104</v>
      </c>
      <c r="E19" s="408">
        <v>334630</v>
      </c>
      <c r="F19" s="408">
        <v>3690</v>
      </c>
      <c r="G19" s="408">
        <v>187</v>
      </c>
      <c r="H19" s="408">
        <v>3130</v>
      </c>
      <c r="I19" s="408">
        <v>12</v>
      </c>
      <c r="J19" s="407">
        <v>5</v>
      </c>
    </row>
    <row r="20" spans="1:10" s="97" customFormat="1">
      <c r="A20" s="107"/>
      <c r="B20" s="366"/>
      <c r="C20" s="406"/>
      <c r="D20" s="406"/>
      <c r="E20" s="408"/>
      <c r="F20" s="408"/>
      <c r="G20" s="408"/>
      <c r="H20" s="408"/>
      <c r="I20" s="408"/>
      <c r="J20" s="407"/>
    </row>
    <row r="21" spans="1:10" s="97" customFormat="1">
      <c r="A21" s="682">
        <v>2017</v>
      </c>
      <c r="B21" s="366"/>
      <c r="C21" s="406"/>
      <c r="D21" s="406"/>
      <c r="E21" s="408"/>
      <c r="F21" s="408"/>
      <c r="G21" s="408"/>
      <c r="H21" s="408"/>
      <c r="I21" s="408"/>
      <c r="J21" s="407"/>
    </row>
    <row r="22" spans="1:10" s="97" customFormat="1">
      <c r="A22" s="275" t="s">
        <v>438</v>
      </c>
      <c r="B22" s="366">
        <v>246360</v>
      </c>
      <c r="C22" s="406">
        <v>15479</v>
      </c>
      <c r="D22" s="406">
        <v>17071</v>
      </c>
      <c r="E22" s="408">
        <v>206474</v>
      </c>
      <c r="F22" s="408">
        <v>6100</v>
      </c>
      <c r="G22" s="408">
        <v>94</v>
      </c>
      <c r="H22" s="408">
        <v>1122</v>
      </c>
      <c r="I22" s="408">
        <v>22</v>
      </c>
      <c r="J22" s="407">
        <v>0</v>
      </c>
    </row>
    <row r="23" spans="1:10" s="97" customFormat="1">
      <c r="A23" s="275" t="s">
        <v>454</v>
      </c>
      <c r="B23" s="366">
        <v>373425</v>
      </c>
      <c r="C23" s="406">
        <v>24462</v>
      </c>
      <c r="D23" s="406">
        <v>59848</v>
      </c>
      <c r="E23" s="408">
        <v>282659</v>
      </c>
      <c r="F23" s="408">
        <v>4450</v>
      </c>
      <c r="G23" s="408">
        <v>685</v>
      </c>
      <c r="H23" s="408">
        <v>1317</v>
      </c>
      <c r="I23" s="408">
        <v>2</v>
      </c>
      <c r="J23" s="407">
        <v>3</v>
      </c>
    </row>
    <row r="24" spans="1:10" s="97" customFormat="1">
      <c r="A24" s="107" t="s">
        <v>444</v>
      </c>
      <c r="B24" s="366">
        <v>394461</v>
      </c>
      <c r="C24" s="406">
        <v>26219</v>
      </c>
      <c r="D24" s="406">
        <v>5051</v>
      </c>
      <c r="E24" s="408">
        <v>356003</v>
      </c>
      <c r="F24" s="408">
        <v>5500</v>
      </c>
      <c r="G24" s="408">
        <v>308</v>
      </c>
      <c r="H24" s="408">
        <v>1331</v>
      </c>
      <c r="I24" s="408">
        <v>49</v>
      </c>
      <c r="J24" s="407" t="s">
        <v>140</v>
      </c>
    </row>
    <row r="25" spans="1:10" s="97" customFormat="1">
      <c r="A25" s="107" t="s">
        <v>445</v>
      </c>
      <c r="B25" s="366">
        <v>441828</v>
      </c>
      <c r="C25" s="406">
        <v>20942</v>
      </c>
      <c r="D25" s="406">
        <v>92005</v>
      </c>
      <c r="E25" s="408">
        <v>321858</v>
      </c>
      <c r="F25" s="408">
        <v>5268</v>
      </c>
      <c r="G25" s="408">
        <v>495</v>
      </c>
      <c r="H25" s="408">
        <v>1248</v>
      </c>
      <c r="I25" s="408">
        <v>12</v>
      </c>
      <c r="J25" s="407" t="s">
        <v>140</v>
      </c>
    </row>
    <row r="26" spans="1:10" s="97" customFormat="1">
      <c r="A26" s="107" t="s">
        <v>446</v>
      </c>
      <c r="B26" s="366">
        <v>389494</v>
      </c>
      <c r="C26" s="406">
        <v>21646</v>
      </c>
      <c r="D26" s="406">
        <v>36269</v>
      </c>
      <c r="E26" s="408">
        <v>323704</v>
      </c>
      <c r="F26" s="408">
        <v>5943</v>
      </c>
      <c r="G26" s="408">
        <v>607</v>
      </c>
      <c r="H26" s="408">
        <v>1293</v>
      </c>
      <c r="I26" s="408">
        <v>31</v>
      </c>
      <c r="J26" s="407">
        <v>2</v>
      </c>
    </row>
    <row r="27" spans="1:10" s="97" customFormat="1">
      <c r="A27" s="107" t="s">
        <v>447</v>
      </c>
      <c r="B27" s="366">
        <v>472796</v>
      </c>
      <c r="C27" s="406">
        <v>20417</v>
      </c>
      <c r="D27" s="406">
        <v>87205</v>
      </c>
      <c r="E27" s="408">
        <v>357073</v>
      </c>
      <c r="F27" s="408">
        <v>6531</v>
      </c>
      <c r="G27" s="408">
        <v>131</v>
      </c>
      <c r="H27" s="408">
        <v>1417</v>
      </c>
      <c r="I27" s="408">
        <v>22</v>
      </c>
      <c r="J27" s="407" t="s">
        <v>140</v>
      </c>
    </row>
    <row r="28" spans="1:10" s="97" customFormat="1">
      <c r="A28" s="291" t="s">
        <v>202</v>
      </c>
      <c r="B28" s="291"/>
      <c r="C28" s="291"/>
      <c r="D28" s="291"/>
      <c r="E28" s="291"/>
      <c r="F28" s="291"/>
      <c r="G28" s="291"/>
      <c r="H28" s="291"/>
      <c r="I28" s="291"/>
      <c r="J28" s="291"/>
    </row>
    <row r="29" spans="1:10">
      <c r="A29" s="292" t="s">
        <v>203</v>
      </c>
      <c r="B29" s="292"/>
      <c r="C29" s="292"/>
      <c r="D29" s="292"/>
      <c r="E29" s="292"/>
      <c r="F29" s="292"/>
      <c r="G29" s="292"/>
      <c r="H29" s="292"/>
      <c r="I29" s="292"/>
      <c r="J29" s="292"/>
    </row>
    <row r="30" spans="1:10">
      <c r="A30" s="682">
        <v>2012</v>
      </c>
      <c r="B30" s="28" t="s">
        <v>84</v>
      </c>
      <c r="C30" s="28" t="s">
        <v>372</v>
      </c>
      <c r="D30" s="28" t="s">
        <v>373</v>
      </c>
      <c r="E30" s="28" t="s">
        <v>90</v>
      </c>
      <c r="F30" s="28" t="s">
        <v>293</v>
      </c>
      <c r="G30" s="28" t="s">
        <v>374</v>
      </c>
      <c r="H30" s="28" t="s">
        <v>375</v>
      </c>
      <c r="I30" s="28" t="s">
        <v>376</v>
      </c>
      <c r="J30" s="28" t="s">
        <v>377</v>
      </c>
    </row>
    <row r="31" spans="1:10" s="97" customFormat="1">
      <c r="A31" s="295">
        <v>2013</v>
      </c>
      <c r="B31" s="28" t="s">
        <v>137</v>
      </c>
      <c r="C31" s="28" t="s">
        <v>80</v>
      </c>
      <c r="D31" s="28" t="s">
        <v>95</v>
      </c>
      <c r="E31" s="28" t="s">
        <v>142</v>
      </c>
      <c r="F31" s="28" t="s">
        <v>378</v>
      </c>
      <c r="G31" s="28" t="s">
        <v>379</v>
      </c>
      <c r="H31" s="28" t="s">
        <v>436</v>
      </c>
      <c r="I31" s="28" t="s">
        <v>380</v>
      </c>
      <c r="J31" s="28" t="s">
        <v>381</v>
      </c>
    </row>
    <row r="32" spans="1:10" s="97" customFormat="1">
      <c r="A32" s="295">
        <v>2014</v>
      </c>
      <c r="B32" s="73" t="s">
        <v>690</v>
      </c>
      <c r="C32" s="73" t="s">
        <v>647</v>
      </c>
      <c r="D32" s="73" t="s">
        <v>696</v>
      </c>
      <c r="E32" s="73" t="s">
        <v>697</v>
      </c>
      <c r="F32" s="73" t="s">
        <v>698</v>
      </c>
      <c r="G32" s="73" t="s">
        <v>699</v>
      </c>
      <c r="H32" s="73" t="s">
        <v>700</v>
      </c>
      <c r="I32" s="73" t="s">
        <v>701</v>
      </c>
      <c r="J32" s="73" t="s">
        <v>702</v>
      </c>
    </row>
    <row r="33" spans="1:10" s="97" customFormat="1">
      <c r="A33" s="98">
        <v>2015</v>
      </c>
      <c r="B33" s="73" t="s">
        <v>865</v>
      </c>
      <c r="C33" s="73" t="s">
        <v>866</v>
      </c>
      <c r="D33" s="73" t="s">
        <v>782</v>
      </c>
      <c r="E33" s="73" t="s">
        <v>761</v>
      </c>
      <c r="F33" s="73" t="s">
        <v>783</v>
      </c>
      <c r="G33" s="73" t="s">
        <v>867</v>
      </c>
      <c r="H33" s="73" t="s">
        <v>745</v>
      </c>
      <c r="I33" s="73" t="s">
        <v>842</v>
      </c>
      <c r="J33" s="73" t="s">
        <v>784</v>
      </c>
    </row>
    <row r="34" spans="1:10" s="97" customFormat="1">
      <c r="A34" s="98" t="s">
        <v>1690</v>
      </c>
      <c r="B34" s="73" t="s">
        <v>98</v>
      </c>
      <c r="C34" s="73" t="s">
        <v>1196</v>
      </c>
      <c r="D34" s="73" t="s">
        <v>1714</v>
      </c>
      <c r="E34" s="73" t="s">
        <v>359</v>
      </c>
      <c r="F34" s="73" t="s">
        <v>1197</v>
      </c>
      <c r="G34" s="73" t="s">
        <v>1198</v>
      </c>
      <c r="H34" s="73" t="s">
        <v>1196</v>
      </c>
      <c r="I34" s="73" t="s">
        <v>1199</v>
      </c>
      <c r="J34" s="73" t="s">
        <v>1200</v>
      </c>
    </row>
    <row r="35" spans="1:10" s="97" customFormat="1">
      <c r="A35" s="682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>
      <c r="A36" s="98" t="s">
        <v>1690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>
      <c r="A37" s="107" t="s">
        <v>447</v>
      </c>
      <c r="B37" s="404" t="s">
        <v>945</v>
      </c>
      <c r="C37" s="404" t="s">
        <v>869</v>
      </c>
      <c r="D37" s="404" t="s">
        <v>946</v>
      </c>
      <c r="E37" s="404" t="s">
        <v>401</v>
      </c>
      <c r="F37" s="404" t="s">
        <v>870</v>
      </c>
      <c r="G37" s="404" t="s">
        <v>871</v>
      </c>
      <c r="H37" s="404" t="s">
        <v>872</v>
      </c>
      <c r="I37" s="409" t="s">
        <v>1700</v>
      </c>
      <c r="J37" s="404" t="s">
        <v>140</v>
      </c>
    </row>
    <row r="38" spans="1:10" s="97" customFormat="1">
      <c r="A38" s="107" t="s">
        <v>733</v>
      </c>
      <c r="B38" s="404" t="s">
        <v>696</v>
      </c>
      <c r="C38" s="404" t="s">
        <v>903</v>
      </c>
      <c r="D38" s="404" t="s">
        <v>974</v>
      </c>
      <c r="E38" s="404" t="s">
        <v>887</v>
      </c>
      <c r="F38" s="404" t="s">
        <v>886</v>
      </c>
      <c r="G38" s="404" t="s">
        <v>904</v>
      </c>
      <c r="H38" s="404" t="s">
        <v>741</v>
      </c>
      <c r="I38" s="404" t="s">
        <v>905</v>
      </c>
      <c r="J38" s="404" t="s">
        <v>140</v>
      </c>
    </row>
    <row r="39" spans="1:10" s="97" customFormat="1">
      <c r="A39" s="107" t="s">
        <v>449</v>
      </c>
      <c r="B39" s="404" t="s">
        <v>994</v>
      </c>
      <c r="C39" s="404" t="s">
        <v>691</v>
      </c>
      <c r="D39" s="404" t="s">
        <v>995</v>
      </c>
      <c r="E39" s="404" t="s">
        <v>906</v>
      </c>
      <c r="F39" s="404" t="s">
        <v>907</v>
      </c>
      <c r="G39" s="404" t="s">
        <v>908</v>
      </c>
      <c r="H39" s="404" t="s">
        <v>909</v>
      </c>
      <c r="I39" s="409" t="s">
        <v>1700</v>
      </c>
      <c r="J39" s="404" t="s">
        <v>140</v>
      </c>
    </row>
    <row r="40" spans="1:10" s="97" customFormat="1">
      <c r="A40" s="107" t="s">
        <v>450</v>
      </c>
      <c r="B40" s="411" t="s">
        <v>889</v>
      </c>
      <c r="C40" s="411" t="s">
        <v>771</v>
      </c>
      <c r="D40" s="411" t="s">
        <v>996</v>
      </c>
      <c r="E40" s="411" t="s">
        <v>87</v>
      </c>
      <c r="F40" s="411" t="s">
        <v>929</v>
      </c>
      <c r="G40" s="411" t="s">
        <v>769</v>
      </c>
      <c r="H40" s="411" t="s">
        <v>930</v>
      </c>
      <c r="I40" s="409" t="s">
        <v>1700</v>
      </c>
      <c r="J40" s="411" t="s">
        <v>140</v>
      </c>
    </row>
    <row r="41" spans="1:10" s="97" customFormat="1">
      <c r="A41" s="107" t="s">
        <v>451</v>
      </c>
      <c r="B41" s="411">
        <v>94.4</v>
      </c>
      <c r="C41" s="411" t="s">
        <v>948</v>
      </c>
      <c r="D41" s="411" t="s">
        <v>1715</v>
      </c>
      <c r="E41" s="411" t="s">
        <v>648</v>
      </c>
      <c r="F41" s="409" t="s">
        <v>1700</v>
      </c>
      <c r="G41" s="411" t="s">
        <v>868</v>
      </c>
      <c r="H41" s="411" t="s">
        <v>949</v>
      </c>
      <c r="I41" s="411" t="s">
        <v>950</v>
      </c>
      <c r="J41" s="411" t="s">
        <v>951</v>
      </c>
    </row>
    <row r="42" spans="1:10" s="97" customFormat="1">
      <c r="A42" s="107" t="s">
        <v>452</v>
      </c>
      <c r="B42" s="411" t="s">
        <v>1716</v>
      </c>
      <c r="C42" s="411" t="s">
        <v>975</v>
      </c>
      <c r="D42" s="411" t="s">
        <v>632</v>
      </c>
      <c r="E42" s="411" t="s">
        <v>362</v>
      </c>
      <c r="F42" s="73" t="s">
        <v>976</v>
      </c>
      <c r="G42" s="411" t="s">
        <v>977</v>
      </c>
      <c r="H42" s="411" t="s">
        <v>308</v>
      </c>
      <c r="I42" s="409" t="s">
        <v>1700</v>
      </c>
      <c r="J42" s="409" t="s">
        <v>1700</v>
      </c>
    </row>
    <row r="43" spans="1:10" s="97" customFormat="1">
      <c r="A43" s="107" t="s">
        <v>453</v>
      </c>
      <c r="B43" s="411" t="s">
        <v>1717</v>
      </c>
      <c r="C43" s="411" t="s">
        <v>997</v>
      </c>
      <c r="D43" s="411" t="s">
        <v>1718</v>
      </c>
      <c r="E43" s="411" t="s">
        <v>998</v>
      </c>
      <c r="F43" s="73" t="s">
        <v>999</v>
      </c>
      <c r="G43" s="411" t="s">
        <v>99</v>
      </c>
      <c r="H43" s="411" t="s">
        <v>1000</v>
      </c>
      <c r="I43" s="411" t="s">
        <v>1001</v>
      </c>
      <c r="J43" s="409" t="s">
        <v>1700</v>
      </c>
    </row>
    <row r="44" spans="1:10" s="97" customFormat="1">
      <c r="A44" s="107"/>
      <c r="B44" s="411"/>
      <c r="C44" s="411"/>
      <c r="D44" s="411"/>
      <c r="E44" s="411"/>
      <c r="F44" s="409"/>
      <c r="G44" s="411"/>
      <c r="H44" s="411"/>
      <c r="I44" s="411"/>
      <c r="J44" s="411"/>
    </row>
    <row r="45" spans="1:10" s="99" customFormat="1" ht="15.75">
      <c r="A45" s="682">
        <v>2017</v>
      </c>
      <c r="B45" s="411"/>
      <c r="C45" s="411"/>
      <c r="D45" s="411"/>
      <c r="E45" s="411"/>
      <c r="F45" s="73"/>
      <c r="G45" s="411"/>
      <c r="H45" s="411"/>
      <c r="I45" s="478"/>
      <c r="J45" s="478"/>
    </row>
    <row r="46" spans="1:10" s="97" customFormat="1">
      <c r="A46" s="275" t="s">
        <v>438</v>
      </c>
      <c r="B46" s="585" t="s">
        <v>401</v>
      </c>
      <c r="C46" s="585" t="s">
        <v>393</v>
      </c>
      <c r="D46" s="585" t="s">
        <v>1301</v>
      </c>
      <c r="E46" s="585" t="s">
        <v>945</v>
      </c>
      <c r="F46" s="73" t="s">
        <v>1201</v>
      </c>
      <c r="G46" s="585" t="s">
        <v>1202</v>
      </c>
      <c r="H46" s="585" t="s">
        <v>369</v>
      </c>
      <c r="I46" s="585" t="s">
        <v>645</v>
      </c>
      <c r="J46" s="585" t="s">
        <v>1203</v>
      </c>
    </row>
    <row r="47" spans="1:10" s="97" customFormat="1">
      <c r="A47" s="275" t="s">
        <v>454</v>
      </c>
      <c r="B47" s="585" t="s">
        <v>880</v>
      </c>
      <c r="C47" s="585" t="s">
        <v>1191</v>
      </c>
      <c r="D47" s="585" t="s">
        <v>1719</v>
      </c>
      <c r="E47" s="585" t="s">
        <v>652</v>
      </c>
      <c r="F47" s="73" t="s">
        <v>1228</v>
      </c>
      <c r="G47" s="585" t="s">
        <v>1229</v>
      </c>
      <c r="H47" s="585" t="s">
        <v>1230</v>
      </c>
      <c r="I47" s="585" t="s">
        <v>1231</v>
      </c>
      <c r="J47" s="585" t="s">
        <v>140</v>
      </c>
    </row>
    <row r="48" spans="1:10" s="97" customFormat="1">
      <c r="A48" s="275" t="s">
        <v>444</v>
      </c>
      <c r="B48" s="585" t="s">
        <v>842</v>
      </c>
      <c r="C48" s="585" t="s">
        <v>1244</v>
      </c>
      <c r="D48" s="585" t="s">
        <v>1245</v>
      </c>
      <c r="E48" s="585" t="s">
        <v>1246</v>
      </c>
      <c r="F48" s="73" t="s">
        <v>1247</v>
      </c>
      <c r="G48" s="585" t="s">
        <v>1248</v>
      </c>
      <c r="H48" s="585" t="s">
        <v>97</v>
      </c>
      <c r="I48" s="585" t="s">
        <v>79</v>
      </c>
      <c r="J48" s="585" t="s">
        <v>140</v>
      </c>
    </row>
    <row r="49" spans="1:10" s="97" customFormat="1">
      <c r="A49" s="275" t="s">
        <v>675</v>
      </c>
      <c r="B49" s="585" t="s">
        <v>406</v>
      </c>
      <c r="C49" s="585" t="s">
        <v>403</v>
      </c>
      <c r="D49" s="585" t="s">
        <v>690</v>
      </c>
      <c r="E49" s="585" t="s">
        <v>143</v>
      </c>
      <c r="F49" s="73" t="s">
        <v>1273</v>
      </c>
      <c r="G49" s="585" t="s">
        <v>1274</v>
      </c>
      <c r="H49" s="585" t="s">
        <v>1720</v>
      </c>
      <c r="I49" s="585" t="s">
        <v>1275</v>
      </c>
      <c r="J49" s="585" t="s">
        <v>140</v>
      </c>
    </row>
    <row r="50" spans="1:10" s="99" customFormat="1" ht="15.75">
      <c r="A50" s="275" t="s">
        <v>446</v>
      </c>
      <c r="B50" s="585" t="s">
        <v>1238</v>
      </c>
      <c r="C50" s="585" t="s">
        <v>998</v>
      </c>
      <c r="D50" s="585" t="s">
        <v>1302</v>
      </c>
      <c r="E50" s="585" t="s">
        <v>902</v>
      </c>
      <c r="F50" s="73" t="s">
        <v>1303</v>
      </c>
      <c r="G50" s="585" t="s">
        <v>1304</v>
      </c>
      <c r="H50" s="585" t="s">
        <v>1305</v>
      </c>
      <c r="I50" s="738" t="s">
        <v>1700</v>
      </c>
      <c r="J50" s="585" t="s">
        <v>140</v>
      </c>
    </row>
    <row r="51" spans="1:10" s="99" customFormat="1">
      <c r="A51" s="275" t="s">
        <v>447</v>
      </c>
      <c r="B51" s="585" t="s">
        <v>1721</v>
      </c>
      <c r="C51" s="585" t="s">
        <v>306</v>
      </c>
      <c r="D51" s="585" t="s">
        <v>880</v>
      </c>
      <c r="E51" s="585" t="s">
        <v>884</v>
      </c>
      <c r="F51" s="73" t="s">
        <v>1722</v>
      </c>
      <c r="G51" s="585" t="s">
        <v>918</v>
      </c>
      <c r="H51" s="585" t="s">
        <v>1723</v>
      </c>
      <c r="I51" s="585" t="s">
        <v>1724</v>
      </c>
      <c r="J51" s="585" t="s">
        <v>140</v>
      </c>
    </row>
    <row r="52" spans="1:10" s="99" customFormat="1">
      <c r="A52" s="107"/>
      <c r="B52" s="433"/>
      <c r="C52" s="740"/>
      <c r="D52" s="740"/>
      <c r="E52" s="740"/>
      <c r="F52" s="740"/>
      <c r="G52" s="740"/>
      <c r="H52" s="740"/>
      <c r="I52" s="165"/>
      <c r="J52" s="165"/>
    </row>
    <row r="53" spans="1:10" s="97" customFormat="1">
      <c r="A53" s="172" t="s">
        <v>1698</v>
      </c>
      <c r="B53" s="433"/>
      <c r="C53" s="740"/>
      <c r="D53" s="740"/>
      <c r="E53" s="740"/>
      <c r="F53" s="740"/>
      <c r="G53" s="740"/>
      <c r="H53" s="740"/>
      <c r="I53" s="165"/>
      <c r="J53" s="165"/>
    </row>
    <row r="54" spans="1:10" s="97" customFormat="1">
      <c r="A54" s="172" t="s">
        <v>1699</v>
      </c>
      <c r="B54" s="433"/>
      <c r="C54" s="740"/>
      <c r="D54" s="740"/>
      <c r="E54" s="740"/>
      <c r="F54" s="740"/>
      <c r="G54" s="740"/>
      <c r="H54" s="740"/>
      <c r="I54" s="165"/>
      <c r="J54" s="165"/>
    </row>
    <row r="55" spans="1:10">
      <c r="A55" s="172" t="s">
        <v>901</v>
      </c>
      <c r="B55" s="433"/>
      <c r="C55" s="740"/>
      <c r="D55" s="740"/>
      <c r="E55" s="740"/>
      <c r="F55" s="740"/>
      <c r="G55" s="740"/>
      <c r="H55" s="740"/>
      <c r="I55" s="165"/>
      <c r="J55" s="165"/>
    </row>
    <row r="56" spans="1:10">
      <c r="A56" s="172" t="s">
        <v>1725</v>
      </c>
      <c r="B56" s="433"/>
      <c r="C56" s="740"/>
      <c r="D56" s="740"/>
      <c r="E56" s="740"/>
      <c r="F56" s="740"/>
      <c r="G56" s="740"/>
      <c r="H56" s="740"/>
      <c r="I56" s="165"/>
      <c r="J56" s="165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53"/>
  <sheetViews>
    <sheetView topLeftCell="A16" zoomScaleNormal="100" workbookViewId="0">
      <selection activeCell="R32" sqref="R32"/>
    </sheetView>
  </sheetViews>
  <sheetFormatPr defaultColWidth="9.140625" defaultRowHeight="15"/>
  <cols>
    <col min="1" max="9" width="9.140625" style="116"/>
    <col min="10" max="10" width="12.42578125" style="116" customWidth="1"/>
    <col min="11" max="16384" width="9.140625" style="116"/>
  </cols>
  <sheetData>
    <row r="1" spans="1:12">
      <c r="A1" s="90" t="s">
        <v>758</v>
      </c>
      <c r="B1" s="96"/>
      <c r="C1" s="96"/>
      <c r="D1" s="96"/>
      <c r="E1" s="96"/>
      <c r="F1" s="96"/>
      <c r="G1" s="96"/>
      <c r="H1" s="96"/>
      <c r="I1" s="96"/>
      <c r="J1" s="96"/>
      <c r="K1" s="97"/>
      <c r="L1" s="97"/>
    </row>
    <row r="2" spans="1:12">
      <c r="A2" s="95" t="s">
        <v>643</v>
      </c>
      <c r="B2" s="96"/>
      <c r="C2" s="96"/>
      <c r="D2" s="96"/>
      <c r="E2" s="96"/>
      <c r="F2" s="96"/>
      <c r="G2" s="96"/>
      <c r="H2" s="96"/>
      <c r="I2" s="96"/>
      <c r="J2" s="97"/>
      <c r="K2" s="97"/>
      <c r="L2" s="97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1" t="s">
        <v>348</v>
      </c>
    </row>
    <row r="4" spans="1:12" ht="38.25">
      <c r="A4" s="303"/>
      <c r="B4" s="304" t="s">
        <v>383</v>
      </c>
      <c r="C4" s="304" t="s">
        <v>384</v>
      </c>
      <c r="D4" s="304" t="s">
        <v>385</v>
      </c>
      <c r="E4" s="304" t="s">
        <v>386</v>
      </c>
      <c r="F4" s="304" t="s">
        <v>441</v>
      </c>
      <c r="G4" s="304" t="s">
        <v>387</v>
      </c>
      <c r="H4" s="304" t="s">
        <v>388</v>
      </c>
      <c r="I4" s="304" t="s">
        <v>389</v>
      </c>
      <c r="J4" s="305" t="s">
        <v>390</v>
      </c>
    </row>
    <row r="5" spans="1:12">
      <c r="A5" s="98">
        <v>2012</v>
      </c>
      <c r="B5" s="122">
        <v>2374737</v>
      </c>
      <c r="C5" s="122">
        <v>225532</v>
      </c>
      <c r="D5" s="122">
        <v>380676</v>
      </c>
      <c r="E5" s="122">
        <v>197076</v>
      </c>
      <c r="F5" s="122">
        <v>4169</v>
      </c>
      <c r="G5" s="122">
        <v>196130</v>
      </c>
      <c r="H5" s="122">
        <v>371103</v>
      </c>
      <c r="I5" s="122">
        <v>320170</v>
      </c>
      <c r="J5" s="122">
        <v>679881</v>
      </c>
      <c r="K5" s="185"/>
      <c r="L5" s="185"/>
    </row>
    <row r="6" spans="1:12">
      <c r="A6" s="98">
        <v>2013</v>
      </c>
      <c r="B6" s="122">
        <v>2604090</v>
      </c>
      <c r="C6" s="122">
        <v>213769</v>
      </c>
      <c r="D6" s="122">
        <v>413354</v>
      </c>
      <c r="E6" s="122">
        <v>263328</v>
      </c>
      <c r="F6" s="122">
        <v>4915</v>
      </c>
      <c r="G6" s="122">
        <v>233285</v>
      </c>
      <c r="H6" s="122">
        <v>414095</v>
      </c>
      <c r="I6" s="122">
        <v>324049</v>
      </c>
      <c r="J6" s="122">
        <v>737295</v>
      </c>
      <c r="K6" s="151"/>
      <c r="L6" s="151"/>
    </row>
    <row r="7" spans="1:12">
      <c r="A7" s="98">
        <v>2014</v>
      </c>
      <c r="B7" s="152">
        <v>2692013</v>
      </c>
      <c r="C7" s="152">
        <v>212166</v>
      </c>
      <c r="D7" s="152">
        <v>492792</v>
      </c>
      <c r="E7" s="152">
        <v>251181</v>
      </c>
      <c r="F7" s="152">
        <v>9924</v>
      </c>
      <c r="G7" s="152">
        <v>236902</v>
      </c>
      <c r="H7" s="152">
        <v>400165</v>
      </c>
      <c r="I7" s="152">
        <v>278421</v>
      </c>
      <c r="J7" s="152">
        <v>810462</v>
      </c>
    </row>
    <row r="8" spans="1:12">
      <c r="A8" s="98">
        <v>2015</v>
      </c>
      <c r="B8" s="152">
        <v>2613924</v>
      </c>
      <c r="C8" s="152">
        <v>220977</v>
      </c>
      <c r="D8" s="152">
        <v>477619</v>
      </c>
      <c r="E8" s="152">
        <v>276714</v>
      </c>
      <c r="F8" s="152">
        <v>22664</v>
      </c>
      <c r="G8" s="152">
        <v>254366</v>
      </c>
      <c r="H8" s="152">
        <v>342399</v>
      </c>
      <c r="I8" s="152">
        <v>229175</v>
      </c>
      <c r="J8" s="152">
        <v>790008</v>
      </c>
    </row>
    <row r="9" spans="1:12" s="97" customFormat="1">
      <c r="A9" s="98" t="s">
        <v>1690</v>
      </c>
      <c r="B9" s="152">
        <v>2869101</v>
      </c>
      <c r="C9" s="152">
        <v>219069</v>
      </c>
      <c r="D9" s="152">
        <v>499128</v>
      </c>
      <c r="E9" s="152">
        <v>301350</v>
      </c>
      <c r="F9" s="152">
        <v>26823</v>
      </c>
      <c r="G9" s="152">
        <v>279864</v>
      </c>
      <c r="H9" s="152">
        <v>358869</v>
      </c>
      <c r="I9" s="152">
        <v>253976</v>
      </c>
      <c r="J9" s="152">
        <v>930021</v>
      </c>
    </row>
    <row r="10" spans="1:12" s="97" customFormat="1">
      <c r="A10" s="98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2" s="97" customFormat="1">
      <c r="A11" s="98" t="s">
        <v>1690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2" s="97" customFormat="1">
      <c r="A12" s="170" t="s">
        <v>447</v>
      </c>
      <c r="B12" s="366">
        <v>249061</v>
      </c>
      <c r="C12" s="410">
        <v>19648</v>
      </c>
      <c r="D12" s="410">
        <v>43736</v>
      </c>
      <c r="E12" s="410">
        <v>25330</v>
      </c>
      <c r="F12" s="410">
        <v>1953</v>
      </c>
      <c r="G12" s="410">
        <v>26156</v>
      </c>
      <c r="H12" s="410">
        <v>31497</v>
      </c>
      <c r="I12" s="410">
        <v>25070</v>
      </c>
      <c r="J12" s="410">
        <v>75671</v>
      </c>
    </row>
    <row r="13" spans="1:12" s="97" customFormat="1">
      <c r="A13" s="170" t="s">
        <v>733</v>
      </c>
      <c r="B13" s="379">
        <v>246093</v>
      </c>
      <c r="C13" s="410">
        <v>16512</v>
      </c>
      <c r="D13" s="410">
        <v>43844</v>
      </c>
      <c r="E13" s="410">
        <v>26070</v>
      </c>
      <c r="F13" s="410">
        <v>1235</v>
      </c>
      <c r="G13" s="410">
        <v>23156</v>
      </c>
      <c r="H13" s="410">
        <v>32677</v>
      </c>
      <c r="I13" s="410">
        <v>23710</v>
      </c>
      <c r="J13" s="410">
        <v>78889</v>
      </c>
    </row>
    <row r="14" spans="1:12" s="97" customFormat="1">
      <c r="A14" s="104" t="s">
        <v>449</v>
      </c>
      <c r="B14" s="274">
        <v>229988</v>
      </c>
      <c r="C14" s="410">
        <v>17988</v>
      </c>
      <c r="D14" s="410">
        <v>29327</v>
      </c>
      <c r="E14" s="410">
        <v>23409</v>
      </c>
      <c r="F14" s="410">
        <v>412</v>
      </c>
      <c r="G14" s="410">
        <v>21244</v>
      </c>
      <c r="H14" s="410">
        <v>30698</v>
      </c>
      <c r="I14" s="410">
        <v>24742</v>
      </c>
      <c r="J14" s="410">
        <v>82169</v>
      </c>
    </row>
    <row r="15" spans="1:12" s="97" customFormat="1">
      <c r="A15" s="104" t="s">
        <v>450</v>
      </c>
      <c r="B15" s="366">
        <v>265387</v>
      </c>
      <c r="C15" s="366">
        <v>22251</v>
      </c>
      <c r="D15" s="366">
        <v>43760</v>
      </c>
      <c r="E15" s="366">
        <v>22663</v>
      </c>
      <c r="F15" s="366">
        <v>183</v>
      </c>
      <c r="G15" s="366">
        <v>27231</v>
      </c>
      <c r="H15" s="366">
        <v>39031</v>
      </c>
      <c r="I15" s="366">
        <v>22777</v>
      </c>
      <c r="J15" s="366">
        <v>87491</v>
      </c>
    </row>
    <row r="16" spans="1:12" s="97" customFormat="1">
      <c r="A16" s="104" t="s">
        <v>451</v>
      </c>
      <c r="B16" s="366">
        <v>250954</v>
      </c>
      <c r="C16" s="366">
        <v>19556</v>
      </c>
      <c r="D16" s="366">
        <v>41746</v>
      </c>
      <c r="E16" s="366">
        <v>22397</v>
      </c>
      <c r="F16" s="366">
        <v>243</v>
      </c>
      <c r="G16" s="366">
        <v>25522</v>
      </c>
      <c r="H16" s="366">
        <v>36046</v>
      </c>
      <c r="I16" s="366">
        <v>19775</v>
      </c>
      <c r="J16" s="366">
        <v>85668</v>
      </c>
    </row>
    <row r="17" spans="1:10" s="97" customFormat="1">
      <c r="A17" s="104" t="s">
        <v>452</v>
      </c>
      <c r="B17" s="366">
        <v>267945</v>
      </c>
      <c r="C17" s="366">
        <v>20679</v>
      </c>
      <c r="D17" s="366">
        <v>45075</v>
      </c>
      <c r="E17" s="366">
        <v>23599</v>
      </c>
      <c r="F17" s="366">
        <v>2415</v>
      </c>
      <c r="G17" s="366">
        <v>27341</v>
      </c>
      <c r="H17" s="366">
        <v>30858</v>
      </c>
      <c r="I17" s="366">
        <v>20311</v>
      </c>
      <c r="J17" s="366">
        <v>97667</v>
      </c>
    </row>
    <row r="18" spans="1:10" s="97" customFormat="1">
      <c r="A18" s="104" t="s">
        <v>453</v>
      </c>
      <c r="B18" s="366">
        <v>260835</v>
      </c>
      <c r="C18" s="366">
        <v>16280</v>
      </c>
      <c r="D18" s="366">
        <v>41872</v>
      </c>
      <c r="E18" s="366">
        <v>22333</v>
      </c>
      <c r="F18" s="366">
        <v>3969</v>
      </c>
      <c r="G18" s="366">
        <v>23680</v>
      </c>
      <c r="H18" s="366">
        <v>35194</v>
      </c>
      <c r="I18" s="366">
        <v>26471</v>
      </c>
      <c r="J18" s="366">
        <v>91035</v>
      </c>
    </row>
    <row r="19" spans="1:10" s="97" customFormat="1">
      <c r="A19" s="104"/>
      <c r="B19" s="366"/>
      <c r="C19" s="366"/>
      <c r="D19" s="366"/>
      <c r="E19" s="366"/>
      <c r="F19" s="366"/>
      <c r="G19" s="366"/>
      <c r="H19" s="366"/>
      <c r="I19" s="366"/>
      <c r="J19" s="366"/>
    </row>
    <row r="20" spans="1:10" s="97" customFormat="1">
      <c r="A20" s="682">
        <v>2017</v>
      </c>
      <c r="B20" s="366"/>
      <c r="C20" s="366"/>
      <c r="D20" s="366"/>
      <c r="E20" s="366"/>
      <c r="F20" s="366"/>
      <c r="G20" s="366"/>
      <c r="H20" s="366"/>
      <c r="I20" s="366"/>
      <c r="J20" s="366"/>
    </row>
    <row r="21" spans="1:10" s="97" customFormat="1">
      <c r="A21" s="275" t="s">
        <v>438</v>
      </c>
      <c r="B21" s="662">
        <v>227365</v>
      </c>
      <c r="C21" s="662">
        <v>14240</v>
      </c>
      <c r="D21" s="662">
        <v>36139</v>
      </c>
      <c r="E21" s="662">
        <v>23782</v>
      </c>
      <c r="F21" s="662">
        <v>3950</v>
      </c>
      <c r="G21" s="662">
        <v>22339</v>
      </c>
      <c r="H21" s="662">
        <v>20275</v>
      </c>
      <c r="I21" s="662">
        <v>36503</v>
      </c>
      <c r="J21" s="662">
        <v>70137</v>
      </c>
    </row>
    <row r="22" spans="1:10" s="97" customFormat="1">
      <c r="A22" s="275" t="s">
        <v>454</v>
      </c>
      <c r="B22" s="662">
        <v>250990</v>
      </c>
      <c r="C22" s="662">
        <v>18540</v>
      </c>
      <c r="D22" s="662">
        <v>43119</v>
      </c>
      <c r="E22" s="662">
        <v>21122</v>
      </c>
      <c r="F22" s="662">
        <v>6123</v>
      </c>
      <c r="G22" s="662">
        <v>22684</v>
      </c>
      <c r="H22" s="662">
        <v>22330</v>
      </c>
      <c r="I22" s="662">
        <v>35001</v>
      </c>
      <c r="J22" s="662">
        <v>82071</v>
      </c>
    </row>
    <row r="23" spans="1:10" s="97" customFormat="1">
      <c r="A23" s="170" t="s">
        <v>444</v>
      </c>
      <c r="B23" s="662">
        <v>301409</v>
      </c>
      <c r="C23" s="662">
        <v>21967</v>
      </c>
      <c r="D23" s="662">
        <v>48734</v>
      </c>
      <c r="E23" s="662">
        <v>23787</v>
      </c>
      <c r="F23" s="662">
        <v>5477</v>
      </c>
      <c r="G23" s="662">
        <v>29675</v>
      </c>
      <c r="H23" s="662">
        <v>38259</v>
      </c>
      <c r="I23" s="662">
        <v>36203</v>
      </c>
      <c r="J23" s="662">
        <v>97306</v>
      </c>
    </row>
    <row r="24" spans="1:10" s="97" customFormat="1">
      <c r="A24" s="170" t="s">
        <v>675</v>
      </c>
      <c r="B24" s="662">
        <v>267986</v>
      </c>
      <c r="C24" s="662">
        <v>21862</v>
      </c>
      <c r="D24" s="662">
        <v>41823</v>
      </c>
      <c r="E24" s="662">
        <v>22787</v>
      </c>
      <c r="F24" s="662">
        <v>3820</v>
      </c>
      <c r="G24" s="662">
        <v>25489</v>
      </c>
      <c r="H24" s="662">
        <v>33888</v>
      </c>
      <c r="I24" s="662">
        <v>34262</v>
      </c>
      <c r="J24" s="662">
        <v>84056</v>
      </c>
    </row>
    <row r="25" spans="1:10" s="97" customFormat="1">
      <c r="A25" s="170" t="s">
        <v>446</v>
      </c>
      <c r="B25" s="662">
        <v>291348</v>
      </c>
      <c r="C25" s="662">
        <v>23561</v>
      </c>
      <c r="D25" s="662">
        <v>50264</v>
      </c>
      <c r="E25" s="662">
        <v>25358</v>
      </c>
      <c r="F25" s="662">
        <v>3543</v>
      </c>
      <c r="G25" s="662">
        <v>27911</v>
      </c>
      <c r="H25" s="662">
        <v>34720</v>
      </c>
      <c r="I25" s="662">
        <v>37894</v>
      </c>
      <c r="J25" s="662">
        <v>88098</v>
      </c>
    </row>
    <row r="26" spans="1:10" s="97" customFormat="1">
      <c r="A26" s="170" t="s">
        <v>447</v>
      </c>
      <c r="B26" s="662">
        <v>293917</v>
      </c>
      <c r="C26" s="662">
        <v>22752</v>
      </c>
      <c r="D26" s="662">
        <v>50222</v>
      </c>
      <c r="E26" s="662">
        <v>25381</v>
      </c>
      <c r="F26" s="662">
        <v>5438</v>
      </c>
      <c r="G26" s="662">
        <v>30691</v>
      </c>
      <c r="H26" s="662">
        <v>44275</v>
      </c>
      <c r="I26" s="662">
        <v>23697</v>
      </c>
      <c r="J26" s="662">
        <v>91460</v>
      </c>
    </row>
    <row r="27" spans="1:10">
      <c r="A27" s="101" t="s">
        <v>202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>
      <c r="A28" s="355" t="s">
        <v>203</v>
      </c>
      <c r="B28" s="355"/>
      <c r="C28" s="355"/>
      <c r="D28" s="355"/>
      <c r="E28" s="355"/>
      <c r="F28" s="355"/>
      <c r="G28" s="355"/>
      <c r="H28" s="355"/>
      <c r="I28" s="355"/>
      <c r="J28" s="355"/>
    </row>
    <row r="29" spans="1:10">
      <c r="A29" s="98">
        <v>2012</v>
      </c>
      <c r="B29" s="103" t="s">
        <v>360</v>
      </c>
      <c r="C29" s="103" t="s">
        <v>368</v>
      </c>
      <c r="D29" s="103" t="s">
        <v>395</v>
      </c>
      <c r="E29" s="103" t="s">
        <v>382</v>
      </c>
      <c r="F29" s="103" t="s">
        <v>143</v>
      </c>
      <c r="G29" s="103" t="s">
        <v>89</v>
      </c>
      <c r="H29" s="103" t="s">
        <v>346</v>
      </c>
      <c r="I29" s="103" t="s">
        <v>396</v>
      </c>
      <c r="J29" s="103" t="s">
        <v>302</v>
      </c>
    </row>
    <row r="30" spans="1:10">
      <c r="A30" s="98">
        <v>2013</v>
      </c>
      <c r="B30" s="103" t="s">
        <v>399</v>
      </c>
      <c r="C30" s="103" t="s">
        <v>291</v>
      </c>
      <c r="D30" s="103" t="s">
        <v>626</v>
      </c>
      <c r="E30" s="103" t="s">
        <v>630</v>
      </c>
      <c r="F30" s="103" t="s">
        <v>397</v>
      </c>
      <c r="G30" s="103" t="s">
        <v>627</v>
      </c>
      <c r="H30" s="103" t="s">
        <v>628</v>
      </c>
      <c r="I30" s="103" t="s">
        <v>95</v>
      </c>
      <c r="J30" s="103" t="s">
        <v>631</v>
      </c>
    </row>
    <row r="31" spans="1:10">
      <c r="A31" s="98">
        <v>2014</v>
      </c>
      <c r="B31" s="27" t="s">
        <v>644</v>
      </c>
      <c r="C31" s="27" t="s">
        <v>93</v>
      </c>
      <c r="D31" s="27" t="s">
        <v>305</v>
      </c>
      <c r="E31" s="27" t="s">
        <v>629</v>
      </c>
      <c r="F31" s="27" t="s">
        <v>703</v>
      </c>
      <c r="G31" s="27" t="s">
        <v>137</v>
      </c>
      <c r="H31" s="27" t="s">
        <v>704</v>
      </c>
      <c r="I31" s="27" t="s">
        <v>705</v>
      </c>
      <c r="J31" s="27" t="s">
        <v>645</v>
      </c>
    </row>
    <row r="32" spans="1:10">
      <c r="A32" s="98">
        <v>2015</v>
      </c>
      <c r="B32" s="27" t="s">
        <v>858</v>
      </c>
      <c r="C32" s="27" t="s">
        <v>307</v>
      </c>
      <c r="D32" s="27" t="s">
        <v>659</v>
      </c>
      <c r="E32" s="27" t="s">
        <v>864</v>
      </c>
      <c r="F32" s="27" t="s">
        <v>785</v>
      </c>
      <c r="G32" s="27" t="s">
        <v>759</v>
      </c>
      <c r="H32" s="27" t="s">
        <v>873</v>
      </c>
      <c r="I32" s="27" t="s">
        <v>874</v>
      </c>
      <c r="J32" s="27" t="s">
        <v>747</v>
      </c>
    </row>
    <row r="33" spans="1:10" s="97" customFormat="1">
      <c r="A33" s="98" t="s">
        <v>1690</v>
      </c>
      <c r="B33" s="27" t="s">
        <v>1591</v>
      </c>
      <c r="C33" s="27" t="s">
        <v>80</v>
      </c>
      <c r="D33" s="27" t="s">
        <v>1204</v>
      </c>
      <c r="E33" s="27" t="s">
        <v>1205</v>
      </c>
      <c r="F33" s="27" t="s">
        <v>1206</v>
      </c>
      <c r="G33" s="27" t="s">
        <v>1186</v>
      </c>
      <c r="H33" s="27" t="s">
        <v>292</v>
      </c>
      <c r="I33" s="27" t="s">
        <v>1726</v>
      </c>
      <c r="J33" s="27" t="s">
        <v>1727</v>
      </c>
    </row>
    <row r="34" spans="1:10" s="97" customFormat="1">
      <c r="A34" s="98"/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s="97" customFormat="1">
      <c r="A35" s="98" t="s">
        <v>1690</v>
      </c>
      <c r="B35" s="356"/>
      <c r="C35" s="103"/>
      <c r="D35" s="103"/>
      <c r="E35" s="103"/>
      <c r="F35" s="103"/>
      <c r="G35" s="103"/>
      <c r="H35" s="103"/>
      <c r="I35" s="103"/>
      <c r="J35" s="103"/>
    </row>
    <row r="36" spans="1:10" s="97" customFormat="1">
      <c r="A36" s="170" t="s">
        <v>447</v>
      </c>
      <c r="B36" s="411" t="s">
        <v>1204</v>
      </c>
      <c r="C36" s="411" t="s">
        <v>748</v>
      </c>
      <c r="D36" s="411" t="s">
        <v>877</v>
      </c>
      <c r="E36" s="411" t="s">
        <v>771</v>
      </c>
      <c r="F36" s="411" t="s">
        <v>878</v>
      </c>
      <c r="G36" s="411" t="s">
        <v>879</v>
      </c>
      <c r="H36" s="411" t="s">
        <v>144</v>
      </c>
      <c r="I36" s="411" t="s">
        <v>1728</v>
      </c>
      <c r="J36" s="411" t="s">
        <v>392</v>
      </c>
    </row>
    <row r="37" spans="1:10" s="97" customFormat="1">
      <c r="A37" s="170" t="s">
        <v>733</v>
      </c>
      <c r="B37" s="411" t="s">
        <v>137</v>
      </c>
      <c r="C37" s="411" t="s">
        <v>910</v>
      </c>
      <c r="D37" s="411" t="s">
        <v>911</v>
      </c>
      <c r="E37" s="411" t="s">
        <v>676</v>
      </c>
      <c r="F37" s="411" t="s">
        <v>932</v>
      </c>
      <c r="G37" s="411" t="s">
        <v>913</v>
      </c>
      <c r="H37" s="411" t="s">
        <v>787</v>
      </c>
      <c r="I37" s="411" t="s">
        <v>1729</v>
      </c>
      <c r="J37" s="411" t="s">
        <v>952</v>
      </c>
    </row>
    <row r="38" spans="1:10" s="97" customFormat="1">
      <c r="A38" s="170" t="s">
        <v>449</v>
      </c>
      <c r="B38" s="411" t="s">
        <v>861</v>
      </c>
      <c r="C38" s="411" t="s">
        <v>80</v>
      </c>
      <c r="D38" s="411" t="s">
        <v>142</v>
      </c>
      <c r="E38" s="411" t="s">
        <v>96</v>
      </c>
      <c r="F38" s="411" t="s">
        <v>912</v>
      </c>
      <c r="G38" s="411" t="s">
        <v>137</v>
      </c>
      <c r="H38" s="411" t="s">
        <v>292</v>
      </c>
      <c r="I38" s="411" t="s">
        <v>1210</v>
      </c>
      <c r="J38" s="411" t="s">
        <v>1730</v>
      </c>
    </row>
    <row r="39" spans="1:10" s="97" customFormat="1">
      <c r="A39" s="170" t="s">
        <v>746</v>
      </c>
      <c r="B39" s="411" t="s">
        <v>1702</v>
      </c>
      <c r="C39" s="411" t="s">
        <v>916</v>
      </c>
      <c r="D39" s="411" t="s">
        <v>933</v>
      </c>
      <c r="E39" s="411" t="s">
        <v>934</v>
      </c>
      <c r="F39" s="411" t="s">
        <v>935</v>
      </c>
      <c r="G39" s="411" t="s">
        <v>885</v>
      </c>
      <c r="H39" s="411" t="s">
        <v>936</v>
      </c>
      <c r="I39" s="411" t="s">
        <v>406</v>
      </c>
      <c r="J39" s="411" t="s">
        <v>1731</v>
      </c>
    </row>
    <row r="40" spans="1:10" s="97" customFormat="1">
      <c r="A40" s="170" t="s">
        <v>451</v>
      </c>
      <c r="B40" s="411" t="s">
        <v>1204</v>
      </c>
      <c r="C40" s="411" t="s">
        <v>655</v>
      </c>
      <c r="D40" s="411" t="s">
        <v>85</v>
      </c>
      <c r="E40" s="411" t="s">
        <v>953</v>
      </c>
      <c r="F40" s="411" t="s">
        <v>954</v>
      </c>
      <c r="G40" s="411" t="s">
        <v>866</v>
      </c>
      <c r="H40" s="411" t="s">
        <v>955</v>
      </c>
      <c r="I40" s="411" t="s">
        <v>99</v>
      </c>
      <c r="J40" s="411" t="s">
        <v>730</v>
      </c>
    </row>
    <row r="41" spans="1:10" s="97" customFormat="1">
      <c r="A41" s="170" t="s">
        <v>452</v>
      </c>
      <c r="B41" s="411" t="s">
        <v>931</v>
      </c>
      <c r="C41" s="411" t="s">
        <v>760</v>
      </c>
      <c r="D41" s="411" t="s">
        <v>979</v>
      </c>
      <c r="E41" s="411" t="s">
        <v>947</v>
      </c>
      <c r="F41" s="411" t="s">
        <v>866</v>
      </c>
      <c r="G41" s="411" t="s">
        <v>980</v>
      </c>
      <c r="H41" s="411" t="s">
        <v>869</v>
      </c>
      <c r="I41" s="411" t="s">
        <v>294</v>
      </c>
      <c r="J41" s="411" t="s">
        <v>981</v>
      </c>
    </row>
    <row r="42" spans="1:10" s="97" customFormat="1">
      <c r="A42" s="170" t="s">
        <v>453</v>
      </c>
      <c r="B42" s="411" t="s">
        <v>1706</v>
      </c>
      <c r="C42" s="411" t="s">
        <v>833</v>
      </c>
      <c r="D42" s="411" t="s">
        <v>1003</v>
      </c>
      <c r="E42" s="411" t="s">
        <v>875</v>
      </c>
      <c r="F42" s="411" t="s">
        <v>1004</v>
      </c>
      <c r="G42" s="411" t="s">
        <v>998</v>
      </c>
      <c r="H42" s="411" t="s">
        <v>1005</v>
      </c>
      <c r="I42" s="411" t="s">
        <v>1732</v>
      </c>
      <c r="J42" s="411" t="s">
        <v>1733</v>
      </c>
    </row>
    <row r="43" spans="1:10" s="99" customFormat="1">
      <c r="A43" s="170"/>
      <c r="B43" s="411"/>
      <c r="C43" s="411"/>
      <c r="D43" s="411"/>
      <c r="E43" s="411"/>
      <c r="F43" s="411"/>
      <c r="G43" s="411"/>
      <c r="H43" s="411"/>
      <c r="I43" s="411"/>
      <c r="J43" s="411"/>
    </row>
    <row r="44" spans="1:10" s="99" customFormat="1">
      <c r="A44" s="682">
        <v>2017</v>
      </c>
      <c r="B44" s="411"/>
      <c r="C44" s="411"/>
      <c r="D44" s="411"/>
      <c r="E44" s="411"/>
      <c r="F44" s="411"/>
      <c r="G44" s="411"/>
      <c r="H44" s="411"/>
      <c r="I44" s="411"/>
      <c r="J44" s="411"/>
    </row>
    <row r="45" spans="1:10" s="99" customFormat="1">
      <c r="A45" s="275" t="s">
        <v>438</v>
      </c>
      <c r="B45" s="585" t="s">
        <v>1238</v>
      </c>
      <c r="C45" s="585" t="s">
        <v>924</v>
      </c>
      <c r="D45" s="585" t="s">
        <v>1207</v>
      </c>
      <c r="E45" s="585" t="s">
        <v>364</v>
      </c>
      <c r="F45" s="585" t="s">
        <v>1208</v>
      </c>
      <c r="G45" s="585" t="s">
        <v>978</v>
      </c>
      <c r="H45" s="585" t="s">
        <v>1209</v>
      </c>
      <c r="I45" s="585" t="s">
        <v>1734</v>
      </c>
      <c r="J45" s="585" t="s">
        <v>1249</v>
      </c>
    </row>
    <row r="46" spans="1:10" s="99" customFormat="1">
      <c r="A46" s="275" t="s">
        <v>454</v>
      </c>
      <c r="B46" s="585" t="s">
        <v>653</v>
      </c>
      <c r="C46" s="585" t="s">
        <v>863</v>
      </c>
      <c r="D46" s="585" t="s">
        <v>835</v>
      </c>
      <c r="E46" s="585" t="s">
        <v>1232</v>
      </c>
      <c r="F46" s="585" t="s">
        <v>1233</v>
      </c>
      <c r="G46" s="585" t="s">
        <v>1204</v>
      </c>
      <c r="H46" s="585" t="s">
        <v>1007</v>
      </c>
      <c r="I46" s="585" t="s">
        <v>1234</v>
      </c>
      <c r="J46" s="585" t="s">
        <v>1735</v>
      </c>
    </row>
    <row r="47" spans="1:10" s="99" customFormat="1">
      <c r="A47" s="275" t="s">
        <v>444</v>
      </c>
      <c r="B47" s="585" t="s">
        <v>1297</v>
      </c>
      <c r="C47" s="585" t="s">
        <v>1250</v>
      </c>
      <c r="D47" s="585" t="s">
        <v>812</v>
      </c>
      <c r="E47" s="585" t="s">
        <v>705</v>
      </c>
      <c r="F47" s="585" t="s">
        <v>1251</v>
      </c>
      <c r="G47" s="585" t="s">
        <v>1190</v>
      </c>
      <c r="H47" s="585" t="s">
        <v>1252</v>
      </c>
      <c r="I47" s="585" t="s">
        <v>1253</v>
      </c>
      <c r="J47" s="585" t="s">
        <v>1306</v>
      </c>
    </row>
    <row r="48" spans="1:10" s="99" customFormat="1">
      <c r="A48" s="275" t="s">
        <v>675</v>
      </c>
      <c r="B48" s="585" t="s">
        <v>1270</v>
      </c>
      <c r="C48" s="585" t="s">
        <v>1244</v>
      </c>
      <c r="D48" s="585" t="s">
        <v>95</v>
      </c>
      <c r="E48" s="585" t="s">
        <v>1276</v>
      </c>
      <c r="F48" s="585" t="s">
        <v>1277</v>
      </c>
      <c r="G48" s="585" t="s">
        <v>661</v>
      </c>
      <c r="H48" s="585" t="s">
        <v>884</v>
      </c>
      <c r="I48" s="585" t="s">
        <v>1278</v>
      </c>
      <c r="J48" s="585" t="s">
        <v>1736</v>
      </c>
    </row>
    <row r="49" spans="1:11" s="97" customFormat="1">
      <c r="A49" s="275" t="s">
        <v>446</v>
      </c>
      <c r="B49" s="585" t="s">
        <v>657</v>
      </c>
      <c r="C49" s="585" t="s">
        <v>970</v>
      </c>
      <c r="D49" s="585" t="s">
        <v>1307</v>
      </c>
      <c r="E49" s="585" t="s">
        <v>1308</v>
      </c>
      <c r="F49" s="585" t="s">
        <v>1309</v>
      </c>
      <c r="G49" s="585" t="s">
        <v>1310</v>
      </c>
      <c r="H49" s="585" t="s">
        <v>1238</v>
      </c>
      <c r="I49" s="585" t="s">
        <v>1311</v>
      </c>
      <c r="J49" s="585" t="s">
        <v>1737</v>
      </c>
      <c r="K49" s="99"/>
    </row>
    <row r="50" spans="1:11" s="99" customFormat="1">
      <c r="A50" s="275" t="s">
        <v>447</v>
      </c>
      <c r="B50" s="585" t="s">
        <v>1709</v>
      </c>
      <c r="C50" s="585" t="s">
        <v>1738</v>
      </c>
      <c r="D50" s="585" t="s">
        <v>890</v>
      </c>
      <c r="E50" s="585" t="s">
        <v>1739</v>
      </c>
      <c r="F50" s="585" t="s">
        <v>1740</v>
      </c>
      <c r="G50" s="585" t="s">
        <v>1270</v>
      </c>
      <c r="H50" s="585" t="s">
        <v>1741</v>
      </c>
      <c r="I50" s="585" t="s">
        <v>393</v>
      </c>
      <c r="J50" s="585" t="s">
        <v>1208</v>
      </c>
    </row>
    <row r="51" spans="1:11">
      <c r="A51" s="172"/>
      <c r="B51" s="99"/>
      <c r="C51" s="99"/>
      <c r="D51" s="99"/>
      <c r="E51" s="99"/>
      <c r="F51" s="99"/>
      <c r="G51" s="99"/>
      <c r="H51" s="99"/>
      <c r="I51" s="99"/>
      <c r="J51" s="99"/>
    </row>
    <row r="52" spans="1:11">
      <c r="A52" s="172" t="s">
        <v>1698</v>
      </c>
      <c r="B52" s="99"/>
      <c r="C52" s="99"/>
      <c r="D52" s="99"/>
      <c r="E52" s="99"/>
      <c r="F52" s="99"/>
      <c r="G52" s="99"/>
      <c r="H52" s="99"/>
      <c r="I52" s="99"/>
      <c r="J52" s="99"/>
    </row>
    <row r="53" spans="1:11">
      <c r="A53" s="172" t="s">
        <v>1699</v>
      </c>
      <c r="B53" s="97"/>
      <c r="C53" s="97"/>
      <c r="D53" s="97"/>
      <c r="E53" s="97"/>
      <c r="F53" s="97"/>
      <c r="G53" s="97"/>
      <c r="H53" s="97"/>
      <c r="I53" s="97"/>
      <c r="J53" s="97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N18" sqref="N18"/>
    </sheetView>
  </sheetViews>
  <sheetFormatPr defaultColWidth="9.140625" defaultRowHeight="1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6">
      <c r="A1" s="92" t="s">
        <v>1778</v>
      </c>
    </row>
    <row r="2" spans="1:16">
      <c r="A2" s="102" t="s">
        <v>1779</v>
      </c>
    </row>
    <row r="4" spans="1:16" ht="25.5" customHeight="1">
      <c r="A4" s="108"/>
      <c r="B4" s="450" t="s">
        <v>834</v>
      </c>
    </row>
    <row r="5" spans="1:16" ht="25.5" customHeight="1">
      <c r="A5" s="470" t="s">
        <v>1280</v>
      </c>
      <c r="B5" s="468">
        <v>50222</v>
      </c>
      <c r="P5" s="369"/>
    </row>
    <row r="6" spans="1:16" ht="25.5" customHeight="1">
      <c r="A6" s="470" t="s">
        <v>1282</v>
      </c>
      <c r="B6" s="468">
        <v>44275</v>
      </c>
      <c r="P6" s="369"/>
    </row>
    <row r="7" spans="1:16" ht="25.5" customHeight="1">
      <c r="A7" s="470" t="s">
        <v>1283</v>
      </c>
      <c r="B7" s="468">
        <v>30691</v>
      </c>
      <c r="P7" s="369"/>
    </row>
    <row r="8" spans="1:16" ht="25.5" customHeight="1">
      <c r="A8" s="470" t="s">
        <v>1284</v>
      </c>
      <c r="B8" s="468">
        <v>25381</v>
      </c>
      <c r="P8" s="369"/>
    </row>
    <row r="9" spans="1:16" ht="25.5" customHeight="1">
      <c r="A9" s="470" t="s">
        <v>1281</v>
      </c>
      <c r="B9" s="468">
        <v>23697</v>
      </c>
      <c r="P9" s="369"/>
    </row>
    <row r="10" spans="1:16" ht="25.5" customHeight="1">
      <c r="A10" s="470" t="s">
        <v>1285</v>
      </c>
      <c r="B10" s="468">
        <v>22752</v>
      </c>
      <c r="P10" s="369"/>
    </row>
    <row r="11" spans="1:16" ht="42" customHeight="1">
      <c r="A11" s="471" t="s">
        <v>1286</v>
      </c>
      <c r="B11" s="468">
        <v>5438</v>
      </c>
      <c r="P11" s="369"/>
    </row>
    <row r="12" spans="1:16" ht="39" customHeight="1">
      <c r="A12" s="470"/>
      <c r="B12" s="368"/>
    </row>
    <row r="13" spans="1:16">
      <c r="A13" s="590"/>
      <c r="B13" s="591"/>
    </row>
    <row r="14" spans="1:16">
      <c r="A14" s="590"/>
      <c r="B14" s="591"/>
    </row>
    <row r="15" spans="1:16">
      <c r="A15" s="590"/>
      <c r="B15" s="591"/>
    </row>
    <row r="16" spans="1:16">
      <c r="A16" s="590"/>
      <c r="B16" s="591"/>
    </row>
    <row r="17" spans="1:2">
      <c r="A17" s="590"/>
      <c r="B17" s="591"/>
    </row>
    <row r="18" spans="1:2">
      <c r="A18" s="590"/>
      <c r="B18" s="591"/>
    </row>
    <row r="19" spans="1:2">
      <c r="A19" s="592"/>
      <c r="B19" s="591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V54"/>
  <sheetViews>
    <sheetView topLeftCell="A4" zoomScaleNormal="100" zoomScaleSheetLayoutView="202" workbookViewId="0">
      <selection activeCell="A51" sqref="A51:XFD51"/>
    </sheetView>
  </sheetViews>
  <sheetFormatPr defaultColWidth="9.140625" defaultRowHeight="15"/>
  <cols>
    <col min="1" max="5" width="9.140625" style="116"/>
    <col min="6" max="6" width="10" style="116" customWidth="1"/>
    <col min="7" max="9" width="9.140625" style="116"/>
    <col min="10" max="10" width="11.5703125" style="116" customWidth="1"/>
    <col min="11" max="16384" width="9.140625" style="116"/>
  </cols>
  <sheetData>
    <row r="1" spans="1:11">
      <c r="A1" s="90" t="s">
        <v>613</v>
      </c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>
      <c r="A2" s="95" t="s">
        <v>400</v>
      </c>
      <c r="B2" s="96"/>
      <c r="C2" s="96"/>
      <c r="D2" s="96"/>
      <c r="E2" s="96"/>
      <c r="F2" s="96"/>
      <c r="G2" s="96"/>
      <c r="H2" s="96"/>
      <c r="I2" s="96"/>
      <c r="J2" s="97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100" t="s">
        <v>348</v>
      </c>
    </row>
    <row r="4" spans="1:11" ht="25.5" customHeight="1">
      <c r="A4" s="827"/>
      <c r="B4" s="822" t="s">
        <v>383</v>
      </c>
      <c r="C4" s="822" t="s">
        <v>384</v>
      </c>
      <c r="D4" s="822" t="s">
        <v>385</v>
      </c>
      <c r="E4" s="822" t="s">
        <v>386</v>
      </c>
      <c r="F4" s="822" t="s">
        <v>441</v>
      </c>
      <c r="G4" s="822" t="s">
        <v>387</v>
      </c>
      <c r="H4" s="822" t="s">
        <v>388</v>
      </c>
      <c r="I4" s="822" t="s">
        <v>389</v>
      </c>
      <c r="J4" s="824" t="s">
        <v>390</v>
      </c>
    </row>
    <row r="5" spans="1:11" ht="25.5" customHeight="1">
      <c r="A5" s="828"/>
      <c r="B5" s="823"/>
      <c r="C5" s="823"/>
      <c r="D5" s="823"/>
      <c r="E5" s="823"/>
      <c r="F5" s="823"/>
      <c r="G5" s="823"/>
      <c r="H5" s="823"/>
      <c r="I5" s="823"/>
      <c r="J5" s="825"/>
    </row>
    <row r="6" spans="1:11">
      <c r="A6" s="98">
        <v>2012</v>
      </c>
      <c r="B6" s="122">
        <v>4487548</v>
      </c>
      <c r="C6" s="122">
        <v>129757</v>
      </c>
      <c r="D6" s="122">
        <v>411748</v>
      </c>
      <c r="E6" s="122">
        <v>270356</v>
      </c>
      <c r="F6" s="122">
        <v>1165178</v>
      </c>
      <c r="G6" s="122">
        <v>202605</v>
      </c>
      <c r="H6" s="122">
        <v>770018</v>
      </c>
      <c r="I6" s="122">
        <v>241290</v>
      </c>
      <c r="J6" s="122">
        <v>1296595</v>
      </c>
    </row>
    <row r="7" spans="1:11">
      <c r="A7" s="276">
        <v>2013</v>
      </c>
      <c r="B7" s="122">
        <v>4557635</v>
      </c>
      <c r="C7" s="122">
        <v>122058</v>
      </c>
      <c r="D7" s="122">
        <v>444571</v>
      </c>
      <c r="E7" s="122">
        <v>286109</v>
      </c>
      <c r="F7" s="122">
        <v>1222278</v>
      </c>
      <c r="G7" s="122">
        <v>192686</v>
      </c>
      <c r="H7" s="122">
        <v>764879</v>
      </c>
      <c r="I7" s="122">
        <v>190719</v>
      </c>
      <c r="J7" s="122">
        <v>1334336</v>
      </c>
    </row>
    <row r="8" spans="1:11">
      <c r="A8" s="276">
        <v>2014</v>
      </c>
      <c r="B8" s="122">
        <v>4946061</v>
      </c>
      <c r="C8" s="122">
        <v>119866</v>
      </c>
      <c r="D8" s="122">
        <v>497981</v>
      </c>
      <c r="E8" s="122">
        <v>334424</v>
      </c>
      <c r="F8" s="122">
        <v>1063353</v>
      </c>
      <c r="G8" s="122">
        <v>207887</v>
      </c>
      <c r="H8" s="122">
        <v>792584</v>
      </c>
      <c r="I8" s="122">
        <v>198275</v>
      </c>
      <c r="J8" s="122">
        <v>1731692</v>
      </c>
    </row>
    <row r="9" spans="1:11">
      <c r="A9" s="98">
        <v>2015</v>
      </c>
      <c r="B9" s="122">
        <v>4369179</v>
      </c>
      <c r="C9" s="122">
        <v>135417</v>
      </c>
      <c r="D9" s="122">
        <v>535162</v>
      </c>
      <c r="E9" s="122">
        <v>338912</v>
      </c>
      <c r="F9" s="122">
        <v>687052</v>
      </c>
      <c r="G9" s="122">
        <v>215661</v>
      </c>
      <c r="H9" s="122">
        <v>763299</v>
      </c>
      <c r="I9" s="122">
        <v>191797</v>
      </c>
      <c r="J9" s="122">
        <v>1501879</v>
      </c>
    </row>
    <row r="10" spans="1:11" s="97" customFormat="1">
      <c r="A10" s="98" t="s">
        <v>1690</v>
      </c>
      <c r="B10" s="122">
        <v>4426945</v>
      </c>
      <c r="C10" s="122">
        <v>128053</v>
      </c>
      <c r="D10" s="122">
        <v>545241</v>
      </c>
      <c r="E10" s="122">
        <v>352678</v>
      </c>
      <c r="F10" s="122">
        <v>577290</v>
      </c>
      <c r="G10" s="122">
        <v>240678</v>
      </c>
      <c r="H10" s="122">
        <v>804067</v>
      </c>
      <c r="I10" s="122">
        <v>206502</v>
      </c>
      <c r="J10" s="122">
        <v>1572536</v>
      </c>
    </row>
    <row r="11" spans="1:11" s="97" customFormat="1">
      <c r="A11" s="98"/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1" s="97" customFormat="1">
      <c r="A12" s="98" t="s">
        <v>1690</v>
      </c>
      <c r="B12" s="273"/>
      <c r="C12" s="273"/>
      <c r="D12" s="273"/>
      <c r="E12" s="273"/>
      <c r="F12" s="273"/>
      <c r="G12" s="273"/>
      <c r="H12" s="273"/>
      <c r="I12" s="273"/>
      <c r="J12" s="273"/>
    </row>
    <row r="13" spans="1:11" s="97" customFormat="1">
      <c r="A13" s="107" t="s">
        <v>447</v>
      </c>
      <c r="B13" s="411">
        <v>413226</v>
      </c>
      <c r="C13" s="412">
        <v>11000</v>
      </c>
      <c r="D13" s="412">
        <v>50630</v>
      </c>
      <c r="E13" s="412">
        <v>30822</v>
      </c>
      <c r="F13" s="412">
        <v>77551</v>
      </c>
      <c r="G13" s="412">
        <v>23411</v>
      </c>
      <c r="H13" s="412">
        <v>65826</v>
      </c>
      <c r="I13" s="412">
        <v>17436</v>
      </c>
      <c r="J13" s="411">
        <v>136550</v>
      </c>
    </row>
    <row r="14" spans="1:11" s="97" customFormat="1">
      <c r="A14" s="107" t="s">
        <v>733</v>
      </c>
      <c r="B14" s="411">
        <v>384444</v>
      </c>
      <c r="C14" s="412">
        <v>10269</v>
      </c>
      <c r="D14" s="412">
        <v>50447</v>
      </c>
      <c r="E14" s="412">
        <v>32591</v>
      </c>
      <c r="F14" s="412">
        <v>54904</v>
      </c>
      <c r="G14" s="412">
        <v>21795</v>
      </c>
      <c r="H14" s="412">
        <v>66576</v>
      </c>
      <c r="I14" s="412">
        <v>16793</v>
      </c>
      <c r="J14" s="411">
        <v>131067</v>
      </c>
    </row>
    <row r="15" spans="1:11" s="97" customFormat="1">
      <c r="A15" s="107" t="s">
        <v>449</v>
      </c>
      <c r="B15" s="411">
        <v>357450</v>
      </c>
      <c r="C15" s="412">
        <v>9427</v>
      </c>
      <c r="D15" s="412">
        <v>30316</v>
      </c>
      <c r="E15" s="412">
        <v>26634</v>
      </c>
      <c r="F15" s="412">
        <v>56279</v>
      </c>
      <c r="G15" s="412">
        <v>16174</v>
      </c>
      <c r="H15" s="412">
        <v>71372</v>
      </c>
      <c r="I15" s="412">
        <v>17751</v>
      </c>
      <c r="J15" s="411">
        <v>129498</v>
      </c>
    </row>
    <row r="16" spans="1:11" s="97" customFormat="1">
      <c r="A16" s="107" t="s">
        <v>450</v>
      </c>
      <c r="B16" s="425">
        <v>380274</v>
      </c>
      <c r="C16" s="425">
        <v>12111</v>
      </c>
      <c r="D16" s="425">
        <v>46766</v>
      </c>
      <c r="E16" s="425">
        <v>31067</v>
      </c>
      <c r="F16" s="425">
        <v>31876</v>
      </c>
      <c r="G16" s="425">
        <v>21624</v>
      </c>
      <c r="H16" s="425">
        <v>72317</v>
      </c>
      <c r="I16" s="425">
        <v>18101</v>
      </c>
      <c r="J16" s="425">
        <v>146412</v>
      </c>
    </row>
    <row r="17" spans="1:22" s="97" customFormat="1">
      <c r="A17" s="107" t="s">
        <v>451</v>
      </c>
      <c r="B17" s="425">
        <v>374802</v>
      </c>
      <c r="C17" s="425">
        <v>11649</v>
      </c>
      <c r="D17" s="425">
        <v>50430</v>
      </c>
      <c r="E17" s="425">
        <v>34731</v>
      </c>
      <c r="F17" s="425">
        <v>24001</v>
      </c>
      <c r="G17" s="425">
        <v>21096</v>
      </c>
      <c r="H17" s="425">
        <v>78116</v>
      </c>
      <c r="I17" s="425">
        <v>17342</v>
      </c>
      <c r="J17" s="425">
        <v>137439</v>
      </c>
    </row>
    <row r="18" spans="1:22" s="97" customFormat="1">
      <c r="A18" s="107" t="s">
        <v>452</v>
      </c>
      <c r="B18" s="425">
        <v>413271</v>
      </c>
      <c r="C18" s="425">
        <v>12208</v>
      </c>
      <c r="D18" s="425">
        <v>48590</v>
      </c>
      <c r="E18" s="425">
        <v>28604</v>
      </c>
      <c r="F18" s="425">
        <v>66363</v>
      </c>
      <c r="G18" s="425">
        <v>20520</v>
      </c>
      <c r="H18" s="425">
        <v>73117</v>
      </c>
      <c r="I18" s="425">
        <v>18736</v>
      </c>
      <c r="J18" s="425">
        <v>145134</v>
      </c>
    </row>
    <row r="19" spans="1:22" s="97" customFormat="1">
      <c r="A19" s="107" t="s">
        <v>453</v>
      </c>
      <c r="B19" s="425">
        <v>454746</v>
      </c>
      <c r="C19" s="425">
        <v>12393</v>
      </c>
      <c r="D19" s="425">
        <v>48594</v>
      </c>
      <c r="E19" s="425">
        <v>33150</v>
      </c>
      <c r="F19" s="425">
        <v>87755</v>
      </c>
      <c r="G19" s="425">
        <v>25112</v>
      </c>
      <c r="H19" s="425">
        <v>73306</v>
      </c>
      <c r="I19" s="425">
        <v>19915</v>
      </c>
      <c r="J19" s="425">
        <v>154521</v>
      </c>
    </row>
    <row r="20" spans="1:22" s="97" customFormat="1">
      <c r="A20" s="107"/>
      <c r="B20" s="425"/>
      <c r="C20" s="425"/>
      <c r="D20" s="425"/>
      <c r="E20" s="425"/>
      <c r="F20" s="425"/>
      <c r="G20" s="425"/>
      <c r="H20" s="425"/>
      <c r="I20" s="425"/>
      <c r="J20" s="425"/>
    </row>
    <row r="21" spans="1:22" s="97" customFormat="1">
      <c r="A21" s="682">
        <v>2017</v>
      </c>
      <c r="B21" s="425"/>
      <c r="C21" s="425"/>
      <c r="D21" s="425"/>
      <c r="E21" s="425"/>
      <c r="F21" s="425"/>
      <c r="G21" s="425"/>
      <c r="H21" s="425"/>
      <c r="I21" s="425"/>
      <c r="J21" s="425"/>
    </row>
    <row r="22" spans="1:22" s="97" customFormat="1">
      <c r="A22" s="275" t="s">
        <v>438</v>
      </c>
      <c r="B22" s="425">
        <v>246360</v>
      </c>
      <c r="C22" s="425">
        <v>8524</v>
      </c>
      <c r="D22" s="425">
        <v>33202</v>
      </c>
      <c r="E22" s="425">
        <v>19382</v>
      </c>
      <c r="F22" s="425">
        <v>16210</v>
      </c>
      <c r="G22" s="425">
        <v>18147</v>
      </c>
      <c r="H22" s="425">
        <v>37238</v>
      </c>
      <c r="I22" s="425">
        <v>10965</v>
      </c>
      <c r="J22" s="425">
        <v>102691</v>
      </c>
    </row>
    <row r="23" spans="1:22" s="97" customFormat="1">
      <c r="A23" s="275" t="s">
        <v>454</v>
      </c>
      <c r="B23" s="425">
        <v>373425</v>
      </c>
      <c r="C23" s="425">
        <v>12244</v>
      </c>
      <c r="D23" s="425">
        <v>42006</v>
      </c>
      <c r="E23" s="425">
        <v>27001</v>
      </c>
      <c r="F23" s="425">
        <v>58644</v>
      </c>
      <c r="G23" s="425">
        <v>19646</v>
      </c>
      <c r="H23" s="425">
        <v>60338</v>
      </c>
      <c r="I23" s="425">
        <v>17364</v>
      </c>
      <c r="J23" s="425">
        <v>136183</v>
      </c>
    </row>
    <row r="24" spans="1:22" s="97" customFormat="1">
      <c r="A24" s="107" t="s">
        <v>444</v>
      </c>
      <c r="B24" s="425">
        <v>394461</v>
      </c>
      <c r="C24" s="425">
        <v>17972</v>
      </c>
      <c r="D24" s="425">
        <v>51818</v>
      </c>
      <c r="E24" s="425">
        <v>36936</v>
      </c>
      <c r="F24" s="425">
        <v>3466</v>
      </c>
      <c r="G24" s="425">
        <v>25929</v>
      </c>
      <c r="H24" s="425">
        <v>77952</v>
      </c>
      <c r="I24" s="425">
        <v>20730</v>
      </c>
      <c r="J24" s="425">
        <v>159657</v>
      </c>
    </row>
    <row r="25" spans="1:22" s="97" customFormat="1">
      <c r="A25" s="107" t="s">
        <v>675</v>
      </c>
      <c r="B25" s="425">
        <v>441828</v>
      </c>
      <c r="C25" s="425">
        <v>12243</v>
      </c>
      <c r="D25" s="425">
        <v>46956</v>
      </c>
      <c r="E25" s="425">
        <v>31452</v>
      </c>
      <c r="F25" s="425">
        <v>93011</v>
      </c>
      <c r="G25" s="425">
        <v>21725</v>
      </c>
      <c r="H25" s="425">
        <v>72264</v>
      </c>
      <c r="I25" s="425">
        <v>17580</v>
      </c>
      <c r="J25" s="425">
        <v>146597</v>
      </c>
      <c r="N25" s="597"/>
      <c r="O25" s="597"/>
      <c r="P25" s="597"/>
      <c r="Q25" s="597"/>
      <c r="R25" s="597"/>
      <c r="S25" s="597"/>
      <c r="T25" s="597"/>
      <c r="U25" s="597"/>
      <c r="V25" s="597"/>
    </row>
    <row r="26" spans="1:22" s="97" customFormat="1">
      <c r="A26" s="107" t="s">
        <v>446</v>
      </c>
      <c r="B26" s="425">
        <v>389494</v>
      </c>
      <c r="C26" s="425">
        <v>13186</v>
      </c>
      <c r="D26" s="425">
        <v>47879</v>
      </c>
      <c r="E26" s="425">
        <v>32442</v>
      </c>
      <c r="F26" s="425">
        <v>34936</v>
      </c>
      <c r="G26" s="425">
        <v>21743</v>
      </c>
      <c r="H26" s="425">
        <v>71933</v>
      </c>
      <c r="I26" s="425">
        <v>16157</v>
      </c>
      <c r="J26" s="425">
        <v>151218</v>
      </c>
      <c r="N26" s="597"/>
      <c r="O26" s="597"/>
      <c r="P26" s="597"/>
      <c r="Q26" s="597"/>
      <c r="R26" s="597"/>
      <c r="S26" s="597"/>
      <c r="T26" s="597"/>
      <c r="U26" s="597"/>
      <c r="V26" s="597"/>
    </row>
    <row r="27" spans="1:22" s="97" customFormat="1">
      <c r="A27" s="107" t="s">
        <v>447</v>
      </c>
      <c r="B27" s="425">
        <v>472796</v>
      </c>
      <c r="C27" s="425">
        <v>15823</v>
      </c>
      <c r="D27" s="425">
        <v>51058</v>
      </c>
      <c r="E27" s="425">
        <v>38281</v>
      </c>
      <c r="F27" s="425">
        <v>86349</v>
      </c>
      <c r="G27" s="425">
        <v>25951</v>
      </c>
      <c r="H27" s="425">
        <v>75779</v>
      </c>
      <c r="I27" s="425">
        <v>19784</v>
      </c>
      <c r="J27" s="425">
        <v>159772</v>
      </c>
      <c r="N27" s="597"/>
      <c r="O27" s="597"/>
      <c r="P27" s="597"/>
      <c r="Q27" s="597"/>
      <c r="R27" s="597"/>
      <c r="S27" s="597"/>
      <c r="T27" s="597"/>
      <c r="U27" s="597"/>
      <c r="V27" s="597"/>
    </row>
    <row r="28" spans="1:22">
      <c r="A28" s="291" t="s">
        <v>202</v>
      </c>
      <c r="B28" s="291"/>
      <c r="C28" s="291"/>
      <c r="D28" s="291"/>
      <c r="E28" s="291"/>
      <c r="F28" s="291"/>
      <c r="G28" s="291"/>
      <c r="H28" s="291"/>
      <c r="I28" s="291"/>
      <c r="J28" s="291"/>
    </row>
    <row r="29" spans="1:22">
      <c r="A29" s="292" t="s">
        <v>203</v>
      </c>
      <c r="B29" s="292"/>
      <c r="C29" s="292"/>
      <c r="D29" s="292"/>
      <c r="E29" s="292"/>
      <c r="F29" s="292"/>
      <c r="G29" s="292"/>
      <c r="H29" s="292"/>
      <c r="I29" s="292"/>
      <c r="J29" s="292"/>
    </row>
    <row r="30" spans="1:22">
      <c r="A30" s="682">
        <v>2012</v>
      </c>
      <c r="B30" s="28" t="s">
        <v>84</v>
      </c>
      <c r="C30" s="28" t="s">
        <v>403</v>
      </c>
      <c r="D30" s="28" t="s">
        <v>404</v>
      </c>
      <c r="E30" s="28" t="s">
        <v>308</v>
      </c>
      <c r="F30" s="28" t="s">
        <v>405</v>
      </c>
      <c r="G30" s="28" t="s">
        <v>303</v>
      </c>
      <c r="H30" s="28" t="s">
        <v>364</v>
      </c>
      <c r="I30" s="28" t="s">
        <v>358</v>
      </c>
      <c r="J30" s="28" t="s">
        <v>306</v>
      </c>
    </row>
    <row r="31" spans="1:22">
      <c r="A31" s="295">
        <v>2013</v>
      </c>
      <c r="B31" s="28" t="s">
        <v>137</v>
      </c>
      <c r="C31" s="28" t="s">
        <v>408</v>
      </c>
      <c r="D31" s="28" t="s">
        <v>370</v>
      </c>
      <c r="E31" s="28" t="s">
        <v>632</v>
      </c>
      <c r="F31" s="28" t="s">
        <v>406</v>
      </c>
      <c r="G31" s="28" t="s">
        <v>407</v>
      </c>
      <c r="H31" s="28" t="s">
        <v>93</v>
      </c>
      <c r="I31" s="28" t="s">
        <v>633</v>
      </c>
      <c r="J31" s="28" t="s">
        <v>398</v>
      </c>
    </row>
    <row r="32" spans="1:22">
      <c r="A32" s="295">
        <v>2014</v>
      </c>
      <c r="B32" s="73" t="s">
        <v>690</v>
      </c>
      <c r="C32" s="73" t="s">
        <v>85</v>
      </c>
      <c r="D32" s="73" t="s">
        <v>706</v>
      </c>
      <c r="E32" s="73" t="s">
        <v>646</v>
      </c>
      <c r="F32" s="73" t="s">
        <v>696</v>
      </c>
      <c r="G32" s="73" t="s">
        <v>656</v>
      </c>
      <c r="H32" s="73" t="s">
        <v>144</v>
      </c>
      <c r="I32" s="73" t="s">
        <v>652</v>
      </c>
      <c r="J32" s="73" t="s">
        <v>707</v>
      </c>
    </row>
    <row r="33" spans="1:10">
      <c r="A33" s="98">
        <v>2015</v>
      </c>
      <c r="B33" s="73" t="s">
        <v>865</v>
      </c>
      <c r="C33" s="73" t="s">
        <v>880</v>
      </c>
      <c r="D33" s="73" t="s">
        <v>881</v>
      </c>
      <c r="E33" s="73" t="s">
        <v>98</v>
      </c>
      <c r="F33" s="73" t="s">
        <v>882</v>
      </c>
      <c r="G33" s="73" t="s">
        <v>365</v>
      </c>
      <c r="H33" s="73" t="s">
        <v>662</v>
      </c>
      <c r="I33" s="73" t="s">
        <v>363</v>
      </c>
      <c r="J33" s="73" t="s">
        <v>883</v>
      </c>
    </row>
    <row r="34" spans="1:10" s="97" customFormat="1">
      <c r="A34" s="98" t="s">
        <v>1690</v>
      </c>
      <c r="B34" s="73" t="s">
        <v>98</v>
      </c>
      <c r="C34" s="73" t="s">
        <v>770</v>
      </c>
      <c r="D34" s="73" t="s">
        <v>139</v>
      </c>
      <c r="E34" s="73" t="s">
        <v>359</v>
      </c>
      <c r="F34" s="73" t="s">
        <v>1723</v>
      </c>
      <c r="G34" s="73" t="s">
        <v>628</v>
      </c>
      <c r="H34" s="73" t="s">
        <v>1196</v>
      </c>
      <c r="I34" s="73" t="s">
        <v>295</v>
      </c>
      <c r="J34" s="73" t="s">
        <v>297</v>
      </c>
    </row>
    <row r="35" spans="1:10">
      <c r="A35" s="682"/>
      <c r="B35" s="28"/>
      <c r="C35" s="28"/>
      <c r="D35" s="28"/>
      <c r="E35" s="28"/>
      <c r="F35" s="28"/>
      <c r="G35" s="28"/>
      <c r="H35" s="28"/>
      <c r="I35" s="28"/>
      <c r="J35" s="28"/>
    </row>
    <row r="36" spans="1:10" s="97" customFormat="1">
      <c r="A36" s="98" t="s">
        <v>1690</v>
      </c>
      <c r="B36" s="28"/>
      <c r="C36" s="28"/>
      <c r="D36" s="28"/>
      <c r="E36" s="28"/>
      <c r="F36" s="28"/>
      <c r="G36" s="28"/>
      <c r="H36" s="28"/>
      <c r="I36" s="28"/>
      <c r="J36" s="28"/>
    </row>
    <row r="37" spans="1:10" s="97" customFormat="1">
      <c r="A37" s="107" t="s">
        <v>447</v>
      </c>
      <c r="B37" s="411" t="s">
        <v>945</v>
      </c>
      <c r="C37" s="411" t="s">
        <v>914</v>
      </c>
      <c r="D37" s="411" t="s">
        <v>887</v>
      </c>
      <c r="E37" s="411" t="s">
        <v>652</v>
      </c>
      <c r="F37" s="411" t="s">
        <v>646</v>
      </c>
      <c r="G37" s="411" t="s">
        <v>888</v>
      </c>
      <c r="H37" s="411" t="s">
        <v>889</v>
      </c>
      <c r="I37" s="411" t="s">
        <v>890</v>
      </c>
      <c r="J37" s="411" t="s">
        <v>891</v>
      </c>
    </row>
    <row r="38" spans="1:10" s="97" customFormat="1">
      <c r="A38" s="107" t="s">
        <v>733</v>
      </c>
      <c r="B38" s="411" t="s">
        <v>696</v>
      </c>
      <c r="C38" s="411" t="s">
        <v>407</v>
      </c>
      <c r="D38" s="411" t="s">
        <v>395</v>
      </c>
      <c r="E38" s="411" t="s">
        <v>915</v>
      </c>
      <c r="F38" s="411" t="s">
        <v>982</v>
      </c>
      <c r="G38" s="411" t="s">
        <v>305</v>
      </c>
      <c r="H38" s="411" t="s">
        <v>86</v>
      </c>
      <c r="I38" s="411" t="s">
        <v>832</v>
      </c>
      <c r="J38" s="411" t="s">
        <v>1742</v>
      </c>
    </row>
    <row r="39" spans="1:10" s="97" customFormat="1">
      <c r="A39" s="107" t="s">
        <v>449</v>
      </c>
      <c r="B39" s="411" t="s">
        <v>994</v>
      </c>
      <c r="C39" s="411" t="s">
        <v>917</v>
      </c>
      <c r="D39" s="411" t="s">
        <v>918</v>
      </c>
      <c r="E39" s="411" t="s">
        <v>919</v>
      </c>
      <c r="F39" s="411" t="s">
        <v>1006</v>
      </c>
      <c r="G39" s="411" t="s">
        <v>760</v>
      </c>
      <c r="H39" s="411" t="s">
        <v>297</v>
      </c>
      <c r="I39" s="411" t="s">
        <v>890</v>
      </c>
      <c r="J39" s="411" t="s">
        <v>861</v>
      </c>
    </row>
    <row r="40" spans="1:10" s="97" customFormat="1">
      <c r="A40" s="107" t="s">
        <v>450</v>
      </c>
      <c r="B40" s="411" t="s">
        <v>889</v>
      </c>
      <c r="C40" s="411" t="s">
        <v>937</v>
      </c>
      <c r="D40" s="411" t="s">
        <v>406</v>
      </c>
      <c r="E40" s="411" t="s">
        <v>938</v>
      </c>
      <c r="F40" s="411" t="s">
        <v>665</v>
      </c>
      <c r="G40" s="411" t="s">
        <v>939</v>
      </c>
      <c r="H40" s="411" t="s">
        <v>92</v>
      </c>
      <c r="I40" s="411" t="s">
        <v>295</v>
      </c>
      <c r="J40" s="411" t="s">
        <v>83</v>
      </c>
    </row>
    <row r="41" spans="1:10" s="97" customFormat="1">
      <c r="A41" s="107" t="s">
        <v>451</v>
      </c>
      <c r="B41" s="411" t="s">
        <v>382</v>
      </c>
      <c r="C41" s="411" t="s">
        <v>732</v>
      </c>
      <c r="D41" s="411" t="s">
        <v>404</v>
      </c>
      <c r="E41" s="411" t="s">
        <v>863</v>
      </c>
      <c r="F41" s="411" t="s">
        <v>1743</v>
      </c>
      <c r="G41" s="411" t="s">
        <v>880</v>
      </c>
      <c r="H41" s="411" t="s">
        <v>392</v>
      </c>
      <c r="I41" s="411" t="s">
        <v>292</v>
      </c>
      <c r="J41" s="411" t="s">
        <v>862</v>
      </c>
    </row>
    <row r="42" spans="1:10" s="97" customFormat="1">
      <c r="A42" s="107" t="s">
        <v>452</v>
      </c>
      <c r="B42" s="411" t="s">
        <v>1716</v>
      </c>
      <c r="C42" s="411" t="s">
        <v>956</v>
      </c>
      <c r="D42" s="411" t="s">
        <v>137</v>
      </c>
      <c r="E42" s="411" t="s">
        <v>869</v>
      </c>
      <c r="F42" s="411" t="s">
        <v>919</v>
      </c>
      <c r="G42" s="411" t="s">
        <v>983</v>
      </c>
      <c r="H42" s="411" t="s">
        <v>984</v>
      </c>
      <c r="I42" s="411" t="s">
        <v>1744</v>
      </c>
      <c r="J42" s="411" t="s">
        <v>397</v>
      </c>
    </row>
    <row r="43" spans="1:10" s="97" customFormat="1">
      <c r="A43" s="107" t="s">
        <v>453</v>
      </c>
      <c r="B43" s="411" t="s">
        <v>1717</v>
      </c>
      <c r="C43" s="411" t="s">
        <v>906</v>
      </c>
      <c r="D43" s="411" t="s">
        <v>1007</v>
      </c>
      <c r="E43" s="411" t="s">
        <v>915</v>
      </c>
      <c r="F43" s="411" t="s">
        <v>1745</v>
      </c>
      <c r="G43" s="411" t="s">
        <v>1008</v>
      </c>
      <c r="H43" s="411" t="s">
        <v>1009</v>
      </c>
      <c r="I43" s="411" t="s">
        <v>1233</v>
      </c>
      <c r="J43" s="411" t="s">
        <v>1010</v>
      </c>
    </row>
    <row r="44" spans="1:10" s="97" customFormat="1">
      <c r="A44" s="107"/>
      <c r="B44" s="411"/>
      <c r="C44" s="411"/>
      <c r="D44" s="411"/>
      <c r="E44" s="411"/>
      <c r="F44" s="411"/>
      <c r="G44" s="411"/>
      <c r="H44" s="411"/>
      <c r="I44" s="411"/>
      <c r="J44" s="411"/>
    </row>
    <row r="45" spans="1:10" s="99" customFormat="1">
      <c r="A45" s="682">
        <v>2017</v>
      </c>
      <c r="B45" s="411"/>
      <c r="C45" s="411"/>
      <c r="D45" s="411"/>
      <c r="E45" s="411"/>
      <c r="F45" s="411"/>
      <c r="G45" s="411"/>
      <c r="H45" s="411"/>
      <c r="I45" s="411"/>
      <c r="J45" s="411"/>
    </row>
    <row r="46" spans="1:10" s="97" customFormat="1">
      <c r="A46" s="275" t="s">
        <v>438</v>
      </c>
      <c r="B46" s="585" t="s">
        <v>401</v>
      </c>
      <c r="C46" s="585" t="s">
        <v>1210</v>
      </c>
      <c r="D46" s="585" t="s">
        <v>887</v>
      </c>
      <c r="E46" s="585" t="s">
        <v>1246</v>
      </c>
      <c r="F46" s="585" t="s">
        <v>1312</v>
      </c>
      <c r="G46" s="585" t="s">
        <v>1211</v>
      </c>
      <c r="H46" s="585" t="s">
        <v>1212</v>
      </c>
      <c r="I46" s="585" t="s">
        <v>1003</v>
      </c>
      <c r="J46" s="585" t="s">
        <v>305</v>
      </c>
    </row>
    <row r="47" spans="1:10" s="97" customFormat="1">
      <c r="A47" s="275" t="s">
        <v>454</v>
      </c>
      <c r="B47" s="585" t="s">
        <v>880</v>
      </c>
      <c r="C47" s="585" t="s">
        <v>1235</v>
      </c>
      <c r="D47" s="585" t="s">
        <v>644</v>
      </c>
      <c r="E47" s="585" t="s">
        <v>1746</v>
      </c>
      <c r="F47" s="585" t="s">
        <v>1747</v>
      </c>
      <c r="G47" s="585" t="s">
        <v>788</v>
      </c>
      <c r="H47" s="585" t="s">
        <v>1236</v>
      </c>
      <c r="I47" s="585" t="s">
        <v>1237</v>
      </c>
      <c r="J47" s="585" t="s">
        <v>404</v>
      </c>
    </row>
    <row r="48" spans="1:10" s="97" customFormat="1">
      <c r="A48" s="275" t="s">
        <v>444</v>
      </c>
      <c r="B48" s="585" t="s">
        <v>842</v>
      </c>
      <c r="C48" s="585" t="s">
        <v>1254</v>
      </c>
      <c r="D48" s="585" t="s">
        <v>1255</v>
      </c>
      <c r="E48" s="585" t="s">
        <v>1192</v>
      </c>
      <c r="F48" s="585" t="s">
        <v>1256</v>
      </c>
      <c r="G48" s="585" t="s">
        <v>1257</v>
      </c>
      <c r="H48" s="585" t="s">
        <v>306</v>
      </c>
      <c r="I48" s="585" t="s">
        <v>1186</v>
      </c>
      <c r="J48" s="585" t="s">
        <v>1249</v>
      </c>
    </row>
    <row r="49" spans="1:10" s="99" customFormat="1">
      <c r="A49" s="275" t="s">
        <v>675</v>
      </c>
      <c r="B49" s="585" t="s">
        <v>406</v>
      </c>
      <c r="C49" s="585" t="s">
        <v>647</v>
      </c>
      <c r="D49" s="585" t="s">
        <v>1287</v>
      </c>
      <c r="E49" s="585" t="s">
        <v>700</v>
      </c>
      <c r="F49" s="585" t="s">
        <v>730</v>
      </c>
      <c r="G49" s="585" t="s">
        <v>1196</v>
      </c>
      <c r="H49" s="585" t="s">
        <v>700</v>
      </c>
      <c r="I49" s="585" t="s">
        <v>1288</v>
      </c>
      <c r="J49" s="585" t="s">
        <v>1002</v>
      </c>
    </row>
    <row r="50" spans="1:10" s="97" customFormat="1">
      <c r="A50" s="275" t="s">
        <v>678</v>
      </c>
      <c r="B50" s="585" t="s">
        <v>1238</v>
      </c>
      <c r="C50" s="585" t="s">
        <v>872</v>
      </c>
      <c r="D50" s="585" t="s">
        <v>94</v>
      </c>
      <c r="E50" s="585" t="s">
        <v>955</v>
      </c>
      <c r="F50" s="585" t="s">
        <v>1313</v>
      </c>
      <c r="G50" s="585" t="s">
        <v>1279</v>
      </c>
      <c r="H50" s="585" t="s">
        <v>902</v>
      </c>
      <c r="I50" s="585" t="s">
        <v>1314</v>
      </c>
      <c r="J50" s="585" t="s">
        <v>1315</v>
      </c>
    </row>
    <row r="51" spans="1:10" s="99" customFormat="1">
      <c r="A51" s="275" t="s">
        <v>447</v>
      </c>
      <c r="B51" s="585" t="s">
        <v>760</v>
      </c>
      <c r="C51" s="585" t="s">
        <v>1748</v>
      </c>
      <c r="D51" s="585" t="s">
        <v>914</v>
      </c>
      <c r="E51" s="585">
        <v>124.4</v>
      </c>
      <c r="F51" s="585" t="s">
        <v>842</v>
      </c>
      <c r="G51" s="585" t="s">
        <v>1726</v>
      </c>
      <c r="H51" s="585" t="s">
        <v>1002</v>
      </c>
      <c r="I51" s="585" t="s">
        <v>1749</v>
      </c>
      <c r="J51" s="585" t="s">
        <v>1750</v>
      </c>
    </row>
    <row r="52" spans="1:10" s="97" customFormat="1">
      <c r="A52" s="172"/>
    </row>
    <row r="53" spans="1:10" s="97" customFormat="1">
      <c r="A53" s="172" t="s">
        <v>1698</v>
      </c>
    </row>
    <row r="54" spans="1:10">
      <c r="A54" s="172" t="s">
        <v>1699</v>
      </c>
      <c r="B54" s="97"/>
      <c r="C54" s="97"/>
      <c r="D54" s="97"/>
      <c r="E54" s="97"/>
      <c r="F54" s="97"/>
      <c r="G54" s="97"/>
      <c r="H54" s="97"/>
      <c r="I54" s="97"/>
      <c r="J54" s="97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R23"/>
  <sheetViews>
    <sheetView workbookViewId="0">
      <selection activeCell="M20" sqref="M20"/>
    </sheetView>
  </sheetViews>
  <sheetFormatPr defaultColWidth="9.140625" defaultRowHeight="15"/>
  <cols>
    <col min="1" max="1" width="9.28515625" style="97" customWidth="1"/>
    <col min="2" max="2" width="8.5703125" style="97" customWidth="1"/>
    <col min="3" max="3" width="8.7109375" style="97" customWidth="1"/>
    <col min="4" max="16384" width="9.140625" style="97"/>
  </cols>
  <sheetData>
    <row r="1" spans="1:18">
      <c r="A1" s="92" t="s">
        <v>1780</v>
      </c>
    </row>
    <row r="2" spans="1:18">
      <c r="A2" s="102" t="s">
        <v>1781</v>
      </c>
    </row>
    <row r="4" spans="1:18" ht="25.5" customHeight="1">
      <c r="A4" s="2"/>
      <c r="B4" s="451" t="s">
        <v>836</v>
      </c>
      <c r="N4" s="465"/>
      <c r="O4" s="466"/>
      <c r="P4" s="466"/>
      <c r="Q4" s="273"/>
      <c r="R4" s="369"/>
    </row>
    <row r="5" spans="1:18" ht="38.25">
      <c r="A5" s="467" t="s">
        <v>1751</v>
      </c>
      <c r="B5" s="479">
        <v>86349</v>
      </c>
      <c r="N5" s="465"/>
      <c r="O5" s="466"/>
      <c r="P5" s="466"/>
      <c r="Q5" s="273"/>
      <c r="R5" s="369"/>
    </row>
    <row r="6" spans="1:18" ht="42" customHeight="1">
      <c r="A6" s="469" t="s">
        <v>1752</v>
      </c>
      <c r="B6" s="468">
        <v>75779</v>
      </c>
      <c r="C6" s="467"/>
      <c r="N6" s="465"/>
      <c r="O6" s="466"/>
      <c r="P6" s="466"/>
      <c r="Q6" s="273"/>
      <c r="R6" s="369"/>
    </row>
    <row r="7" spans="1:18" ht="26.25">
      <c r="A7" s="741" t="s">
        <v>1753</v>
      </c>
      <c r="B7" s="468">
        <v>51058</v>
      </c>
      <c r="N7" s="465"/>
      <c r="O7" s="466"/>
      <c r="P7" s="466"/>
      <c r="Q7" s="273"/>
      <c r="R7" s="369"/>
    </row>
    <row r="8" spans="1:18" ht="26.25">
      <c r="A8" s="469" t="s">
        <v>1289</v>
      </c>
      <c r="B8" s="468">
        <v>38281</v>
      </c>
      <c r="N8" s="465"/>
      <c r="O8" s="466"/>
      <c r="P8" s="466"/>
      <c r="Q8" s="273"/>
      <c r="R8" s="369"/>
    </row>
    <row r="9" spans="1:18" ht="30" customHeight="1">
      <c r="A9" s="469" t="s">
        <v>1283</v>
      </c>
      <c r="B9" s="468">
        <v>25951</v>
      </c>
      <c r="N9" s="465"/>
      <c r="O9" s="466"/>
      <c r="P9" s="466"/>
      <c r="Q9" s="273"/>
      <c r="R9" s="369"/>
    </row>
    <row r="10" spans="1:18" ht="25.15" customHeight="1">
      <c r="A10" s="469" t="s">
        <v>1290</v>
      </c>
      <c r="B10" s="468">
        <v>19784</v>
      </c>
      <c r="N10" s="465"/>
      <c r="O10" s="466"/>
      <c r="P10" s="466"/>
      <c r="Q10" s="273"/>
      <c r="R10" s="369"/>
    </row>
    <row r="11" spans="1:18" ht="25.5" customHeight="1">
      <c r="A11" s="469" t="s">
        <v>1291</v>
      </c>
      <c r="B11" s="468">
        <v>15823</v>
      </c>
      <c r="C11" s="99"/>
    </row>
    <row r="12" spans="1:18">
      <c r="C12" s="99"/>
    </row>
    <row r="13" spans="1:18">
      <c r="A13" s="99"/>
      <c r="B13" s="99"/>
      <c r="C13" s="99"/>
    </row>
    <row r="16" spans="1:18">
      <c r="B16" s="369"/>
    </row>
    <row r="17" spans="1:2">
      <c r="A17" s="593"/>
      <c r="B17" s="594"/>
    </row>
    <row r="18" spans="1:2">
      <c r="A18" s="595"/>
      <c r="B18" s="591"/>
    </row>
    <row r="19" spans="1:2">
      <c r="A19" s="596"/>
      <c r="B19" s="591"/>
    </row>
    <row r="20" spans="1:2">
      <c r="A20" s="596"/>
      <c r="B20" s="591"/>
    </row>
    <row r="21" spans="1:2">
      <c r="A21" s="596"/>
      <c r="B21" s="591"/>
    </row>
    <row r="22" spans="1:2">
      <c r="A22" s="596"/>
      <c r="B22" s="591"/>
    </row>
    <row r="23" spans="1:2">
      <c r="A23" s="596"/>
      <c r="B23" s="59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B29" sqref="B29"/>
    </sheetView>
  </sheetViews>
  <sheetFormatPr defaultRowHeight="15"/>
  <cols>
    <col min="1" max="1" width="3.85546875" style="116" customWidth="1"/>
    <col min="2" max="2" width="24.85546875" style="116" customWidth="1"/>
    <col min="3" max="7" width="7.140625" style="116" customWidth="1"/>
    <col min="8" max="10" width="7.28515625" style="116" customWidth="1"/>
    <col min="11" max="11" width="7.42578125" style="116" customWidth="1"/>
    <col min="12" max="13" width="7.28515625" style="116" customWidth="1"/>
    <col min="14" max="14" width="8.28515625" style="116" customWidth="1"/>
    <col min="15" max="15" width="7.5703125" style="116" customWidth="1"/>
    <col min="16" max="17" width="9.140625" style="116"/>
    <col min="18" max="18" width="9.140625" style="191"/>
    <col min="19" max="20" width="7.28515625" style="116" customWidth="1"/>
    <col min="21" max="16384" width="9.140625" style="116"/>
  </cols>
  <sheetData>
    <row r="1" spans="1:20">
      <c r="A1" s="90" t="s">
        <v>29</v>
      </c>
      <c r="B1" s="117"/>
      <c r="C1" s="117"/>
      <c r="D1" s="117"/>
      <c r="E1" s="117"/>
      <c r="F1" s="117"/>
      <c r="G1" s="117"/>
      <c r="H1" s="117"/>
      <c r="J1" s="117"/>
      <c r="K1" s="117"/>
      <c r="L1" s="117"/>
      <c r="P1" s="307"/>
      <c r="Q1" s="307"/>
      <c r="R1" s="116"/>
      <c r="S1" s="117"/>
      <c r="T1" s="117"/>
    </row>
    <row r="2" spans="1:20">
      <c r="A2" s="67" t="s">
        <v>30</v>
      </c>
      <c r="B2" s="117"/>
      <c r="C2" s="117"/>
      <c r="D2" s="117"/>
      <c r="E2" s="117"/>
      <c r="F2" s="117"/>
      <c r="G2" s="117"/>
      <c r="H2" s="117"/>
      <c r="J2" s="117"/>
      <c r="K2" s="117"/>
      <c r="L2" s="117"/>
      <c r="P2" s="307"/>
      <c r="Q2" s="307"/>
      <c r="R2" s="116"/>
      <c r="S2" s="117"/>
      <c r="T2" s="117"/>
    </row>
    <row r="3" spans="1:20">
      <c r="B3" s="68"/>
      <c r="C3" s="68"/>
      <c r="D3" s="68"/>
      <c r="E3" s="68"/>
      <c r="F3" s="68"/>
      <c r="G3" s="68"/>
      <c r="P3" s="307"/>
      <c r="Q3" s="307"/>
      <c r="T3" s="66" t="s">
        <v>31</v>
      </c>
    </row>
    <row r="4" spans="1:20">
      <c r="A4" s="788"/>
      <c r="B4" s="789"/>
      <c r="C4" s="785">
        <v>2012</v>
      </c>
      <c r="D4" s="785">
        <v>2013</v>
      </c>
      <c r="E4" s="785">
        <v>2014</v>
      </c>
      <c r="F4" s="785">
        <v>2015</v>
      </c>
      <c r="G4" s="785">
        <v>2016</v>
      </c>
      <c r="H4" s="783">
        <v>2016</v>
      </c>
      <c r="I4" s="784"/>
      <c r="J4" s="784"/>
      <c r="K4" s="784"/>
      <c r="L4" s="784"/>
      <c r="M4" s="784"/>
      <c r="N4" s="784"/>
      <c r="O4" s="783">
        <v>2017</v>
      </c>
      <c r="P4" s="784"/>
      <c r="Q4" s="784"/>
      <c r="R4" s="784"/>
      <c r="S4" s="784"/>
      <c r="T4" s="784"/>
    </row>
    <row r="5" spans="1:20" ht="25.5">
      <c r="A5" s="788"/>
      <c r="B5" s="789"/>
      <c r="C5" s="786"/>
      <c r="D5" s="786"/>
      <c r="E5" s="786"/>
      <c r="F5" s="786"/>
      <c r="G5" s="786"/>
      <c r="H5" s="676" t="s">
        <v>779</v>
      </c>
      <c r="I5" s="676" t="s">
        <v>961</v>
      </c>
      <c r="J5" s="676" t="s">
        <v>962</v>
      </c>
      <c r="K5" s="484" t="s">
        <v>734</v>
      </c>
      <c r="L5" s="484" t="s">
        <v>738</v>
      </c>
      <c r="M5" s="484" t="s">
        <v>963</v>
      </c>
      <c r="N5" s="484" t="s">
        <v>739</v>
      </c>
      <c r="O5" s="484" t="s">
        <v>778</v>
      </c>
      <c r="P5" s="484" t="s">
        <v>735</v>
      </c>
      <c r="Q5" s="676" t="s">
        <v>736</v>
      </c>
      <c r="R5" s="676" t="s">
        <v>776</v>
      </c>
      <c r="S5" s="676" t="s">
        <v>737</v>
      </c>
      <c r="T5" s="676" t="s">
        <v>779</v>
      </c>
    </row>
    <row r="6" spans="1:20" ht="29.25" customHeight="1">
      <c r="A6" s="787" t="s">
        <v>32</v>
      </c>
      <c r="B6" s="787"/>
      <c r="C6" s="486" t="s">
        <v>1016</v>
      </c>
      <c r="D6" s="486" t="s">
        <v>1017</v>
      </c>
      <c r="E6" s="486" t="s">
        <v>1018</v>
      </c>
      <c r="F6" s="486" t="s">
        <v>1019</v>
      </c>
      <c r="G6" s="487">
        <v>1344</v>
      </c>
      <c r="H6" s="486" t="s">
        <v>1021</v>
      </c>
      <c r="I6" s="486" t="s">
        <v>1022</v>
      </c>
      <c r="J6" s="486" t="s">
        <v>1016</v>
      </c>
      <c r="K6" s="486" t="s">
        <v>1023</v>
      </c>
      <c r="L6" s="486" t="s">
        <v>1024</v>
      </c>
      <c r="M6" s="486" t="s">
        <v>1025</v>
      </c>
      <c r="N6" s="486">
        <v>1343</v>
      </c>
      <c r="O6" s="137">
        <v>1304</v>
      </c>
      <c r="P6" s="137">
        <v>1358</v>
      </c>
      <c r="Q6" s="613">
        <v>1326</v>
      </c>
      <c r="R6" s="613">
        <v>1317</v>
      </c>
      <c r="S6" s="613">
        <v>1342</v>
      </c>
      <c r="T6" s="613">
        <v>1326</v>
      </c>
    </row>
    <row r="7" spans="1:20" ht="38.25">
      <c r="A7" s="308" t="s">
        <v>33</v>
      </c>
      <c r="B7" s="309" t="s">
        <v>34</v>
      </c>
      <c r="C7" s="486" t="s">
        <v>1026</v>
      </c>
      <c r="D7" s="486" t="s">
        <v>1027</v>
      </c>
      <c r="E7" s="486" t="s">
        <v>1028</v>
      </c>
      <c r="F7" s="486" t="s">
        <v>1029</v>
      </c>
      <c r="G7" s="487">
        <v>1147</v>
      </c>
      <c r="H7" s="486" t="s">
        <v>1033</v>
      </c>
      <c r="I7" s="486" t="s">
        <v>1034</v>
      </c>
      <c r="J7" s="486" t="s">
        <v>1035</v>
      </c>
      <c r="K7" s="486" t="s">
        <v>1036</v>
      </c>
      <c r="L7" s="486" t="s">
        <v>1036</v>
      </c>
      <c r="M7" s="486" t="s">
        <v>1037</v>
      </c>
      <c r="N7" s="486">
        <v>1163</v>
      </c>
      <c r="O7" s="137">
        <v>1122</v>
      </c>
      <c r="P7" s="137">
        <v>1136</v>
      </c>
      <c r="Q7" s="613">
        <v>1156</v>
      </c>
      <c r="R7" s="613">
        <v>1187</v>
      </c>
      <c r="S7" s="613">
        <v>1146</v>
      </c>
      <c r="T7" s="613">
        <v>1165</v>
      </c>
    </row>
    <row r="8" spans="1:20" ht="25.5">
      <c r="A8" s="308" t="s">
        <v>35</v>
      </c>
      <c r="B8" s="309" t="s">
        <v>36</v>
      </c>
      <c r="C8" s="486" t="s">
        <v>1038</v>
      </c>
      <c r="D8" s="486" t="s">
        <v>1039</v>
      </c>
      <c r="E8" s="486" t="s">
        <v>1040</v>
      </c>
      <c r="F8" s="486" t="s">
        <v>1041</v>
      </c>
      <c r="G8" s="487">
        <v>1769</v>
      </c>
      <c r="H8" s="486" t="s">
        <v>1042</v>
      </c>
      <c r="I8" s="486" t="s">
        <v>1043</v>
      </c>
      <c r="J8" s="486" t="s">
        <v>1044</v>
      </c>
      <c r="K8" s="486" t="s">
        <v>1045</v>
      </c>
      <c r="L8" s="486" t="s">
        <v>1046</v>
      </c>
      <c r="M8" s="486" t="s">
        <v>1047</v>
      </c>
      <c r="N8" s="486">
        <v>1790</v>
      </c>
      <c r="O8" s="137">
        <v>1764</v>
      </c>
      <c r="P8" s="137">
        <v>1782</v>
      </c>
      <c r="Q8" s="613">
        <v>1730</v>
      </c>
      <c r="R8" s="613">
        <v>1695</v>
      </c>
      <c r="S8" s="613">
        <v>1886</v>
      </c>
      <c r="T8" s="613">
        <v>1766</v>
      </c>
    </row>
    <row r="9" spans="1:20" ht="25.5">
      <c r="A9" s="308" t="s">
        <v>37</v>
      </c>
      <c r="B9" s="309" t="s">
        <v>38</v>
      </c>
      <c r="C9" s="486">
        <v>918</v>
      </c>
      <c r="D9" s="486">
        <v>925</v>
      </c>
      <c r="E9" s="486">
        <v>925</v>
      </c>
      <c r="F9" s="486">
        <v>937</v>
      </c>
      <c r="G9" s="487">
        <v>960</v>
      </c>
      <c r="H9" s="486">
        <v>960</v>
      </c>
      <c r="I9" s="486">
        <v>977</v>
      </c>
      <c r="J9" s="486">
        <v>970</v>
      </c>
      <c r="K9" s="486">
        <v>953</v>
      </c>
      <c r="L9" s="486">
        <v>960</v>
      </c>
      <c r="M9" s="486">
        <v>956</v>
      </c>
      <c r="N9" s="486">
        <v>982</v>
      </c>
      <c r="O9" s="137">
        <v>958</v>
      </c>
      <c r="P9" s="137">
        <v>954</v>
      </c>
      <c r="Q9" s="613">
        <v>945</v>
      </c>
      <c r="R9" s="613">
        <v>959</v>
      </c>
      <c r="S9" s="613">
        <v>960</v>
      </c>
      <c r="T9" s="613">
        <v>969</v>
      </c>
    </row>
    <row r="10" spans="1:20" ht="66" customHeight="1">
      <c r="A10" s="308" t="s">
        <v>39</v>
      </c>
      <c r="B10" s="309" t="s">
        <v>40</v>
      </c>
      <c r="C10" s="486" t="s">
        <v>1048</v>
      </c>
      <c r="D10" s="486" t="s">
        <v>1049</v>
      </c>
      <c r="E10" s="486" t="s">
        <v>1050</v>
      </c>
      <c r="F10" s="486" t="s">
        <v>1051</v>
      </c>
      <c r="G10" s="487">
        <v>1755</v>
      </c>
      <c r="H10" s="486" t="s">
        <v>1053</v>
      </c>
      <c r="I10" s="486" t="s">
        <v>1054</v>
      </c>
      <c r="J10" s="486" t="s">
        <v>1055</v>
      </c>
      <c r="K10" s="486" t="s">
        <v>1049</v>
      </c>
      <c r="L10" s="486" t="s">
        <v>1056</v>
      </c>
      <c r="M10" s="486" t="s">
        <v>1045</v>
      </c>
      <c r="N10" s="486">
        <v>1744</v>
      </c>
      <c r="O10" s="137">
        <v>1750</v>
      </c>
      <c r="P10" s="137">
        <v>1840</v>
      </c>
      <c r="Q10" s="613">
        <v>1736</v>
      </c>
      <c r="R10" s="613">
        <v>1728</v>
      </c>
      <c r="S10" s="613">
        <v>1794</v>
      </c>
      <c r="T10" s="613">
        <v>1770</v>
      </c>
    </row>
    <row r="11" spans="1:20" ht="89.25">
      <c r="A11" s="308" t="s">
        <v>41</v>
      </c>
      <c r="B11" s="309" t="s">
        <v>42</v>
      </c>
      <c r="C11" s="486" t="s">
        <v>1057</v>
      </c>
      <c r="D11" s="486" t="s">
        <v>1058</v>
      </c>
      <c r="E11" s="486" t="s">
        <v>1059</v>
      </c>
      <c r="F11" s="486" t="s">
        <v>1060</v>
      </c>
      <c r="G11" s="487">
        <v>1101</v>
      </c>
      <c r="H11" s="486" t="s">
        <v>1063</v>
      </c>
      <c r="I11" s="486" t="s">
        <v>1028</v>
      </c>
      <c r="J11" s="486" t="s">
        <v>1064</v>
      </c>
      <c r="K11" s="486" t="s">
        <v>1065</v>
      </c>
      <c r="L11" s="486" t="s">
        <v>1066</v>
      </c>
      <c r="M11" s="486" t="s">
        <v>1061</v>
      </c>
      <c r="N11" s="486">
        <v>1095</v>
      </c>
      <c r="O11" s="137">
        <v>1091</v>
      </c>
      <c r="P11" s="137">
        <v>1117</v>
      </c>
      <c r="Q11" s="613">
        <v>1091</v>
      </c>
      <c r="R11" s="613">
        <v>1098</v>
      </c>
      <c r="S11" s="613">
        <v>1110</v>
      </c>
      <c r="T11" s="613">
        <v>1123</v>
      </c>
    </row>
    <row r="12" spans="1:20" ht="25.5">
      <c r="A12" s="308" t="s">
        <v>43</v>
      </c>
      <c r="B12" s="309" t="s">
        <v>44</v>
      </c>
      <c r="C12" s="486">
        <v>954</v>
      </c>
      <c r="D12" s="486">
        <v>907</v>
      </c>
      <c r="E12" s="486">
        <v>849</v>
      </c>
      <c r="F12" s="486">
        <v>831</v>
      </c>
      <c r="G12" s="487">
        <v>857</v>
      </c>
      <c r="H12" s="486">
        <v>856</v>
      </c>
      <c r="I12" s="486">
        <v>862</v>
      </c>
      <c r="J12" s="486">
        <v>861</v>
      </c>
      <c r="K12" s="486">
        <v>865</v>
      </c>
      <c r="L12" s="486">
        <v>871</v>
      </c>
      <c r="M12" s="486">
        <v>866</v>
      </c>
      <c r="N12" s="486">
        <v>877</v>
      </c>
      <c r="O12" s="137">
        <v>896</v>
      </c>
      <c r="P12" s="137">
        <v>873</v>
      </c>
      <c r="Q12" s="613">
        <v>869</v>
      </c>
      <c r="R12" s="613">
        <v>878</v>
      </c>
      <c r="S12" s="613">
        <v>874</v>
      </c>
      <c r="T12" s="613">
        <v>870</v>
      </c>
    </row>
    <row r="13" spans="1:20" ht="63.75">
      <c r="A13" s="308" t="s">
        <v>45</v>
      </c>
      <c r="B13" s="309" t="s">
        <v>46</v>
      </c>
      <c r="C13" s="486">
        <v>992</v>
      </c>
      <c r="D13" s="486">
        <v>996</v>
      </c>
      <c r="E13" s="486">
        <v>973</v>
      </c>
      <c r="F13" s="486">
        <v>961</v>
      </c>
      <c r="G13" s="487">
        <v>935</v>
      </c>
      <c r="H13" s="486">
        <v>941</v>
      </c>
      <c r="I13" s="486">
        <v>937</v>
      </c>
      <c r="J13" s="486">
        <v>935</v>
      </c>
      <c r="K13" s="486">
        <v>941</v>
      </c>
      <c r="L13" s="486">
        <v>930</v>
      </c>
      <c r="M13" s="486">
        <v>926</v>
      </c>
      <c r="N13" s="486">
        <v>926</v>
      </c>
      <c r="O13" s="137">
        <v>901</v>
      </c>
      <c r="P13" s="137">
        <v>930</v>
      </c>
      <c r="Q13" s="613">
        <v>924</v>
      </c>
      <c r="R13" s="613">
        <v>937</v>
      </c>
      <c r="S13" s="613">
        <v>943</v>
      </c>
      <c r="T13" s="613">
        <v>949</v>
      </c>
    </row>
    <row r="14" spans="1:20" ht="25.5">
      <c r="A14" s="308" t="s">
        <v>47</v>
      </c>
      <c r="B14" s="309" t="s">
        <v>48</v>
      </c>
      <c r="C14" s="486" t="s">
        <v>1067</v>
      </c>
      <c r="D14" s="486" t="s">
        <v>1068</v>
      </c>
      <c r="E14" s="486">
        <v>992</v>
      </c>
      <c r="F14" s="486" t="s">
        <v>1069</v>
      </c>
      <c r="G14" s="487">
        <v>1004</v>
      </c>
      <c r="H14" s="486" t="s">
        <v>1057</v>
      </c>
      <c r="I14" s="486" t="s">
        <v>1070</v>
      </c>
      <c r="J14" s="486" t="s">
        <v>1071</v>
      </c>
      <c r="K14" s="486" t="s">
        <v>1070</v>
      </c>
      <c r="L14" s="486">
        <v>995</v>
      </c>
      <c r="M14" s="486" t="s">
        <v>1072</v>
      </c>
      <c r="N14" s="486">
        <v>1016</v>
      </c>
      <c r="O14" s="137">
        <v>1020</v>
      </c>
      <c r="P14" s="137">
        <v>994</v>
      </c>
      <c r="Q14" s="613">
        <v>1021</v>
      </c>
      <c r="R14" s="613">
        <v>1007</v>
      </c>
      <c r="S14" s="613">
        <v>1009</v>
      </c>
      <c r="T14" s="613">
        <v>1006</v>
      </c>
    </row>
    <row r="15" spans="1:20" ht="64.5" customHeight="1">
      <c r="A15" s="308" t="s">
        <v>49</v>
      </c>
      <c r="B15" s="309" t="s">
        <v>50</v>
      </c>
      <c r="C15" s="486">
        <v>901</v>
      </c>
      <c r="D15" s="486">
        <v>883</v>
      </c>
      <c r="E15" s="486">
        <v>892</v>
      </c>
      <c r="F15" s="486">
        <v>931</v>
      </c>
      <c r="G15" s="487">
        <v>895</v>
      </c>
      <c r="H15" s="486">
        <v>907</v>
      </c>
      <c r="I15" s="486">
        <v>896</v>
      </c>
      <c r="J15" s="486">
        <v>899</v>
      </c>
      <c r="K15" s="486">
        <v>882</v>
      </c>
      <c r="L15" s="486">
        <v>890</v>
      </c>
      <c r="M15" s="486">
        <v>886</v>
      </c>
      <c r="N15" s="486">
        <v>892</v>
      </c>
      <c r="O15" s="137">
        <v>901</v>
      </c>
      <c r="P15" s="137">
        <v>938</v>
      </c>
      <c r="Q15" s="613">
        <v>901</v>
      </c>
      <c r="R15" s="613">
        <v>872</v>
      </c>
      <c r="S15" s="613">
        <v>897</v>
      </c>
      <c r="T15" s="613">
        <v>903</v>
      </c>
    </row>
    <row r="16" spans="1:20" ht="25.5">
      <c r="A16" s="308" t="s">
        <v>51</v>
      </c>
      <c r="B16" s="309" t="s">
        <v>52</v>
      </c>
      <c r="C16" s="486" t="s">
        <v>1073</v>
      </c>
      <c r="D16" s="486" t="s">
        <v>1074</v>
      </c>
      <c r="E16" s="486" t="s">
        <v>1075</v>
      </c>
      <c r="F16" s="486" t="s">
        <v>1076</v>
      </c>
      <c r="G16" s="487">
        <v>1928</v>
      </c>
      <c r="H16" s="486" t="s">
        <v>1077</v>
      </c>
      <c r="I16" s="486" t="s">
        <v>1078</v>
      </c>
      <c r="J16" s="486" t="s">
        <v>1079</v>
      </c>
      <c r="K16" s="486" t="s">
        <v>1080</v>
      </c>
      <c r="L16" s="486" t="s">
        <v>1081</v>
      </c>
      <c r="M16" s="486" t="s">
        <v>1082</v>
      </c>
      <c r="N16" s="486">
        <v>1972</v>
      </c>
      <c r="O16" s="137">
        <v>1259</v>
      </c>
      <c r="P16" s="137">
        <v>1946</v>
      </c>
      <c r="Q16" s="613">
        <v>1892</v>
      </c>
      <c r="R16" s="613">
        <v>1896</v>
      </c>
      <c r="S16" s="613">
        <v>1949</v>
      </c>
      <c r="T16" s="613">
        <v>1904</v>
      </c>
    </row>
    <row r="17" spans="1:20" ht="38.25">
      <c r="A17" s="308" t="s">
        <v>53</v>
      </c>
      <c r="B17" s="309" t="s">
        <v>54</v>
      </c>
      <c r="C17" s="486" t="s">
        <v>1083</v>
      </c>
      <c r="D17" s="486" t="s">
        <v>1084</v>
      </c>
      <c r="E17" s="486" t="s">
        <v>1085</v>
      </c>
      <c r="F17" s="486" t="s">
        <v>1086</v>
      </c>
      <c r="G17" s="487">
        <v>2071</v>
      </c>
      <c r="H17" s="486" t="s">
        <v>1087</v>
      </c>
      <c r="I17" s="486" t="s">
        <v>1088</v>
      </c>
      <c r="J17" s="486" t="s">
        <v>1089</v>
      </c>
      <c r="K17" s="486" t="s">
        <v>1090</v>
      </c>
      <c r="L17" s="486" t="s">
        <v>1091</v>
      </c>
      <c r="M17" s="486" t="s">
        <v>1092</v>
      </c>
      <c r="N17" s="486">
        <v>2012</v>
      </c>
      <c r="O17" s="137">
        <v>2013</v>
      </c>
      <c r="P17" s="137">
        <v>2099</v>
      </c>
      <c r="Q17" s="613">
        <v>2134</v>
      </c>
      <c r="R17" s="613">
        <v>2354</v>
      </c>
      <c r="S17" s="613">
        <v>2135</v>
      </c>
      <c r="T17" s="613">
        <v>2127</v>
      </c>
    </row>
    <row r="18" spans="1:20" ht="25.5">
      <c r="A18" s="308" t="s">
        <v>55</v>
      </c>
      <c r="B18" s="309" t="s">
        <v>56</v>
      </c>
      <c r="C18" s="486" t="s">
        <v>1093</v>
      </c>
      <c r="D18" s="486" t="s">
        <v>1094</v>
      </c>
      <c r="E18" s="486" t="s">
        <v>1095</v>
      </c>
      <c r="F18" s="486" t="s">
        <v>1096</v>
      </c>
      <c r="G18" s="487">
        <v>1090</v>
      </c>
      <c r="H18" s="486" t="s">
        <v>1097</v>
      </c>
      <c r="I18" s="486" t="s">
        <v>1062</v>
      </c>
      <c r="J18" s="486" t="s">
        <v>1062</v>
      </c>
      <c r="K18" s="486" t="s">
        <v>1027</v>
      </c>
      <c r="L18" s="486" t="s">
        <v>1098</v>
      </c>
      <c r="M18" s="486" t="s">
        <v>1099</v>
      </c>
      <c r="N18" s="486">
        <v>1093</v>
      </c>
      <c r="O18" s="137">
        <v>1045</v>
      </c>
      <c r="P18" s="137">
        <v>1001</v>
      </c>
      <c r="Q18" s="613">
        <v>993</v>
      </c>
      <c r="R18" s="613">
        <v>1122</v>
      </c>
      <c r="S18" s="613">
        <v>1003</v>
      </c>
      <c r="T18" s="613">
        <v>994</v>
      </c>
    </row>
    <row r="19" spans="1:20" ht="51">
      <c r="A19" s="308" t="s">
        <v>57</v>
      </c>
      <c r="B19" s="309" t="s">
        <v>58</v>
      </c>
      <c r="C19" s="486" t="s">
        <v>1100</v>
      </c>
      <c r="D19" s="486" t="s">
        <v>1101</v>
      </c>
      <c r="E19" s="486" t="s">
        <v>1102</v>
      </c>
      <c r="F19" s="486" t="s">
        <v>1103</v>
      </c>
      <c r="G19" s="487">
        <v>1291</v>
      </c>
      <c r="H19" s="486" t="s">
        <v>1019</v>
      </c>
      <c r="I19" s="486" t="s">
        <v>1106</v>
      </c>
      <c r="J19" s="486" t="s">
        <v>1107</v>
      </c>
      <c r="K19" s="486" t="s">
        <v>1108</v>
      </c>
      <c r="L19" s="486" t="s">
        <v>1109</v>
      </c>
      <c r="M19" s="486" t="s">
        <v>1110</v>
      </c>
      <c r="N19" s="486">
        <v>1299</v>
      </c>
      <c r="O19" s="137">
        <v>1485</v>
      </c>
      <c r="P19" s="137">
        <v>1483</v>
      </c>
      <c r="Q19" s="613">
        <v>1541</v>
      </c>
      <c r="R19" s="613">
        <v>1436</v>
      </c>
      <c r="S19" s="613">
        <v>1472</v>
      </c>
      <c r="T19" s="613">
        <v>1468</v>
      </c>
    </row>
    <row r="20" spans="1:20" ht="51">
      <c r="A20" s="308" t="s">
        <v>59</v>
      </c>
      <c r="B20" s="309" t="s">
        <v>60</v>
      </c>
      <c r="C20" s="486">
        <v>872</v>
      </c>
      <c r="D20" s="486">
        <v>893</v>
      </c>
      <c r="E20" s="486">
        <v>769</v>
      </c>
      <c r="F20" s="486">
        <v>825</v>
      </c>
      <c r="G20" s="487">
        <v>825</v>
      </c>
      <c r="H20" s="486">
        <v>830</v>
      </c>
      <c r="I20" s="486">
        <v>821</v>
      </c>
      <c r="J20" s="486">
        <v>827</v>
      </c>
      <c r="K20" s="486">
        <v>834</v>
      </c>
      <c r="L20" s="486">
        <v>829</v>
      </c>
      <c r="M20" s="486">
        <v>828</v>
      </c>
      <c r="N20" s="486">
        <v>834</v>
      </c>
      <c r="O20" s="137">
        <v>838</v>
      </c>
      <c r="P20" s="137">
        <v>860</v>
      </c>
      <c r="Q20" s="613">
        <v>861</v>
      </c>
      <c r="R20" s="613">
        <v>879</v>
      </c>
      <c r="S20" s="613">
        <v>884</v>
      </c>
      <c r="T20" s="613">
        <v>887</v>
      </c>
    </row>
    <row r="21" spans="1:20" ht="51">
      <c r="A21" s="308" t="s">
        <v>61</v>
      </c>
      <c r="B21" s="309" t="s">
        <v>62</v>
      </c>
      <c r="C21" s="486" t="s">
        <v>1111</v>
      </c>
      <c r="D21" s="486" t="s">
        <v>1112</v>
      </c>
      <c r="E21" s="486" t="s">
        <v>1113</v>
      </c>
      <c r="F21" s="486" t="s">
        <v>1114</v>
      </c>
      <c r="G21" s="487">
        <v>1816</v>
      </c>
      <c r="H21" s="486" t="s">
        <v>1047</v>
      </c>
      <c r="I21" s="486" t="s">
        <v>1116</v>
      </c>
      <c r="J21" s="486" t="s">
        <v>1115</v>
      </c>
      <c r="K21" s="486" t="s">
        <v>1117</v>
      </c>
      <c r="L21" s="486" t="s">
        <v>1118</v>
      </c>
      <c r="M21" s="486" t="s">
        <v>1119</v>
      </c>
      <c r="N21" s="486">
        <v>1813</v>
      </c>
      <c r="O21" s="137">
        <v>1815</v>
      </c>
      <c r="P21" s="137">
        <v>1832</v>
      </c>
      <c r="Q21" s="613">
        <v>1778</v>
      </c>
      <c r="R21" s="613">
        <v>1747</v>
      </c>
      <c r="S21" s="613">
        <v>1785</v>
      </c>
      <c r="T21" s="613">
        <v>1755</v>
      </c>
    </row>
    <row r="22" spans="1:20" ht="25.5">
      <c r="A22" s="308" t="s">
        <v>63</v>
      </c>
      <c r="B22" s="310" t="s">
        <v>64</v>
      </c>
      <c r="C22" s="486" t="s">
        <v>1120</v>
      </c>
      <c r="D22" s="486" t="s">
        <v>1121</v>
      </c>
      <c r="E22" s="486" t="s">
        <v>1104</v>
      </c>
      <c r="F22" s="486" t="s">
        <v>1122</v>
      </c>
      <c r="G22" s="487">
        <v>1387</v>
      </c>
      <c r="H22" s="486" t="s">
        <v>1124</v>
      </c>
      <c r="I22" s="486" t="s">
        <v>1125</v>
      </c>
      <c r="J22" s="486" t="s">
        <v>1125</v>
      </c>
      <c r="K22" s="486" t="s">
        <v>1126</v>
      </c>
      <c r="L22" s="486" t="s">
        <v>1127</v>
      </c>
      <c r="M22" s="486" t="s">
        <v>1123</v>
      </c>
      <c r="N22" s="486">
        <v>1394</v>
      </c>
      <c r="O22" s="137">
        <v>1297</v>
      </c>
      <c r="P22" s="137">
        <v>1539</v>
      </c>
      <c r="Q22" s="613">
        <v>1350</v>
      </c>
      <c r="R22" s="613">
        <v>1262</v>
      </c>
      <c r="S22" s="613">
        <v>1353</v>
      </c>
      <c r="T22" s="613">
        <v>1360</v>
      </c>
    </row>
    <row r="23" spans="1:20" ht="51">
      <c r="A23" s="308" t="s">
        <v>65</v>
      </c>
      <c r="B23" s="309" t="s">
        <v>66</v>
      </c>
      <c r="C23" s="486" t="s">
        <v>1128</v>
      </c>
      <c r="D23" s="486" t="s">
        <v>1129</v>
      </c>
      <c r="E23" s="486" t="s">
        <v>1130</v>
      </c>
      <c r="F23" s="486" t="s">
        <v>1056</v>
      </c>
      <c r="G23" s="487">
        <v>1719</v>
      </c>
      <c r="H23" s="486" t="s">
        <v>1132</v>
      </c>
      <c r="I23" s="486" t="s">
        <v>1052</v>
      </c>
      <c r="J23" s="486" t="s">
        <v>1133</v>
      </c>
      <c r="K23" s="486" t="s">
        <v>1130</v>
      </c>
      <c r="L23" s="486" t="s">
        <v>1131</v>
      </c>
      <c r="M23" s="486" t="s">
        <v>1134</v>
      </c>
      <c r="N23" s="486">
        <v>1703</v>
      </c>
      <c r="O23" s="137">
        <v>1704</v>
      </c>
      <c r="P23" s="137">
        <v>1725</v>
      </c>
      <c r="Q23" s="613">
        <v>1715</v>
      </c>
      <c r="R23" s="613">
        <v>1657</v>
      </c>
      <c r="S23" s="613">
        <v>1713</v>
      </c>
      <c r="T23" s="613">
        <v>1682</v>
      </c>
    </row>
    <row r="24" spans="1:20" ht="42" customHeight="1">
      <c r="A24" s="192" t="s">
        <v>67</v>
      </c>
      <c r="B24" s="302" t="s">
        <v>68</v>
      </c>
      <c r="C24" s="586">
        <v>970</v>
      </c>
      <c r="D24" s="586">
        <v>919</v>
      </c>
      <c r="E24" s="586">
        <v>913</v>
      </c>
      <c r="F24" s="586">
        <v>885</v>
      </c>
      <c r="G24" s="587">
        <v>878</v>
      </c>
      <c r="H24" s="486">
        <v>892</v>
      </c>
      <c r="I24" s="486">
        <v>864</v>
      </c>
      <c r="J24" s="486">
        <v>876</v>
      </c>
      <c r="K24" s="486">
        <v>877</v>
      </c>
      <c r="L24" s="486">
        <v>889</v>
      </c>
      <c r="M24" s="486">
        <v>889</v>
      </c>
      <c r="N24" s="486">
        <v>880</v>
      </c>
      <c r="O24" s="137">
        <v>891</v>
      </c>
      <c r="P24" s="137">
        <v>920</v>
      </c>
      <c r="Q24" s="613">
        <v>917</v>
      </c>
      <c r="R24" s="613">
        <v>900</v>
      </c>
      <c r="S24" s="613">
        <v>916</v>
      </c>
      <c r="T24" s="613">
        <v>915</v>
      </c>
    </row>
    <row r="25" spans="1:20" s="75" customFormat="1" ht="25.5">
      <c r="A25" s="192" t="s">
        <v>69</v>
      </c>
      <c r="B25" s="956" t="s">
        <v>70</v>
      </c>
      <c r="C25" s="586" t="s">
        <v>1135</v>
      </c>
      <c r="D25" s="586" t="s">
        <v>1020</v>
      </c>
      <c r="E25" s="586" t="s">
        <v>1031</v>
      </c>
      <c r="F25" s="586" t="s">
        <v>1136</v>
      </c>
      <c r="G25" s="587">
        <v>1104</v>
      </c>
      <c r="H25" s="586" t="s">
        <v>1138</v>
      </c>
      <c r="I25" s="586" t="s">
        <v>1137</v>
      </c>
      <c r="J25" s="586" t="s">
        <v>1139</v>
      </c>
      <c r="K25" s="586" t="s">
        <v>1140</v>
      </c>
      <c r="L25" s="586" t="s">
        <v>1141</v>
      </c>
      <c r="M25" s="586" t="s">
        <v>1142</v>
      </c>
      <c r="N25" s="586">
        <v>1123</v>
      </c>
      <c r="O25" s="717">
        <v>1347</v>
      </c>
      <c r="P25" s="717">
        <v>1345</v>
      </c>
      <c r="Q25" s="957">
        <v>1321</v>
      </c>
      <c r="R25" s="957">
        <v>1297</v>
      </c>
      <c r="S25" s="957">
        <v>1290</v>
      </c>
      <c r="T25" s="957">
        <v>1283</v>
      </c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M29"/>
  <sheetViews>
    <sheetView zoomScaleNormal="100" workbookViewId="0">
      <selection activeCell="J13" sqref="J13"/>
    </sheetView>
  </sheetViews>
  <sheetFormatPr defaultRowHeight="15"/>
  <cols>
    <col min="1" max="2" width="9.140625" style="116"/>
    <col min="3" max="3" width="18.140625" style="116" customWidth="1"/>
    <col min="4" max="4" width="25" style="116" customWidth="1"/>
    <col min="5" max="5" width="19.42578125" style="116" customWidth="1"/>
    <col min="6" max="6" width="10.5703125" style="116" bestFit="1" customWidth="1"/>
    <col min="7" max="16384" width="9.140625" style="116"/>
  </cols>
  <sheetData>
    <row r="1" spans="1:13">
      <c r="A1" s="93" t="s">
        <v>612</v>
      </c>
      <c r="B1" s="94"/>
      <c r="C1" s="94"/>
      <c r="D1" s="94"/>
      <c r="E1" s="94"/>
      <c r="F1" s="94"/>
      <c r="G1" s="94"/>
    </row>
    <row r="2" spans="1:13">
      <c r="A2" s="95" t="s">
        <v>415</v>
      </c>
      <c r="B2" s="96"/>
      <c r="C2" s="96"/>
      <c r="D2" s="96"/>
      <c r="E2" s="96"/>
      <c r="F2" s="96"/>
      <c r="G2" s="95" t="s">
        <v>409</v>
      </c>
      <c r="H2" s="97"/>
      <c r="I2" s="97"/>
      <c r="J2" s="97"/>
    </row>
    <row r="3" spans="1:13">
      <c r="A3" s="891"/>
      <c r="B3" s="929" t="s">
        <v>410</v>
      </c>
      <c r="C3" s="929" t="s">
        <v>411</v>
      </c>
      <c r="D3" s="929"/>
      <c r="E3" s="929"/>
      <c r="F3" s="930"/>
      <c r="G3" s="96"/>
      <c r="H3" s="97"/>
      <c r="I3" s="97"/>
      <c r="J3" s="97"/>
    </row>
    <row r="4" spans="1:13">
      <c r="A4" s="892"/>
      <c r="B4" s="929"/>
      <c r="C4" s="929"/>
      <c r="D4" s="929"/>
      <c r="E4" s="929"/>
      <c r="F4" s="930"/>
      <c r="G4" s="96"/>
      <c r="H4" s="97"/>
      <c r="I4" s="97"/>
      <c r="J4" s="97"/>
    </row>
    <row r="5" spans="1:13">
      <c r="A5" s="892"/>
      <c r="B5" s="929"/>
      <c r="C5" s="929" t="s">
        <v>412</v>
      </c>
      <c r="D5" s="929" t="s">
        <v>443</v>
      </c>
      <c r="E5" s="929" t="s">
        <v>413</v>
      </c>
      <c r="F5" s="930" t="s">
        <v>414</v>
      </c>
      <c r="G5" s="96"/>
      <c r="H5" s="97"/>
      <c r="I5" s="97"/>
      <c r="J5" s="97"/>
    </row>
    <row r="6" spans="1:13" ht="60" customHeight="1">
      <c r="A6" s="893"/>
      <c r="B6" s="929"/>
      <c r="C6" s="929"/>
      <c r="D6" s="929"/>
      <c r="E6" s="929"/>
      <c r="F6" s="930"/>
      <c r="G6" s="96"/>
      <c r="H6" s="97"/>
      <c r="I6" s="97"/>
      <c r="J6" s="97"/>
    </row>
    <row r="7" spans="1:13" s="26" customFormat="1" ht="42" customHeight="1">
      <c r="A7" s="29" t="s">
        <v>442</v>
      </c>
      <c r="B7" s="29"/>
      <c r="C7" s="29"/>
      <c r="D7" s="29"/>
      <c r="E7" s="29"/>
      <c r="F7" s="29"/>
      <c r="G7" s="30"/>
      <c r="H7" s="25"/>
      <c r="I7" s="25"/>
      <c r="J7" s="25"/>
    </row>
    <row r="8" spans="1:13">
      <c r="A8" s="481">
        <v>2012</v>
      </c>
      <c r="B8" s="115">
        <v>104.92404815431617</v>
      </c>
      <c r="C8" s="115">
        <v>102.65219540793431</v>
      </c>
      <c r="D8" s="115">
        <v>102.54512473828579</v>
      </c>
      <c r="E8" s="115">
        <v>109.63597946941337</v>
      </c>
      <c r="F8" s="115">
        <v>102.2720362418672</v>
      </c>
      <c r="G8" s="85"/>
      <c r="H8" s="99"/>
      <c r="I8" s="99"/>
      <c r="J8" s="99"/>
    </row>
    <row r="9" spans="1:13">
      <c r="A9" s="481">
        <v>2013</v>
      </c>
      <c r="B9" s="115">
        <v>120.30494164644649</v>
      </c>
      <c r="C9" s="115">
        <v>118.60820746102401</v>
      </c>
      <c r="D9" s="115">
        <v>116.71702802306854</v>
      </c>
      <c r="E9" s="115">
        <v>114.680716228173</v>
      </c>
      <c r="F9" s="115">
        <v>130.99849819805368</v>
      </c>
      <c r="G9" s="85"/>
      <c r="H9" s="99"/>
      <c r="I9" s="99"/>
      <c r="J9" s="99"/>
    </row>
    <row r="10" spans="1:13">
      <c r="A10" s="481">
        <v>2014</v>
      </c>
      <c r="B10" s="115">
        <v>91.497022071241247</v>
      </c>
      <c r="C10" s="115">
        <v>86.632241695987872</v>
      </c>
      <c r="D10" s="115">
        <v>107.06343435242265</v>
      </c>
      <c r="E10" s="115">
        <v>88.090610961297827</v>
      </c>
      <c r="F10" s="115">
        <v>97.809241511031303</v>
      </c>
      <c r="G10" s="85"/>
      <c r="H10" s="99"/>
      <c r="I10" s="99"/>
      <c r="J10" s="99"/>
    </row>
    <row r="11" spans="1:13">
      <c r="A11" s="481">
        <v>2015</v>
      </c>
      <c r="B11" s="115">
        <v>99.840807757731525</v>
      </c>
      <c r="C11" s="115">
        <v>104.28810543310927</v>
      </c>
      <c r="D11" s="115">
        <v>75.257438603700521</v>
      </c>
      <c r="E11" s="115">
        <v>97.968526922860335</v>
      </c>
      <c r="F11" s="115">
        <v>103.09131809157459</v>
      </c>
      <c r="G11" s="85"/>
      <c r="H11" s="99"/>
      <c r="I11" s="99"/>
      <c r="J11" s="99"/>
    </row>
    <row r="12" spans="1:13">
      <c r="A12" s="481">
        <v>2016</v>
      </c>
      <c r="B12" s="509">
        <v>108.53757680672412</v>
      </c>
      <c r="C12" s="509">
        <v>115.48924388512094</v>
      </c>
      <c r="D12" s="509">
        <v>112.26853250531197</v>
      </c>
      <c r="E12" s="509">
        <v>98.697670894723444</v>
      </c>
      <c r="F12" s="509">
        <v>110.99881442908833</v>
      </c>
      <c r="G12" s="85"/>
      <c r="H12" s="99"/>
      <c r="I12" s="99"/>
      <c r="J12" s="99"/>
    </row>
    <row r="13" spans="1:13" ht="35.25" customHeight="1">
      <c r="A13" s="826" t="s">
        <v>786</v>
      </c>
      <c r="B13" s="826"/>
      <c r="C13" s="826"/>
      <c r="D13" s="826"/>
      <c r="E13" s="826"/>
      <c r="F13" s="826"/>
      <c r="G13" s="85"/>
      <c r="H13" s="99"/>
      <c r="I13" s="99"/>
      <c r="J13" s="99"/>
    </row>
    <row r="14" spans="1:13">
      <c r="A14" s="169">
        <v>2016</v>
      </c>
      <c r="B14" s="156"/>
      <c r="C14" s="156"/>
      <c r="D14" s="156"/>
      <c r="E14" s="156"/>
      <c r="F14" s="99"/>
      <c r="I14" s="193"/>
      <c r="J14" s="193"/>
      <c r="K14" s="193"/>
      <c r="L14" s="193"/>
      <c r="M14" s="193"/>
    </row>
    <row r="15" spans="1:13">
      <c r="A15" s="480" t="s">
        <v>679</v>
      </c>
      <c r="B15" s="510">
        <v>109.01448498128316</v>
      </c>
      <c r="C15" s="510">
        <v>114.50304740484793</v>
      </c>
      <c r="D15" s="510">
        <v>117.37289026781725</v>
      </c>
      <c r="E15" s="510">
        <v>97.274319820131566</v>
      </c>
      <c r="F15" s="510">
        <v>114.13359550482132</v>
      </c>
    </row>
    <row r="16" spans="1:13">
      <c r="A16" s="156" t="s">
        <v>1012</v>
      </c>
      <c r="B16" s="167">
        <v>117.25518160956507</v>
      </c>
      <c r="C16" s="167">
        <v>123.11857318313237</v>
      </c>
      <c r="D16" s="167">
        <v>130.23492766851018</v>
      </c>
      <c r="E16" s="167">
        <v>111.8969667204091</v>
      </c>
      <c r="F16" s="167">
        <v>114.64674262019751</v>
      </c>
    </row>
    <row r="17" spans="1:8">
      <c r="A17" s="245" t="s">
        <v>681</v>
      </c>
      <c r="B17" s="135">
        <v>125.57995191321703</v>
      </c>
      <c r="C17" s="135">
        <v>129.89744758772707</v>
      </c>
      <c r="D17" s="135">
        <v>137.17260419413122</v>
      </c>
      <c r="E17" s="135">
        <v>118.32052435956044</v>
      </c>
      <c r="F17" s="135">
        <v>126.72758525145879</v>
      </c>
    </row>
    <row r="18" spans="1:8">
      <c r="A18" s="245" t="s">
        <v>1013</v>
      </c>
      <c r="B18" s="135">
        <v>113.94499929723105</v>
      </c>
      <c r="C18" s="135">
        <v>116.95364997777804</v>
      </c>
      <c r="D18" s="135">
        <v>120.59859046801242</v>
      </c>
      <c r="E18" s="135">
        <v>109.45906759882646</v>
      </c>
      <c r="F18" s="135">
        <v>114.39515730045815</v>
      </c>
    </row>
    <row r="19" spans="1:8">
      <c r="A19" s="245" t="s">
        <v>1014</v>
      </c>
      <c r="B19" s="167">
        <v>114.4535078110171</v>
      </c>
      <c r="C19" s="167">
        <v>118.0565766404433</v>
      </c>
      <c r="D19" s="167">
        <v>106.53924403759764</v>
      </c>
      <c r="E19" s="167">
        <v>110.28585346492837</v>
      </c>
      <c r="F19" s="167">
        <v>116.42868452353351</v>
      </c>
    </row>
    <row r="20" spans="1:8">
      <c r="A20" s="245" t="s">
        <v>1015</v>
      </c>
      <c r="B20" s="167">
        <v>105.96042361835313</v>
      </c>
      <c r="C20" s="167">
        <v>111.77201264136207</v>
      </c>
      <c r="D20" s="167">
        <v>101.03774921393661</v>
      </c>
      <c r="E20" s="167">
        <v>101.43537643069148</v>
      </c>
      <c r="F20" s="167">
        <v>105.56317082556525</v>
      </c>
    </row>
    <row r="21" spans="1:8">
      <c r="A21" s="156" t="s">
        <v>1011</v>
      </c>
      <c r="B21" s="135">
        <v>117.22287222496885</v>
      </c>
      <c r="C21" s="135">
        <v>133.51771162408778</v>
      </c>
      <c r="D21" s="135">
        <v>125.99230721176116</v>
      </c>
      <c r="E21" s="135">
        <v>102.87956259904958</v>
      </c>
      <c r="F21" s="135">
        <v>114.01027760607721</v>
      </c>
    </row>
    <row r="22" spans="1:8" s="75" customFormat="1">
      <c r="A22" s="245"/>
      <c r="B22" s="167"/>
      <c r="C22" s="167"/>
      <c r="D22" s="167"/>
      <c r="E22" s="167"/>
      <c r="F22" s="167"/>
    </row>
    <row r="23" spans="1:8">
      <c r="A23" s="169">
        <v>2017</v>
      </c>
      <c r="B23" s="167"/>
      <c r="C23" s="167"/>
      <c r="D23" s="167"/>
      <c r="E23" s="167"/>
      <c r="F23" s="167"/>
    </row>
    <row r="24" spans="1:8">
      <c r="A24" s="245" t="s">
        <v>686</v>
      </c>
      <c r="B24" s="510">
        <v>81.382994460742992</v>
      </c>
      <c r="C24" s="510">
        <v>85.098650271448861</v>
      </c>
      <c r="D24" s="510">
        <v>74.327738022638201</v>
      </c>
      <c r="E24" s="510">
        <v>85.371153854821273</v>
      </c>
      <c r="F24" s="510">
        <v>75.020466195520953</v>
      </c>
    </row>
    <row r="25" spans="1:8">
      <c r="A25" s="245" t="s">
        <v>687</v>
      </c>
      <c r="B25" s="135">
        <v>81.657202270152311</v>
      </c>
      <c r="C25" s="135">
        <v>79.418136615939545</v>
      </c>
      <c r="D25" s="135">
        <v>70.791607069406609</v>
      </c>
      <c r="E25" s="135">
        <v>82.33213291877037</v>
      </c>
      <c r="F25" s="135">
        <v>85.250039148895297</v>
      </c>
    </row>
    <row r="26" spans="1:8">
      <c r="A26" s="245" t="s">
        <v>688</v>
      </c>
      <c r="B26" s="135">
        <v>106.52501694806553</v>
      </c>
      <c r="C26" s="135">
        <v>108.95846352018506</v>
      </c>
      <c r="D26" s="135">
        <v>93.096805473445229</v>
      </c>
      <c r="E26" s="135">
        <v>104.04626060405873</v>
      </c>
      <c r="F26" s="135">
        <v>108.51848844044065</v>
      </c>
    </row>
    <row r="27" spans="1:8">
      <c r="A27" s="245" t="s">
        <v>689</v>
      </c>
      <c r="B27" s="135">
        <v>106.43213237664301</v>
      </c>
      <c r="C27" s="135">
        <v>107.18725727606578</v>
      </c>
      <c r="D27" s="135">
        <v>104.45629257508919</v>
      </c>
      <c r="E27" s="135">
        <v>104.45783537180498</v>
      </c>
      <c r="F27" s="135">
        <v>107.7803579540291</v>
      </c>
      <c r="G27" s="75"/>
      <c r="H27" s="75"/>
    </row>
    <row r="28" spans="1:8" s="75" customFormat="1">
      <c r="A28" s="245" t="s">
        <v>1294</v>
      </c>
      <c r="B28" s="311">
        <v>107.14098276351247</v>
      </c>
      <c r="C28" s="311">
        <v>105.2924582847948</v>
      </c>
      <c r="D28" s="311">
        <v>108.26461146084503</v>
      </c>
      <c r="E28" s="311">
        <v>109.38454723016697</v>
      </c>
      <c r="F28" s="311">
        <v>106.84345579922432</v>
      </c>
    </row>
    <row r="29" spans="1:8" s="75" customFormat="1">
      <c r="A29" s="480" t="s">
        <v>679</v>
      </c>
      <c r="B29" s="611">
        <v>105.44314663394385</v>
      </c>
      <c r="C29" s="611">
        <v>104.26571096849891</v>
      </c>
      <c r="D29" s="611">
        <v>114.68585378595523</v>
      </c>
      <c r="E29" s="611">
        <v>109.42461907328426</v>
      </c>
      <c r="F29" s="611">
        <v>101.46429414335023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19"/>
  <sheetViews>
    <sheetView zoomScale="85" zoomScaleNormal="85" workbookViewId="0">
      <selection activeCell="U7" sqref="U7"/>
    </sheetView>
  </sheetViews>
  <sheetFormatPr defaultRowHeight="15"/>
  <cols>
    <col min="1" max="1" width="7.5703125" style="116" customWidth="1"/>
    <col min="2" max="2" width="7.140625" style="116" customWidth="1"/>
    <col min="3" max="3" width="12.140625" style="116" customWidth="1"/>
    <col min="4" max="4" width="13.140625" style="116" customWidth="1"/>
    <col min="5" max="5" width="16" style="116" customWidth="1"/>
    <col min="6" max="6" width="7.5703125" style="116" customWidth="1"/>
    <col min="7" max="7" width="10.5703125" style="116" bestFit="1" customWidth="1"/>
    <col min="8" max="16384" width="9.140625" style="116"/>
  </cols>
  <sheetData>
    <row r="1" spans="1:7">
      <c r="A1" s="3" t="s">
        <v>1782</v>
      </c>
    </row>
    <row r="2" spans="1:7">
      <c r="A2" s="102" t="s">
        <v>1783</v>
      </c>
      <c r="B2" s="97"/>
      <c r="C2" s="97"/>
      <c r="D2" s="97"/>
    </row>
    <row r="4" spans="1:7" ht="158.25" customHeight="1">
      <c r="A4" s="960"/>
      <c r="B4" s="960"/>
      <c r="C4" s="1026" t="s">
        <v>837</v>
      </c>
      <c r="D4" s="1033" t="s">
        <v>985</v>
      </c>
      <c r="E4" s="1026" t="s">
        <v>838</v>
      </c>
      <c r="F4" s="1026" t="s">
        <v>1822</v>
      </c>
      <c r="G4" s="171"/>
    </row>
    <row r="5" spans="1:7" ht="26.25">
      <c r="A5" s="961"/>
      <c r="B5" s="980" t="s">
        <v>1789</v>
      </c>
      <c r="C5" s="1034">
        <v>114.50304740484793</v>
      </c>
      <c r="D5" s="1034">
        <v>117.37289026781725</v>
      </c>
      <c r="E5" s="1034">
        <v>97.274319820131566</v>
      </c>
      <c r="F5" s="1034">
        <v>114.13359550482132</v>
      </c>
      <c r="G5" s="311"/>
    </row>
    <row r="6" spans="1:7" ht="26.25">
      <c r="A6" s="961"/>
      <c r="B6" s="980" t="s">
        <v>1790</v>
      </c>
      <c r="C6" s="1016">
        <v>123.11857318313237</v>
      </c>
      <c r="D6" s="1016">
        <v>130.23492766851018</v>
      </c>
      <c r="E6" s="1016">
        <v>111.8969667204091</v>
      </c>
      <c r="F6" s="1016">
        <v>114.64674262019751</v>
      </c>
      <c r="G6" s="311"/>
    </row>
    <row r="7" spans="1:7" ht="26.25">
      <c r="A7" s="961"/>
      <c r="B7" s="980" t="s">
        <v>817</v>
      </c>
      <c r="C7" s="1016">
        <v>129.89744758772707</v>
      </c>
      <c r="D7" s="1016">
        <v>137.17260419413122</v>
      </c>
      <c r="E7" s="1016">
        <v>118.32052435956044</v>
      </c>
      <c r="F7" s="1016">
        <v>126.72758525145879</v>
      </c>
      <c r="G7" s="311"/>
    </row>
    <row r="8" spans="1:7" ht="26.25">
      <c r="A8" s="1008">
        <v>2016</v>
      </c>
      <c r="B8" s="980" t="s">
        <v>839</v>
      </c>
      <c r="C8" s="1016">
        <v>116.95364997777804</v>
      </c>
      <c r="D8" s="1016">
        <v>120.59859046801242</v>
      </c>
      <c r="E8" s="1016">
        <v>109.45906759882646</v>
      </c>
      <c r="F8" s="1016">
        <v>114.39515730045815</v>
      </c>
      <c r="G8" s="311"/>
    </row>
    <row r="9" spans="1:7" ht="26.25">
      <c r="A9" s="961"/>
      <c r="B9" s="980" t="s">
        <v>819</v>
      </c>
      <c r="C9" s="1035">
        <v>118.0565766404433</v>
      </c>
      <c r="D9" s="1035">
        <v>106.53924403759764</v>
      </c>
      <c r="E9" s="1035">
        <v>110.28585346492837</v>
      </c>
      <c r="F9" s="1035">
        <v>116.42868452353351</v>
      </c>
      <c r="G9" s="370"/>
    </row>
    <row r="10" spans="1:7" ht="26.25">
      <c r="A10" s="961"/>
      <c r="B10" s="980" t="s">
        <v>820</v>
      </c>
      <c r="C10" s="1016">
        <v>111.77201264136207</v>
      </c>
      <c r="D10" s="1016">
        <v>101.03774921393661</v>
      </c>
      <c r="E10" s="1016">
        <v>101.43537643069148</v>
      </c>
      <c r="F10" s="1016">
        <v>105.56317082556525</v>
      </c>
      <c r="G10" s="370"/>
    </row>
    <row r="11" spans="1:7" ht="26.25">
      <c r="A11" s="1036"/>
      <c r="B11" s="980" t="s">
        <v>821</v>
      </c>
      <c r="C11" s="1016">
        <v>133.51771162408778</v>
      </c>
      <c r="D11" s="1016">
        <v>125.99230721176116</v>
      </c>
      <c r="E11" s="1016">
        <v>102.87956259904958</v>
      </c>
      <c r="F11" s="1016">
        <v>114.01027760607721</v>
      </c>
      <c r="G11" s="370"/>
    </row>
    <row r="12" spans="1:7" ht="26.25">
      <c r="A12" s="961"/>
      <c r="B12" s="1037" t="s">
        <v>822</v>
      </c>
      <c r="C12" s="1038">
        <v>85.098650271448861</v>
      </c>
      <c r="D12" s="1038">
        <v>74.327738022638201</v>
      </c>
      <c r="E12" s="1038">
        <v>85.371153854821273</v>
      </c>
      <c r="F12" s="1038">
        <v>75.020466195520953</v>
      </c>
      <c r="G12" s="452"/>
    </row>
    <row r="13" spans="1:7" ht="26.25">
      <c r="A13" s="961"/>
      <c r="B13" s="1039" t="s">
        <v>823</v>
      </c>
      <c r="C13" s="1019">
        <v>79.418136615939545</v>
      </c>
      <c r="D13" s="1019">
        <v>70.791607069406609</v>
      </c>
      <c r="E13" s="1019">
        <v>82.33213291877037</v>
      </c>
      <c r="F13" s="1019">
        <v>85.250039148895297</v>
      </c>
      <c r="G13" s="371"/>
    </row>
    <row r="14" spans="1:7" ht="26.25">
      <c r="A14" s="1008">
        <v>2017</v>
      </c>
      <c r="B14" s="980" t="s">
        <v>824</v>
      </c>
      <c r="C14" s="1019">
        <v>108.95846352018506</v>
      </c>
      <c r="D14" s="1019">
        <v>93.096805473445229</v>
      </c>
      <c r="E14" s="1019">
        <v>104.04626060405873</v>
      </c>
      <c r="F14" s="1019">
        <v>108.51848844044065</v>
      </c>
      <c r="G14" s="371"/>
    </row>
    <row r="15" spans="1:7" ht="26.25">
      <c r="A15" s="961"/>
      <c r="B15" s="980" t="s">
        <v>813</v>
      </c>
      <c r="C15" s="1019">
        <v>107.18725727606578</v>
      </c>
      <c r="D15" s="1019">
        <v>104.45629257508919</v>
      </c>
      <c r="E15" s="1019">
        <v>104.45783537180498</v>
      </c>
      <c r="F15" s="1019">
        <v>107.7803579540291</v>
      </c>
      <c r="G15" s="371"/>
    </row>
    <row r="16" spans="1:7" s="26" customFormat="1" ht="26.25">
      <c r="A16" s="961"/>
      <c r="B16" s="980" t="s">
        <v>1797</v>
      </c>
      <c r="C16" s="1040">
        <v>105.2924582847948</v>
      </c>
      <c r="D16" s="1040">
        <v>108.26461146084503</v>
      </c>
      <c r="E16" s="1040">
        <v>109.38454723016697</v>
      </c>
      <c r="F16" s="1040">
        <v>106.84345579922432</v>
      </c>
      <c r="G16" s="371"/>
    </row>
    <row r="17" spans="1:7" ht="26.25">
      <c r="A17" s="961"/>
      <c r="B17" s="980" t="s">
        <v>1789</v>
      </c>
      <c r="C17" s="1019">
        <v>104.26571096849891</v>
      </c>
      <c r="D17" s="1019">
        <v>114.68585378595523</v>
      </c>
      <c r="E17" s="1019">
        <v>109.42461907328426</v>
      </c>
      <c r="F17" s="1019">
        <v>101.46429414335023</v>
      </c>
      <c r="G17" s="370"/>
    </row>
    <row r="18" spans="1:7">
      <c r="G18" s="370"/>
    </row>
    <row r="19" spans="1:7">
      <c r="G19" s="370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N18" sqref="N18"/>
    </sheetView>
  </sheetViews>
  <sheetFormatPr defaultRowHeight="15"/>
  <cols>
    <col min="1" max="1" width="9.140625" style="116"/>
    <col min="2" max="2" width="12.85546875" style="116" customWidth="1"/>
    <col min="3" max="3" width="16.5703125" style="116" customWidth="1"/>
    <col min="4" max="4" width="20.85546875" style="116" customWidth="1"/>
    <col min="5" max="7" width="9.140625" style="116"/>
    <col min="8" max="8" width="9.5703125" style="116" customWidth="1"/>
    <col min="9" max="16384" width="9.140625" style="116"/>
  </cols>
  <sheetData>
    <row r="1" spans="1:8" s="19" customFormat="1" ht="14.25" customHeight="1">
      <c r="A1" s="931" t="s">
        <v>669</v>
      </c>
      <c r="B1" s="931"/>
      <c r="C1" s="931"/>
      <c r="D1" s="931"/>
      <c r="E1" s="18"/>
      <c r="F1" s="18"/>
      <c r="G1" s="18"/>
      <c r="H1" s="18"/>
    </row>
    <row r="2" spans="1:8" s="19" customFormat="1" ht="14.25" customHeight="1">
      <c r="A2" s="20" t="s">
        <v>670</v>
      </c>
      <c r="B2" s="189"/>
      <c r="C2" s="189"/>
      <c r="D2" s="189"/>
      <c r="E2" s="18"/>
      <c r="F2" s="18"/>
      <c r="G2" s="18"/>
      <c r="H2" s="18"/>
    </row>
    <row r="3" spans="1:8">
      <c r="A3" s="21"/>
      <c r="B3" s="94"/>
      <c r="C3" s="94"/>
      <c r="D3" s="94"/>
      <c r="E3" s="94"/>
      <c r="F3" s="94"/>
      <c r="G3" s="94"/>
    </row>
    <row r="4" spans="1:8" ht="62.25" customHeight="1">
      <c r="A4" s="22"/>
      <c r="B4" s="23" t="s">
        <v>148</v>
      </c>
      <c r="C4" s="23" t="s">
        <v>671</v>
      </c>
      <c r="D4" s="24" t="s">
        <v>672</v>
      </c>
      <c r="E4" s="94"/>
      <c r="F4" s="94"/>
      <c r="G4" s="94"/>
      <c r="H4" s="94"/>
    </row>
    <row r="5" spans="1:8" s="26" customFormat="1" ht="36.75" customHeight="1">
      <c r="A5" s="244" t="s">
        <v>673</v>
      </c>
      <c r="B5" s="162"/>
      <c r="C5" s="162"/>
      <c r="D5" s="162"/>
      <c r="E5" s="163"/>
      <c r="F5" s="163"/>
      <c r="G5" s="163"/>
      <c r="H5" s="163"/>
    </row>
    <row r="6" spans="1:8">
      <c r="A6" s="98">
        <v>2011</v>
      </c>
      <c r="B6" s="149">
        <v>101.50074705940757</v>
      </c>
      <c r="C6" s="149">
        <v>103.47148031929456</v>
      </c>
      <c r="D6" s="149">
        <v>99.371871291065332</v>
      </c>
      <c r="E6" s="94"/>
      <c r="F6" s="94"/>
      <c r="G6" s="94"/>
      <c r="H6" s="94"/>
    </row>
    <row r="7" spans="1:8">
      <c r="A7" s="98">
        <v>2012</v>
      </c>
      <c r="B7" s="149">
        <v>101.17909850844886</v>
      </c>
      <c r="C7" s="149">
        <v>112.93137085811887</v>
      </c>
      <c r="D7" s="149">
        <v>87.960009889833827</v>
      </c>
      <c r="E7" s="94"/>
      <c r="F7" s="94"/>
      <c r="G7" s="94"/>
      <c r="H7" s="94"/>
    </row>
    <row r="8" spans="1:8">
      <c r="A8" s="98">
        <v>2013</v>
      </c>
      <c r="B8" s="164">
        <v>121.79501684215862</v>
      </c>
      <c r="C8" s="164">
        <v>106.68912625537024</v>
      </c>
      <c r="D8" s="164">
        <v>143.61002259934915</v>
      </c>
      <c r="E8" s="94"/>
      <c r="F8" s="94"/>
      <c r="G8" s="94"/>
      <c r="H8" s="94"/>
    </row>
    <row r="9" spans="1:8">
      <c r="A9" s="98">
        <v>2014</v>
      </c>
      <c r="B9" s="164">
        <v>103.14678925320852</v>
      </c>
      <c r="C9" s="164">
        <v>92.112887346394402</v>
      </c>
      <c r="D9" s="164">
        <v>114.98465809215412</v>
      </c>
      <c r="E9" s="94"/>
      <c r="F9" s="94"/>
      <c r="G9" s="94"/>
      <c r="H9" s="94"/>
    </row>
    <row r="10" spans="1:8">
      <c r="A10" s="98">
        <v>2015</v>
      </c>
      <c r="B10" s="164">
        <v>109.04095726019793</v>
      </c>
      <c r="C10" s="164">
        <v>109.94822442081089</v>
      </c>
      <c r="D10" s="164">
        <v>108.26119880229727</v>
      </c>
      <c r="E10" s="94"/>
      <c r="F10" s="94"/>
      <c r="G10" s="94"/>
      <c r="H10" s="94"/>
    </row>
    <row r="11" spans="1:8">
      <c r="A11" s="98"/>
      <c r="B11" s="149"/>
      <c r="C11" s="149"/>
      <c r="D11" s="149"/>
      <c r="E11" s="94"/>
      <c r="F11" s="94"/>
      <c r="G11" s="94"/>
      <c r="H11" s="94"/>
    </row>
    <row r="12" spans="1:8">
      <c r="A12" s="169">
        <v>2015</v>
      </c>
      <c r="B12" s="431"/>
      <c r="C12" s="431"/>
      <c r="D12" s="431"/>
      <c r="E12" s="94"/>
      <c r="F12" s="94"/>
      <c r="G12" s="94"/>
      <c r="H12" s="94"/>
    </row>
    <row r="13" spans="1:8">
      <c r="A13" s="390" t="s">
        <v>16</v>
      </c>
      <c r="B13" s="167">
        <v>111.19978530843653</v>
      </c>
      <c r="C13" s="167">
        <v>113.98569357420072</v>
      </c>
      <c r="D13" s="167">
        <v>108.86174684758201</v>
      </c>
      <c r="E13" s="94"/>
      <c r="F13" s="94"/>
      <c r="G13" s="94"/>
      <c r="H13" s="94"/>
    </row>
    <row r="14" spans="1:8">
      <c r="A14" s="390" t="s">
        <v>17</v>
      </c>
      <c r="B14" s="177">
        <v>106.87579513214749</v>
      </c>
      <c r="C14" s="177">
        <v>97.517279357298463</v>
      </c>
      <c r="D14" s="177">
        <v>113.48051270476016</v>
      </c>
      <c r="E14" s="94"/>
      <c r="F14" s="94"/>
      <c r="G14" s="94"/>
      <c r="H14" s="94"/>
    </row>
    <row r="15" spans="1:8">
      <c r="A15" s="397" t="s">
        <v>18</v>
      </c>
      <c r="B15" s="156">
        <v>101.5</v>
      </c>
      <c r="C15" s="156">
        <v>90.9</v>
      </c>
      <c r="D15" s="156">
        <v>111.4</v>
      </c>
      <c r="E15" s="94"/>
      <c r="F15" s="94"/>
      <c r="G15" s="94"/>
      <c r="H15" s="94"/>
    </row>
    <row r="16" spans="1:8">
      <c r="A16" s="156"/>
      <c r="B16" s="156"/>
      <c r="C16" s="156"/>
      <c r="D16" s="156"/>
      <c r="E16" s="94"/>
      <c r="F16" s="94"/>
      <c r="G16" s="94"/>
      <c r="H16" s="94"/>
    </row>
    <row r="17" spans="1:8">
      <c r="A17" s="169">
        <v>2016</v>
      </c>
      <c r="B17" s="156"/>
      <c r="C17" s="156"/>
      <c r="D17" s="156"/>
    </row>
    <row r="18" spans="1:8">
      <c r="A18" s="397" t="s">
        <v>15</v>
      </c>
      <c r="B18" s="167">
        <v>87.708478107587823</v>
      </c>
      <c r="C18" s="167">
        <v>84.500320370999802</v>
      </c>
      <c r="D18" s="167">
        <v>92.373801267672818</v>
      </c>
      <c r="E18" s="94"/>
      <c r="F18" s="94"/>
      <c r="G18" s="94"/>
      <c r="H18" s="94"/>
    </row>
    <row r="19" spans="1:8">
      <c r="A19" s="390" t="s">
        <v>16</v>
      </c>
      <c r="B19" s="432">
        <v>96.868948341316781</v>
      </c>
      <c r="C19" s="405">
        <v>105.133448753436</v>
      </c>
      <c r="D19" s="405">
        <v>89.606609768263539</v>
      </c>
      <c r="E19" s="94"/>
      <c r="F19" s="94"/>
      <c r="G19" s="94"/>
      <c r="H19" s="94"/>
    </row>
    <row r="20" spans="1:8">
      <c r="A20" s="561" t="s">
        <v>17</v>
      </c>
      <c r="B20" s="167">
        <v>91.918793280608483</v>
      </c>
      <c r="C20" s="167">
        <v>117.19044836816468</v>
      </c>
      <c r="D20" s="167">
        <v>76.592354767536492</v>
      </c>
    </row>
    <row r="21" spans="1:8">
      <c r="A21" s="589" t="s">
        <v>18</v>
      </c>
      <c r="B21" s="167">
        <v>95.7</v>
      </c>
      <c r="C21" s="167">
        <v>104.8</v>
      </c>
      <c r="D21" s="167">
        <v>88.8</v>
      </c>
    </row>
    <row r="22" spans="1:8">
      <c r="A22" s="75"/>
      <c r="B22" s="75"/>
      <c r="C22" s="75"/>
      <c r="D22" s="75"/>
    </row>
    <row r="23" spans="1:8">
      <c r="A23" s="630">
        <v>2017</v>
      </c>
      <c r="B23" s="75"/>
      <c r="C23" s="75"/>
      <c r="D23" s="75"/>
    </row>
    <row r="24" spans="1:8" s="75" customFormat="1">
      <c r="A24" s="1041" t="s">
        <v>15</v>
      </c>
      <c r="B24" s="167">
        <v>118.01228661783576</v>
      </c>
      <c r="C24" s="167">
        <v>117.19111388922225</v>
      </c>
      <c r="D24" s="167">
        <v>119.10465740289371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A49" sqref="A49:XFD49"/>
    </sheetView>
  </sheetViews>
  <sheetFormatPr defaultRowHeight="16.5"/>
  <cols>
    <col min="1" max="1" width="9.140625" style="112"/>
    <col min="2" max="7" width="10.5703125" style="121" customWidth="1"/>
    <col min="8" max="16384" width="9.140625" style="112"/>
  </cols>
  <sheetData>
    <row r="1" spans="1:8" ht="15">
      <c r="A1" s="110" t="s">
        <v>611</v>
      </c>
      <c r="B1" s="109"/>
      <c r="C1" s="109"/>
      <c r="D1" s="109"/>
      <c r="E1" s="109"/>
      <c r="F1" s="109"/>
      <c r="G1" s="109"/>
    </row>
    <row r="2" spans="1:8" ht="15">
      <c r="A2" s="114" t="s">
        <v>416</v>
      </c>
      <c r="B2" s="113"/>
      <c r="C2" s="113"/>
      <c r="D2" s="113"/>
      <c r="E2" s="109"/>
      <c r="F2" s="109"/>
      <c r="G2" s="111" t="s">
        <v>409</v>
      </c>
    </row>
    <row r="3" spans="1:8" ht="29.25" customHeight="1">
      <c r="A3" s="932"/>
      <c r="B3" s="863" t="s">
        <v>417</v>
      </c>
      <c r="C3" s="933"/>
      <c r="D3" s="865"/>
      <c r="E3" s="863" t="s">
        <v>418</v>
      </c>
      <c r="F3" s="933"/>
      <c r="G3" s="933"/>
    </row>
    <row r="4" spans="1:8" ht="29.25" customHeight="1">
      <c r="A4" s="932"/>
      <c r="B4" s="118" t="s">
        <v>419</v>
      </c>
      <c r="C4" s="118" t="s">
        <v>420</v>
      </c>
      <c r="D4" s="118" t="s">
        <v>421</v>
      </c>
      <c r="E4" s="118" t="s">
        <v>419</v>
      </c>
      <c r="F4" s="118" t="s">
        <v>420</v>
      </c>
      <c r="G4" s="190" t="s">
        <v>421</v>
      </c>
    </row>
    <row r="5" spans="1:8" ht="15">
      <c r="A5" s="264">
        <v>2012</v>
      </c>
      <c r="B5" s="127">
        <v>238685</v>
      </c>
      <c r="C5" s="127">
        <v>136710</v>
      </c>
      <c r="D5" s="127">
        <v>101975</v>
      </c>
      <c r="E5" s="127">
        <v>591154</v>
      </c>
      <c r="F5" s="127">
        <v>346368</v>
      </c>
      <c r="G5" s="127">
        <v>244786</v>
      </c>
    </row>
    <row r="6" spans="1:8" ht="15">
      <c r="A6" s="264">
        <v>2013</v>
      </c>
      <c r="B6" s="127">
        <v>253653</v>
      </c>
      <c r="C6" s="127">
        <v>140886</v>
      </c>
      <c r="D6" s="127">
        <v>112767</v>
      </c>
      <c r="E6" s="127">
        <v>629663</v>
      </c>
      <c r="F6" s="127">
        <v>355727</v>
      </c>
      <c r="G6" s="127">
        <v>273936</v>
      </c>
    </row>
    <row r="7" spans="1:8" ht="15">
      <c r="A7" s="264">
        <v>2014</v>
      </c>
      <c r="B7" s="127">
        <v>260160</v>
      </c>
      <c r="C7" s="127">
        <v>141898</v>
      </c>
      <c r="D7" s="127">
        <v>118262</v>
      </c>
      <c r="E7" s="127">
        <v>598668</v>
      </c>
      <c r="F7" s="127">
        <v>323002</v>
      </c>
      <c r="G7" s="127">
        <v>275666</v>
      </c>
    </row>
    <row r="8" spans="1:8" ht="15">
      <c r="A8" s="264">
        <v>2015</v>
      </c>
      <c r="B8" s="127">
        <v>294781</v>
      </c>
      <c r="C8" s="127">
        <v>158571</v>
      </c>
      <c r="D8" s="127">
        <v>136210</v>
      </c>
      <c r="E8" s="127">
        <v>686944</v>
      </c>
      <c r="F8" s="127">
        <v>366761</v>
      </c>
      <c r="G8" s="127">
        <v>320183</v>
      </c>
    </row>
    <row r="9" spans="1:8" ht="15">
      <c r="A9" s="264">
        <v>2016</v>
      </c>
      <c r="B9" s="127">
        <v>323908</v>
      </c>
      <c r="C9" s="127">
        <v>166063</v>
      </c>
      <c r="D9" s="127">
        <v>157845</v>
      </c>
      <c r="E9" s="127">
        <v>740601</v>
      </c>
      <c r="F9" s="127">
        <v>379136</v>
      </c>
      <c r="G9" s="127">
        <v>361465</v>
      </c>
    </row>
    <row r="10" spans="1:8" ht="9.9499999999999993" customHeight="1">
      <c r="A10" s="264"/>
      <c r="B10" s="127"/>
      <c r="C10" s="127"/>
      <c r="D10" s="127"/>
      <c r="E10" s="127"/>
      <c r="F10" s="127"/>
      <c r="G10" s="127"/>
    </row>
    <row r="11" spans="1:8" ht="15">
      <c r="A11" s="266">
        <v>2016</v>
      </c>
      <c r="B11" s="511"/>
      <c r="C11" s="511"/>
      <c r="D11" s="512"/>
      <c r="E11" s="513"/>
      <c r="F11" s="513"/>
      <c r="G11" s="512"/>
    </row>
    <row r="12" spans="1:8" ht="15">
      <c r="A12" s="742" t="s">
        <v>1754</v>
      </c>
      <c r="B12" s="743">
        <v>32338</v>
      </c>
      <c r="C12" s="743">
        <v>16285</v>
      </c>
      <c r="D12" s="744">
        <v>16053</v>
      </c>
      <c r="E12" s="745">
        <v>67801</v>
      </c>
      <c r="F12" s="745">
        <v>38906</v>
      </c>
      <c r="G12" s="744">
        <v>28895</v>
      </c>
      <c r="H12" s="119"/>
    </row>
    <row r="13" spans="1:8" ht="15">
      <c r="A13" s="746" t="s">
        <v>680</v>
      </c>
      <c r="B13" s="743">
        <v>30693</v>
      </c>
      <c r="C13" s="743">
        <v>13035</v>
      </c>
      <c r="D13" s="744">
        <v>17658</v>
      </c>
      <c r="E13" s="745">
        <v>68018</v>
      </c>
      <c r="F13" s="745">
        <v>35255</v>
      </c>
      <c r="G13" s="744">
        <v>32763</v>
      </c>
      <c r="H13" s="119"/>
    </row>
    <row r="14" spans="1:8" ht="15">
      <c r="A14" s="742" t="s">
        <v>1755</v>
      </c>
      <c r="B14" s="743">
        <v>30118</v>
      </c>
      <c r="C14" s="743">
        <v>13034</v>
      </c>
      <c r="D14" s="744">
        <v>17084</v>
      </c>
      <c r="E14" s="745">
        <v>73858</v>
      </c>
      <c r="F14" s="745">
        <v>37881</v>
      </c>
      <c r="G14" s="744">
        <v>35977</v>
      </c>
      <c r="H14" s="119"/>
    </row>
    <row r="15" spans="1:8" ht="15">
      <c r="A15" s="742" t="s">
        <v>1756</v>
      </c>
      <c r="B15" s="743">
        <v>28887</v>
      </c>
      <c r="C15" s="743">
        <v>14957</v>
      </c>
      <c r="D15" s="744">
        <v>13930</v>
      </c>
      <c r="E15" s="745">
        <v>63553</v>
      </c>
      <c r="F15" s="745">
        <v>37887</v>
      </c>
      <c r="G15" s="744">
        <v>25666</v>
      </c>
      <c r="H15" s="119"/>
    </row>
    <row r="16" spans="1:8" ht="15">
      <c r="A16" s="747" t="s">
        <v>683</v>
      </c>
      <c r="B16" s="743">
        <v>27766</v>
      </c>
      <c r="C16" s="743">
        <v>14431</v>
      </c>
      <c r="D16" s="744">
        <v>13335</v>
      </c>
      <c r="E16" s="745">
        <v>65622</v>
      </c>
      <c r="F16" s="745">
        <v>33247</v>
      </c>
      <c r="G16" s="744">
        <v>32375</v>
      </c>
      <c r="H16" s="119"/>
    </row>
    <row r="17" spans="1:8" ht="15">
      <c r="A17" s="747" t="s">
        <v>684</v>
      </c>
      <c r="B17" s="743">
        <v>22632</v>
      </c>
      <c r="C17" s="743">
        <v>12864</v>
      </c>
      <c r="D17" s="744">
        <v>9768</v>
      </c>
      <c r="E17" s="745">
        <v>52173</v>
      </c>
      <c r="F17" s="745">
        <v>25232</v>
      </c>
      <c r="G17" s="744">
        <v>26941</v>
      </c>
      <c r="H17" s="119"/>
    </row>
    <row r="18" spans="1:8" ht="15">
      <c r="A18" s="748" t="s">
        <v>1757</v>
      </c>
      <c r="B18" s="743">
        <v>25581</v>
      </c>
      <c r="C18" s="743">
        <v>15647</v>
      </c>
      <c r="D18" s="744">
        <v>9934</v>
      </c>
      <c r="E18" s="745">
        <v>51540</v>
      </c>
      <c r="F18" s="745">
        <v>28482</v>
      </c>
      <c r="G18" s="744">
        <v>23058</v>
      </c>
      <c r="H18" s="119"/>
    </row>
    <row r="19" spans="1:8" ht="15">
      <c r="A19" s="748"/>
      <c r="B19" s="743"/>
      <c r="C19" s="743"/>
      <c r="D19" s="743"/>
      <c r="E19" s="743"/>
      <c r="F19" s="743"/>
      <c r="G19" s="743"/>
    </row>
    <row r="20" spans="1:8" ht="15">
      <c r="A20" s="445">
        <v>2017</v>
      </c>
      <c r="B20" s="749"/>
      <c r="C20" s="749"/>
      <c r="D20" s="750"/>
      <c r="E20" s="751"/>
      <c r="F20" s="751"/>
      <c r="G20" s="750"/>
    </row>
    <row r="21" spans="1:8" ht="15">
      <c r="A21" s="746" t="s">
        <v>686</v>
      </c>
      <c r="B21" s="743">
        <v>19736</v>
      </c>
      <c r="C21" s="743">
        <v>9374</v>
      </c>
      <c r="D21" s="744">
        <v>10362</v>
      </c>
      <c r="E21" s="745">
        <v>53394</v>
      </c>
      <c r="F21" s="745">
        <v>20078</v>
      </c>
      <c r="G21" s="744">
        <v>33316</v>
      </c>
    </row>
    <row r="22" spans="1:8" ht="15">
      <c r="A22" s="742" t="s">
        <v>1758</v>
      </c>
      <c r="B22" s="743">
        <v>22297</v>
      </c>
      <c r="C22" s="743">
        <v>11125</v>
      </c>
      <c r="D22" s="744">
        <v>11172</v>
      </c>
      <c r="E22" s="745">
        <v>59191</v>
      </c>
      <c r="F22" s="745">
        <v>22306</v>
      </c>
      <c r="G22" s="744">
        <v>36885</v>
      </c>
    </row>
    <row r="23" spans="1:8" ht="15">
      <c r="A23" s="746" t="s">
        <v>688</v>
      </c>
      <c r="B23" s="743">
        <v>23686</v>
      </c>
      <c r="C23" s="743">
        <v>12651</v>
      </c>
      <c r="D23" s="744">
        <v>11035</v>
      </c>
      <c r="E23" s="745">
        <v>59440</v>
      </c>
      <c r="F23" s="745">
        <v>24883</v>
      </c>
      <c r="G23" s="744">
        <v>34557</v>
      </c>
    </row>
    <row r="24" spans="1:8" ht="15">
      <c r="A24" s="742" t="s">
        <v>1759</v>
      </c>
      <c r="B24" s="743">
        <v>25278</v>
      </c>
      <c r="C24" s="743">
        <v>13271</v>
      </c>
      <c r="D24" s="744">
        <v>12007</v>
      </c>
      <c r="E24" s="745">
        <v>55047</v>
      </c>
      <c r="F24" s="745">
        <v>28647</v>
      </c>
      <c r="G24" s="744">
        <v>26400</v>
      </c>
      <c r="H24" s="119"/>
    </row>
    <row r="25" spans="1:8" ht="15">
      <c r="A25" s="742" t="s">
        <v>1760</v>
      </c>
      <c r="B25" s="743">
        <v>33265</v>
      </c>
      <c r="C25" s="743">
        <v>16202</v>
      </c>
      <c r="D25" s="744">
        <v>17063</v>
      </c>
      <c r="E25" s="745">
        <v>72768</v>
      </c>
      <c r="F25" s="745">
        <v>41552</v>
      </c>
      <c r="G25" s="744">
        <v>31216</v>
      </c>
      <c r="H25" s="119"/>
    </row>
    <row r="26" spans="1:8" ht="15">
      <c r="A26" s="746" t="s">
        <v>679</v>
      </c>
      <c r="B26" s="743">
        <v>34633</v>
      </c>
      <c r="C26" s="743">
        <v>16293</v>
      </c>
      <c r="D26" s="752">
        <v>18340</v>
      </c>
      <c r="E26" s="743">
        <v>74220</v>
      </c>
      <c r="F26" s="743">
        <v>38588</v>
      </c>
      <c r="G26" s="752">
        <v>35632</v>
      </c>
      <c r="H26" s="119"/>
    </row>
    <row r="27" spans="1:8" ht="25.5">
      <c r="A27" s="753" t="s">
        <v>1761</v>
      </c>
      <c r="B27" s="753"/>
      <c r="C27" s="753"/>
      <c r="D27" s="753"/>
      <c r="E27" s="753"/>
      <c r="F27" s="753"/>
      <c r="G27" s="753"/>
    </row>
    <row r="28" spans="1:8" ht="15">
      <c r="A28" s="445">
        <v>2012</v>
      </c>
      <c r="B28" s="754">
        <v>101.5</v>
      </c>
      <c r="C28" s="754">
        <v>99.2</v>
      </c>
      <c r="D28" s="754">
        <v>104.7</v>
      </c>
      <c r="E28" s="754">
        <v>102.7</v>
      </c>
      <c r="F28" s="754">
        <v>99.3</v>
      </c>
      <c r="G28" s="754">
        <v>107.9</v>
      </c>
      <c r="H28" s="208"/>
    </row>
    <row r="29" spans="1:8" ht="15">
      <c r="A29" s="755">
        <v>2013</v>
      </c>
      <c r="B29" s="756">
        <v>106.3</v>
      </c>
      <c r="C29" s="756">
        <v>103.1</v>
      </c>
      <c r="D29" s="756">
        <v>110.6</v>
      </c>
      <c r="E29" s="756">
        <v>106.5</v>
      </c>
      <c r="F29" s="756">
        <v>102.7</v>
      </c>
      <c r="G29" s="756">
        <v>111.9</v>
      </c>
      <c r="H29" s="208"/>
    </row>
    <row r="30" spans="1:8" ht="15">
      <c r="A30" s="755">
        <v>2014</v>
      </c>
      <c r="B30" s="754">
        <v>102.56531560833106</v>
      </c>
      <c r="C30" s="754">
        <v>100.71831125874822</v>
      </c>
      <c r="D30" s="754">
        <v>104.872879477152</v>
      </c>
      <c r="E30" s="754">
        <v>95.077525597025712</v>
      </c>
      <c r="F30" s="754">
        <v>90.800529619624044</v>
      </c>
      <c r="G30" s="754">
        <v>100.63153437299223</v>
      </c>
      <c r="H30" s="208"/>
    </row>
    <row r="31" spans="1:8" ht="15">
      <c r="A31" s="755">
        <v>2015</v>
      </c>
      <c r="B31" s="754">
        <v>113.30757995079949</v>
      </c>
      <c r="C31" s="754">
        <v>111.74998942902647</v>
      </c>
      <c r="D31" s="754">
        <v>115.17647257783565</v>
      </c>
      <c r="E31" s="754">
        <v>114.74540145790321</v>
      </c>
      <c r="F31" s="754">
        <v>113.54759413254408</v>
      </c>
      <c r="G31" s="754">
        <v>116.14889032379764</v>
      </c>
      <c r="H31" s="208"/>
    </row>
    <row r="32" spans="1:8" ht="15">
      <c r="A32" s="755">
        <v>2016</v>
      </c>
      <c r="B32" s="754">
        <v>109.88089463025092</v>
      </c>
      <c r="C32" s="754">
        <v>104.72469745413726</v>
      </c>
      <c r="D32" s="754">
        <v>115.88356214668526</v>
      </c>
      <c r="E32" s="754">
        <v>107.81097149112591</v>
      </c>
      <c r="F32" s="754">
        <v>103.37413192787675</v>
      </c>
      <c r="G32" s="754">
        <v>112.89325167170026</v>
      </c>
      <c r="H32" s="208"/>
    </row>
    <row r="33" spans="1:10" ht="15">
      <c r="A33" s="445"/>
      <c r="B33" s="754"/>
      <c r="C33" s="754"/>
      <c r="D33" s="754"/>
      <c r="E33" s="754"/>
      <c r="F33" s="754"/>
      <c r="G33" s="754"/>
      <c r="H33" s="208"/>
    </row>
    <row r="34" spans="1:10" ht="15">
      <c r="A34" s="445">
        <v>2016</v>
      </c>
      <c r="B34" s="283"/>
      <c r="C34" s="283"/>
      <c r="D34" s="283"/>
      <c r="E34" s="283"/>
      <c r="F34" s="283"/>
      <c r="G34" s="283"/>
      <c r="H34" s="208"/>
    </row>
    <row r="35" spans="1:10" ht="15">
      <c r="A35" s="746" t="s">
        <v>679</v>
      </c>
      <c r="B35" s="282">
        <v>111.90393798878814</v>
      </c>
      <c r="C35" s="282">
        <v>102.04912896352927</v>
      </c>
      <c r="D35" s="282">
        <v>124.05718701700155</v>
      </c>
      <c r="E35" s="282">
        <v>107.57623837781234</v>
      </c>
      <c r="F35" s="282">
        <v>99.282925459973967</v>
      </c>
      <c r="G35" s="282">
        <v>121.20894332815975</v>
      </c>
      <c r="H35" s="208"/>
    </row>
    <row r="36" spans="1:10" ht="15">
      <c r="A36" s="746" t="s">
        <v>680</v>
      </c>
      <c r="B36" s="282">
        <v>122.88997437540039</v>
      </c>
      <c r="C36" s="282">
        <v>114.89643014543852</v>
      </c>
      <c r="D36" s="282">
        <v>129.54295356173429</v>
      </c>
      <c r="E36" s="282">
        <v>112.48036248780406</v>
      </c>
      <c r="F36" s="282">
        <v>101.25218989632097</v>
      </c>
      <c r="G36" s="282">
        <v>127.72103539685016</v>
      </c>
      <c r="H36" s="208"/>
    </row>
    <row r="37" spans="1:10" ht="15">
      <c r="A37" s="746" t="s">
        <v>681</v>
      </c>
      <c r="B37" s="282">
        <v>113.12774668519701</v>
      </c>
      <c r="C37" s="282">
        <v>113.87384239035472</v>
      </c>
      <c r="D37" s="282">
        <v>112.56506555972854</v>
      </c>
      <c r="E37" s="282">
        <v>109.6955294816575</v>
      </c>
      <c r="F37" s="282">
        <v>113.22294288190812</v>
      </c>
      <c r="G37" s="282">
        <v>106.21143683759927</v>
      </c>
      <c r="H37" s="208"/>
    </row>
    <row r="38" spans="1:10" ht="15">
      <c r="A38" s="746" t="s">
        <v>682</v>
      </c>
      <c r="B38" s="282">
        <v>108.07767135588146</v>
      </c>
      <c r="C38" s="282">
        <v>104.19366074538488</v>
      </c>
      <c r="D38" s="282">
        <v>112.58385193566637</v>
      </c>
      <c r="E38" s="282">
        <v>105.26551164408519</v>
      </c>
      <c r="F38" s="282">
        <v>104.48991974406354</v>
      </c>
      <c r="G38" s="282">
        <v>106.43168152602114</v>
      </c>
      <c r="H38" s="208"/>
    </row>
    <row r="39" spans="1:10" ht="15">
      <c r="A39" s="746" t="s">
        <v>683</v>
      </c>
      <c r="B39" s="282">
        <v>103.0545967412686</v>
      </c>
      <c r="C39" s="282">
        <v>93.93347653453101</v>
      </c>
      <c r="D39" s="282">
        <v>115.15544041450778</v>
      </c>
      <c r="E39" s="282">
        <v>103.38243402914533</v>
      </c>
      <c r="F39" s="282">
        <v>96.87636586147616</v>
      </c>
      <c r="G39" s="282">
        <v>111.04060913705584</v>
      </c>
      <c r="H39" s="208"/>
    </row>
    <row r="40" spans="1:10" ht="15">
      <c r="A40" s="746" t="s">
        <v>684</v>
      </c>
      <c r="B40" s="282">
        <v>102.10692533273178</v>
      </c>
      <c r="C40" s="282">
        <v>94.609104949621241</v>
      </c>
      <c r="D40" s="282">
        <v>114.00560224089635</v>
      </c>
      <c r="E40" s="282">
        <v>103.76078914919853</v>
      </c>
      <c r="F40" s="282">
        <v>95.593862473953394</v>
      </c>
      <c r="G40" s="282">
        <v>112.78519696906267</v>
      </c>
      <c r="H40" s="208"/>
    </row>
    <row r="41" spans="1:10" ht="15">
      <c r="A41" s="746" t="s">
        <v>685</v>
      </c>
      <c r="B41" s="282">
        <v>107.48319327731093</v>
      </c>
      <c r="C41" s="282">
        <v>108.57678162514746</v>
      </c>
      <c r="D41" s="282">
        <v>105.80466503354991</v>
      </c>
      <c r="E41" s="282">
        <v>109.52674416133625</v>
      </c>
      <c r="F41" s="282">
        <v>111.5104533709185</v>
      </c>
      <c r="G41" s="282">
        <v>107.1717406460609</v>
      </c>
      <c r="H41" s="208"/>
    </row>
    <row r="42" spans="1:10" s="120" customFormat="1" ht="15">
      <c r="A42" s="283"/>
      <c r="B42" s="282"/>
      <c r="C42" s="282"/>
      <c r="D42" s="282"/>
      <c r="E42" s="282"/>
      <c r="F42" s="282"/>
      <c r="G42" s="282"/>
      <c r="H42" s="211"/>
    </row>
    <row r="43" spans="1:10" ht="15">
      <c r="A43" s="445">
        <v>2017</v>
      </c>
      <c r="B43" s="283"/>
      <c r="C43" s="283"/>
      <c r="D43" s="283"/>
      <c r="E43" s="283"/>
      <c r="F43" s="283"/>
      <c r="G43" s="283"/>
      <c r="H43" s="208"/>
    </row>
    <row r="44" spans="1:10" ht="15">
      <c r="A44" s="746" t="s">
        <v>686</v>
      </c>
      <c r="B44" s="282">
        <v>104.52836184524126</v>
      </c>
      <c r="C44" s="282">
        <v>98.580292354611416</v>
      </c>
      <c r="D44" s="282">
        <v>110.56338028169014</v>
      </c>
      <c r="E44" s="282">
        <v>101.97089492379969</v>
      </c>
      <c r="F44" s="282">
        <v>94.998817127986754</v>
      </c>
      <c r="G44" s="282">
        <v>106.68972363659654</v>
      </c>
      <c r="H44" s="208"/>
    </row>
    <row r="45" spans="1:10" ht="15">
      <c r="A45" s="746" t="s">
        <v>687</v>
      </c>
      <c r="B45" s="282">
        <v>104.128333255499</v>
      </c>
      <c r="C45" s="282">
        <v>99.623891824124655</v>
      </c>
      <c r="D45" s="282">
        <v>109.03767323833691</v>
      </c>
      <c r="E45" s="282">
        <v>109.30327036359944</v>
      </c>
      <c r="F45" s="282">
        <v>100.35542358392946</v>
      </c>
      <c r="G45" s="282">
        <v>115.53279458748355</v>
      </c>
      <c r="H45" s="133"/>
    </row>
    <row r="46" spans="1:10" ht="15">
      <c r="A46" s="746" t="s">
        <v>688</v>
      </c>
      <c r="B46" s="282">
        <v>99.320697752432068</v>
      </c>
      <c r="C46" s="282">
        <v>96.447358389875731</v>
      </c>
      <c r="D46" s="282">
        <v>102.83291398751282</v>
      </c>
      <c r="E46" s="282">
        <v>102.48629263078037</v>
      </c>
      <c r="F46" s="282">
        <v>90.973237788827149</v>
      </c>
      <c r="G46" s="282">
        <v>112.76186125432358</v>
      </c>
      <c r="H46" s="211"/>
      <c r="I46" s="120"/>
      <c r="J46" s="120"/>
    </row>
    <row r="47" spans="1:10" ht="15">
      <c r="A47" s="746" t="s">
        <v>689</v>
      </c>
      <c r="B47" s="282">
        <v>97.167019027484145</v>
      </c>
      <c r="C47" s="282">
        <v>92.384267316394002</v>
      </c>
      <c r="D47" s="282">
        <v>103.06437768240345</v>
      </c>
      <c r="E47" s="282">
        <v>97.070960005642945</v>
      </c>
      <c r="F47" s="282">
        <v>98.64329740711409</v>
      </c>
      <c r="G47" s="282">
        <v>95.420537101962637</v>
      </c>
      <c r="H47" s="211"/>
      <c r="I47" s="120"/>
      <c r="J47" s="120"/>
    </row>
    <row r="48" spans="1:10" ht="15">
      <c r="A48" s="746" t="s">
        <v>678</v>
      </c>
      <c r="B48" s="282">
        <v>93.08540407432281</v>
      </c>
      <c r="C48" s="282">
        <v>91.785633355993653</v>
      </c>
      <c r="D48" s="282">
        <v>94.35412519354125</v>
      </c>
      <c r="E48" s="282">
        <v>94.731497754344858</v>
      </c>
      <c r="F48" s="282">
        <v>97.7901202607611</v>
      </c>
      <c r="G48" s="282">
        <v>90.945111292390166</v>
      </c>
      <c r="H48" s="454"/>
      <c r="I48" s="120"/>
      <c r="J48" s="120"/>
    </row>
    <row r="49" spans="1:10" s="454" customFormat="1" ht="12.75">
      <c r="A49" s="746" t="s">
        <v>679</v>
      </c>
      <c r="B49" s="282">
        <v>107.09691384748592</v>
      </c>
      <c r="C49" s="282">
        <v>100.04912496162113</v>
      </c>
      <c r="D49" s="282">
        <v>114.24655827571171</v>
      </c>
      <c r="E49" s="282">
        <v>109.46741198507397</v>
      </c>
      <c r="F49" s="282">
        <v>99.182645350331569</v>
      </c>
      <c r="G49" s="282">
        <v>123.31545250043261</v>
      </c>
    </row>
    <row r="50" spans="1:10" ht="15">
      <c r="A50" s="120"/>
      <c r="B50" s="453"/>
      <c r="C50" s="453"/>
      <c r="D50" s="453"/>
      <c r="E50" s="453"/>
      <c r="F50" s="453"/>
      <c r="G50" s="453"/>
      <c r="H50" s="211"/>
      <c r="I50" s="120"/>
      <c r="J50" s="12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17"/>
  <sheetViews>
    <sheetView zoomScale="115" zoomScaleNormal="115" workbookViewId="0">
      <selection activeCell="U11" sqref="U11"/>
    </sheetView>
  </sheetViews>
  <sheetFormatPr defaultRowHeight="15"/>
  <cols>
    <col min="1" max="1" width="6.5703125" style="456" customWidth="1"/>
    <col min="2" max="2" width="4.85546875" style="456" customWidth="1"/>
    <col min="3" max="3" width="16.28515625" style="456" customWidth="1"/>
    <col min="4" max="4" width="8.7109375" style="456" customWidth="1"/>
    <col min="5" max="16384" width="9.140625" style="457"/>
  </cols>
  <sheetData>
    <row r="1" spans="1:15">
      <c r="A1" s="455" t="s">
        <v>1784</v>
      </c>
    </row>
    <row r="2" spans="1:15">
      <c r="A2" s="458" t="s">
        <v>1785</v>
      </c>
    </row>
    <row r="3" spans="1:15">
      <c r="A3" s="459"/>
      <c r="B3" s="459"/>
      <c r="C3" s="459"/>
      <c r="D3" s="459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</row>
    <row r="4" spans="1:15" ht="39">
      <c r="A4" s="1042"/>
      <c r="B4" s="1042"/>
      <c r="C4" s="1043" t="s">
        <v>1823</v>
      </c>
      <c r="D4" s="461"/>
      <c r="E4" s="459"/>
      <c r="F4" s="460"/>
      <c r="G4" s="612"/>
      <c r="H4" s="460"/>
      <c r="I4" s="460"/>
      <c r="J4" s="460"/>
      <c r="K4" s="460"/>
      <c r="L4" s="460"/>
      <c r="M4" s="460"/>
      <c r="N4" s="460"/>
      <c r="O4" s="460"/>
    </row>
    <row r="5" spans="1:15" ht="26.25">
      <c r="A5" s="1042">
        <v>2016</v>
      </c>
      <c r="B5" s="1044" t="s">
        <v>1789</v>
      </c>
      <c r="C5" s="1045">
        <v>118.44003843130405</v>
      </c>
    </row>
    <row r="6" spans="1:15" ht="26.25">
      <c r="A6" s="1046"/>
      <c r="B6" s="1044" t="s">
        <v>1790</v>
      </c>
      <c r="C6" s="1045">
        <v>118.81911083937462</v>
      </c>
      <c r="F6" s="462" t="s">
        <v>826</v>
      </c>
    </row>
    <row r="7" spans="1:15" ht="26.25">
      <c r="A7" s="1046"/>
      <c r="B7" s="1047" t="s">
        <v>1791</v>
      </c>
      <c r="C7" s="1045">
        <v>129.02087518560572</v>
      </c>
    </row>
    <row r="8" spans="1:15" ht="26.25">
      <c r="A8" s="1046"/>
      <c r="B8" s="1047" t="s">
        <v>1792</v>
      </c>
      <c r="C8" s="1045">
        <v>111.01930299589485</v>
      </c>
    </row>
    <row r="9" spans="1:15" ht="26.25">
      <c r="A9" s="1046"/>
      <c r="B9" s="1047" t="s">
        <v>1800</v>
      </c>
      <c r="C9" s="1045">
        <v>114.63359245348938</v>
      </c>
    </row>
    <row r="10" spans="1:15" ht="26.25">
      <c r="A10" s="1046"/>
      <c r="B10" s="1047" t="s">
        <v>1801</v>
      </c>
      <c r="C10" s="1045">
        <v>91.139837540396542</v>
      </c>
    </row>
    <row r="11" spans="1:15" ht="26.25">
      <c r="A11" s="1046"/>
      <c r="B11" s="1047" t="s">
        <v>1802</v>
      </c>
      <c r="C11" s="1045">
        <v>90.034064110402653</v>
      </c>
    </row>
    <row r="12" spans="1:15" ht="26.25">
      <c r="A12" s="1046"/>
      <c r="B12" s="1044" t="s">
        <v>1793</v>
      </c>
      <c r="C12" s="1045">
        <v>86.514250530647956</v>
      </c>
    </row>
    <row r="13" spans="1:15" ht="26.25">
      <c r="A13" s="1046"/>
      <c r="B13" s="1044" t="s">
        <v>1794</v>
      </c>
      <c r="C13" s="1045">
        <v>95.907124455174426</v>
      </c>
    </row>
    <row r="14" spans="1:15" ht="26.25">
      <c r="A14" s="1042">
        <v>2017</v>
      </c>
      <c r="B14" s="1044" t="s">
        <v>1795</v>
      </c>
      <c r="C14" s="1045">
        <v>96.31057893287101</v>
      </c>
    </row>
    <row r="15" spans="1:15" ht="26.25">
      <c r="A15" s="1046"/>
      <c r="B15" s="1044" t="s">
        <v>1796</v>
      </c>
      <c r="C15" s="1045">
        <v>89.192604954874668</v>
      </c>
    </row>
    <row r="16" spans="1:15" ht="26.25">
      <c r="A16" s="1046"/>
      <c r="B16" s="1044" t="s">
        <v>1797</v>
      </c>
      <c r="C16" s="1045">
        <v>117.90592543383509</v>
      </c>
    </row>
    <row r="17" spans="1:3" ht="26.25">
      <c r="A17" s="1046"/>
      <c r="B17" s="1044" t="s">
        <v>1789</v>
      </c>
      <c r="C17" s="1045">
        <v>120.25859973751155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6"/>
  <dimension ref="A1:H46"/>
  <sheetViews>
    <sheetView topLeftCell="A16" workbookViewId="0">
      <selection activeCell="A46" sqref="A46:XFD46"/>
    </sheetView>
  </sheetViews>
  <sheetFormatPr defaultRowHeight="12.75"/>
  <cols>
    <col min="1" max="1" width="9.140625" style="109"/>
    <col min="2" max="2" width="12.42578125" style="109" customWidth="1"/>
    <col min="3" max="3" width="12" style="109" customWidth="1"/>
    <col min="4" max="4" width="11.140625" style="109" customWidth="1"/>
    <col min="5" max="5" width="11.42578125" style="109" customWidth="1"/>
    <col min="6" max="6" width="14.28515625" style="109" customWidth="1"/>
    <col min="7" max="7" width="13.28515625" style="109" customWidth="1"/>
    <col min="8" max="8" width="13.7109375" style="109" customWidth="1"/>
    <col min="9" max="16384" width="9.140625" style="109"/>
  </cols>
  <sheetData>
    <row r="1" spans="1:8">
      <c r="A1" s="329" t="s">
        <v>610</v>
      </c>
      <c r="B1" s="414"/>
      <c r="C1" s="419"/>
      <c r="D1" s="419"/>
      <c r="E1" s="414"/>
      <c r="F1" s="414"/>
      <c r="G1" s="419"/>
      <c r="H1" s="414"/>
    </row>
    <row r="2" spans="1:8">
      <c r="A2" s="331" t="s">
        <v>422</v>
      </c>
      <c r="B2" s="413"/>
      <c r="C2" s="418"/>
      <c r="D2" s="418"/>
      <c r="E2" s="413"/>
      <c r="F2" s="413"/>
      <c r="G2" s="419"/>
      <c r="H2" s="414"/>
    </row>
    <row r="3" spans="1:8" ht="15" customHeight="1">
      <c r="A3" s="934"/>
      <c r="B3" s="935" t="s">
        <v>423</v>
      </c>
      <c r="C3" s="935"/>
      <c r="D3" s="935"/>
      <c r="E3" s="935"/>
      <c r="F3" s="935" t="s">
        <v>424</v>
      </c>
      <c r="G3" s="935"/>
      <c r="H3" s="936"/>
    </row>
    <row r="4" spans="1:8" ht="19.5" customHeight="1">
      <c r="A4" s="934"/>
      <c r="B4" s="935"/>
      <c r="C4" s="935"/>
      <c r="D4" s="935"/>
      <c r="E4" s="935"/>
      <c r="F4" s="935"/>
      <c r="G4" s="935"/>
      <c r="H4" s="936"/>
    </row>
    <row r="5" spans="1:8" ht="25.5" customHeight="1">
      <c r="A5" s="934"/>
      <c r="B5" s="937" t="s">
        <v>762</v>
      </c>
      <c r="C5" s="940" t="s">
        <v>763</v>
      </c>
      <c r="D5" s="940" t="s">
        <v>764</v>
      </c>
      <c r="E5" s="853" t="s">
        <v>425</v>
      </c>
      <c r="F5" s="943" t="s">
        <v>762</v>
      </c>
      <c r="G5" s="940" t="s">
        <v>765</v>
      </c>
      <c r="H5" s="946" t="s">
        <v>426</v>
      </c>
    </row>
    <row r="6" spans="1:8">
      <c r="A6" s="934"/>
      <c r="B6" s="938"/>
      <c r="C6" s="941"/>
      <c r="D6" s="941"/>
      <c r="E6" s="854"/>
      <c r="F6" s="944"/>
      <c r="G6" s="941"/>
      <c r="H6" s="947"/>
    </row>
    <row r="7" spans="1:8" ht="48" customHeight="1">
      <c r="A7" s="934"/>
      <c r="B7" s="939"/>
      <c r="C7" s="942"/>
      <c r="D7" s="942"/>
      <c r="E7" s="855"/>
      <c r="F7" s="945"/>
      <c r="G7" s="942"/>
      <c r="H7" s="948"/>
    </row>
    <row r="8" spans="1:8">
      <c r="A8" s="266">
        <v>2012</v>
      </c>
      <c r="B8" s="497">
        <v>321</v>
      </c>
      <c r="C8" s="514">
        <v>8300</v>
      </c>
      <c r="D8" s="514">
        <v>24312</v>
      </c>
      <c r="E8" s="497">
        <v>6397</v>
      </c>
      <c r="F8" s="514">
        <v>22500</v>
      </c>
      <c r="G8" s="514">
        <v>563</v>
      </c>
      <c r="H8" s="497" t="s">
        <v>140</v>
      </c>
    </row>
    <row r="9" spans="1:8">
      <c r="A9" s="266">
        <v>2013</v>
      </c>
      <c r="B9" s="497">
        <v>211</v>
      </c>
      <c r="C9" s="514">
        <v>8264</v>
      </c>
      <c r="D9" s="514">
        <v>23482</v>
      </c>
      <c r="E9" s="497">
        <v>8734</v>
      </c>
      <c r="F9" s="514">
        <v>14780</v>
      </c>
      <c r="G9" s="514">
        <v>457</v>
      </c>
      <c r="H9" s="497" t="s">
        <v>140</v>
      </c>
    </row>
    <row r="10" spans="1:8">
      <c r="A10" s="266">
        <v>2014</v>
      </c>
      <c r="B10" s="497">
        <v>173</v>
      </c>
      <c r="C10" s="514">
        <v>9133</v>
      </c>
      <c r="D10" s="514">
        <v>22248</v>
      </c>
      <c r="E10" s="514">
        <v>27734</v>
      </c>
      <c r="F10" s="514">
        <v>12332</v>
      </c>
      <c r="G10" s="514">
        <v>432</v>
      </c>
      <c r="H10" s="497" t="s">
        <v>140</v>
      </c>
    </row>
    <row r="11" spans="1:8">
      <c r="A11" s="266">
        <v>2015</v>
      </c>
      <c r="B11" s="497">
        <v>178</v>
      </c>
      <c r="C11" s="514">
        <v>6736</v>
      </c>
      <c r="D11" s="514">
        <v>24035</v>
      </c>
      <c r="E11" s="514">
        <v>22793</v>
      </c>
      <c r="F11" s="514">
        <v>12580</v>
      </c>
      <c r="G11" s="514">
        <v>405</v>
      </c>
      <c r="H11" s="497" t="s">
        <v>140</v>
      </c>
    </row>
    <row r="12" spans="1:8">
      <c r="A12" s="266">
        <v>2016</v>
      </c>
      <c r="B12" s="497">
        <v>160</v>
      </c>
      <c r="C12" s="514">
        <v>5648</v>
      </c>
      <c r="D12" s="514">
        <v>22820</v>
      </c>
      <c r="E12" s="514">
        <v>21697</v>
      </c>
      <c r="F12" s="514">
        <v>11300</v>
      </c>
      <c r="G12" s="514">
        <v>373</v>
      </c>
      <c r="H12" s="497" t="s">
        <v>140</v>
      </c>
    </row>
    <row r="13" spans="1:8">
      <c r="A13" s="266"/>
      <c r="B13" s="497"/>
      <c r="C13" s="514"/>
      <c r="D13" s="514"/>
      <c r="E13" s="514"/>
      <c r="F13" s="514"/>
      <c r="G13" s="514"/>
      <c r="H13" s="497"/>
    </row>
    <row r="14" spans="1:8">
      <c r="A14" s="515">
        <v>2015</v>
      </c>
      <c r="B14" s="516"/>
      <c r="C14" s="517"/>
      <c r="D14" s="517"/>
      <c r="E14" s="516"/>
      <c r="F14" s="516"/>
      <c r="G14" s="517"/>
      <c r="H14" s="515"/>
    </row>
    <row r="15" spans="1:8">
      <c r="A15" s="515" t="s">
        <v>16</v>
      </c>
      <c r="B15" s="516">
        <v>46</v>
      </c>
      <c r="C15" s="516">
        <v>1668</v>
      </c>
      <c r="D15" s="515">
        <v>5845</v>
      </c>
      <c r="E15" s="516">
        <v>6561</v>
      </c>
      <c r="F15" s="516">
        <v>3238</v>
      </c>
      <c r="G15" s="516">
        <v>107</v>
      </c>
      <c r="H15" s="515" t="s">
        <v>140</v>
      </c>
    </row>
    <row r="16" spans="1:8">
      <c r="A16" s="515" t="s">
        <v>17</v>
      </c>
      <c r="B16" s="516">
        <v>48</v>
      </c>
      <c r="C16" s="516">
        <v>1446</v>
      </c>
      <c r="D16" s="516">
        <v>5309</v>
      </c>
      <c r="E16" s="516">
        <v>7303</v>
      </c>
      <c r="F16" s="516">
        <v>3412</v>
      </c>
      <c r="G16" s="516">
        <v>107</v>
      </c>
      <c r="H16" s="515" t="s">
        <v>140</v>
      </c>
    </row>
    <row r="17" spans="1:8">
      <c r="A17" s="515" t="s">
        <v>18</v>
      </c>
      <c r="B17" s="516">
        <v>43</v>
      </c>
      <c r="C17" s="516">
        <v>1444</v>
      </c>
      <c r="D17" s="516">
        <v>6452</v>
      </c>
      <c r="E17" s="516">
        <v>4623</v>
      </c>
      <c r="F17" s="516">
        <v>3080</v>
      </c>
      <c r="G17" s="516">
        <v>99</v>
      </c>
      <c r="H17" s="515" t="s">
        <v>140</v>
      </c>
    </row>
    <row r="18" spans="1:8">
      <c r="A18" s="515"/>
      <c r="B18" s="516"/>
      <c r="C18" s="516"/>
      <c r="D18" s="516"/>
      <c r="E18" s="516"/>
      <c r="F18" s="516"/>
      <c r="G18" s="516"/>
      <c r="H18" s="515"/>
    </row>
    <row r="19" spans="1:8">
      <c r="A19" s="515">
        <v>2016</v>
      </c>
      <c r="B19" s="516"/>
      <c r="C19" s="516"/>
      <c r="D19" s="516"/>
      <c r="E19" s="516"/>
      <c r="F19" s="516"/>
      <c r="G19" s="516"/>
      <c r="H19" s="515"/>
    </row>
    <row r="20" spans="1:8">
      <c r="A20" s="515" t="s">
        <v>15</v>
      </c>
      <c r="B20" s="516">
        <v>40</v>
      </c>
      <c r="C20" s="517">
        <v>1301</v>
      </c>
      <c r="D20" s="517">
        <v>5519</v>
      </c>
      <c r="E20" s="517">
        <v>3720</v>
      </c>
      <c r="F20" s="517">
        <v>2834</v>
      </c>
      <c r="G20" s="516">
        <v>73</v>
      </c>
      <c r="H20" s="515" t="s">
        <v>140</v>
      </c>
    </row>
    <row r="21" spans="1:8">
      <c r="A21" s="515" t="s">
        <v>16</v>
      </c>
      <c r="B21" s="516">
        <v>42</v>
      </c>
      <c r="C21" s="517">
        <v>1465</v>
      </c>
      <c r="D21" s="517">
        <v>5976</v>
      </c>
      <c r="E21" s="517">
        <v>5950</v>
      </c>
      <c r="F21" s="517">
        <v>2936</v>
      </c>
      <c r="G21" s="516">
        <v>99</v>
      </c>
      <c r="H21" s="515"/>
    </row>
    <row r="22" spans="1:8">
      <c r="A22" s="515" t="s">
        <v>17</v>
      </c>
      <c r="B22" s="516">
        <v>40</v>
      </c>
      <c r="C22" s="517">
        <v>1460</v>
      </c>
      <c r="D22" s="517">
        <v>5116</v>
      </c>
      <c r="E22" s="517">
        <v>7562</v>
      </c>
      <c r="F22" s="517">
        <v>2830</v>
      </c>
      <c r="G22" s="516">
        <v>104</v>
      </c>
      <c r="H22" s="515" t="s">
        <v>140</v>
      </c>
    </row>
    <row r="23" spans="1:8">
      <c r="A23" s="515" t="s">
        <v>18</v>
      </c>
      <c r="B23" s="516">
        <v>38</v>
      </c>
      <c r="C23" s="517">
        <v>1423</v>
      </c>
      <c r="D23" s="517">
        <v>6209</v>
      </c>
      <c r="E23" s="517">
        <v>4465</v>
      </c>
      <c r="F23" s="517">
        <v>2700</v>
      </c>
      <c r="G23" s="516">
        <v>96</v>
      </c>
      <c r="H23" s="515"/>
    </row>
    <row r="24" spans="1:8">
      <c r="A24" s="515"/>
      <c r="B24" s="516"/>
      <c r="C24" s="516"/>
      <c r="D24" s="516"/>
      <c r="E24" s="516"/>
      <c r="F24" s="516"/>
      <c r="G24" s="516"/>
      <c r="H24" s="515"/>
    </row>
    <row r="25" spans="1:8">
      <c r="A25" s="515">
        <v>2017</v>
      </c>
      <c r="B25" s="516"/>
      <c r="C25" s="516"/>
      <c r="D25" s="516"/>
      <c r="E25" s="516"/>
      <c r="F25" s="516"/>
      <c r="G25" s="516"/>
      <c r="H25" s="515"/>
    </row>
    <row r="26" spans="1:8">
      <c r="A26" s="515" t="s">
        <v>15</v>
      </c>
      <c r="B26" s="516">
        <v>28</v>
      </c>
      <c r="C26" s="516">
        <v>1230</v>
      </c>
      <c r="D26" s="516">
        <v>5116</v>
      </c>
      <c r="E26" s="516">
        <v>3478</v>
      </c>
      <c r="F26" s="516">
        <v>1860</v>
      </c>
      <c r="G26" s="516">
        <v>58</v>
      </c>
      <c r="H26" s="515" t="s">
        <v>140</v>
      </c>
    </row>
    <row r="27" spans="1:8" ht="25.5">
      <c r="A27" s="519" t="s">
        <v>654</v>
      </c>
      <c r="B27" s="519"/>
      <c r="C27" s="520"/>
      <c r="D27" s="520"/>
      <c r="E27" s="519"/>
      <c r="F27" s="519"/>
      <c r="G27" s="520"/>
      <c r="H27" s="519"/>
    </row>
    <row r="28" spans="1:8">
      <c r="A28" s="635">
        <v>2012</v>
      </c>
      <c r="B28" s="521">
        <v>101.3</v>
      </c>
      <c r="C28" s="522">
        <v>99.7</v>
      </c>
      <c r="D28" s="522">
        <v>102</v>
      </c>
      <c r="E28" s="521">
        <v>76.400000000000006</v>
      </c>
      <c r="F28" s="522">
        <v>104.5</v>
      </c>
      <c r="G28" s="522">
        <v>122.9</v>
      </c>
      <c r="H28" s="497" t="s">
        <v>140</v>
      </c>
    </row>
    <row r="29" spans="1:8" ht="16.5" customHeight="1">
      <c r="A29" s="635">
        <v>2013</v>
      </c>
      <c r="B29" s="521">
        <v>65.7</v>
      </c>
      <c r="C29" s="522">
        <v>99.6</v>
      </c>
      <c r="D29" s="522">
        <v>96.4</v>
      </c>
      <c r="E29" s="521">
        <v>136.5</v>
      </c>
      <c r="F29" s="522">
        <v>65.2</v>
      </c>
      <c r="G29" s="522">
        <v>81.2</v>
      </c>
      <c r="H29" s="497" t="s">
        <v>140</v>
      </c>
    </row>
    <row r="30" spans="1:8" ht="15" customHeight="1">
      <c r="A30" s="635">
        <v>2014</v>
      </c>
      <c r="B30" s="521">
        <v>82</v>
      </c>
      <c r="C30" s="523">
        <v>110.5</v>
      </c>
      <c r="D30" s="523">
        <v>94.5</v>
      </c>
      <c r="E30" s="521">
        <v>317.54064575223265</v>
      </c>
      <c r="F30" s="522">
        <v>83.369418132611642</v>
      </c>
      <c r="G30" s="522">
        <v>94.5</v>
      </c>
      <c r="H30" s="497" t="s">
        <v>140</v>
      </c>
    </row>
    <row r="31" spans="1:8">
      <c r="A31" s="635">
        <v>2015</v>
      </c>
      <c r="B31" s="497">
        <v>102.9</v>
      </c>
      <c r="C31" s="514">
        <v>73.8</v>
      </c>
      <c r="D31" s="522">
        <v>108</v>
      </c>
      <c r="E31" s="497">
        <v>82.2</v>
      </c>
      <c r="F31" s="514">
        <v>102.1</v>
      </c>
      <c r="G31" s="514">
        <v>93.8</v>
      </c>
      <c r="H31" s="497" t="s">
        <v>140</v>
      </c>
    </row>
    <row r="32" spans="1:8">
      <c r="A32" s="635">
        <v>2016</v>
      </c>
      <c r="B32" s="497">
        <v>89.9</v>
      </c>
      <c r="C32" s="514">
        <v>83.8</v>
      </c>
      <c r="D32" s="522">
        <v>94.9</v>
      </c>
      <c r="E32" s="497">
        <v>95.2</v>
      </c>
      <c r="F32" s="514">
        <v>89.8</v>
      </c>
      <c r="G32" s="514">
        <v>92.1</v>
      </c>
      <c r="H32" s="497" t="s">
        <v>140</v>
      </c>
    </row>
    <row r="33" spans="1:8">
      <c r="A33" s="516"/>
      <c r="B33" s="524"/>
      <c r="C33" s="524"/>
      <c r="D33" s="524"/>
      <c r="E33" s="524"/>
      <c r="F33" s="524"/>
      <c r="G33" s="524"/>
      <c r="H33" s="516"/>
    </row>
    <row r="34" spans="1:8">
      <c r="A34" s="525">
        <v>2015</v>
      </c>
      <c r="B34" s="525"/>
      <c r="C34" s="526"/>
      <c r="D34" s="526"/>
      <c r="E34" s="524"/>
      <c r="F34" s="524"/>
      <c r="G34" s="526"/>
      <c r="H34" s="516"/>
    </row>
    <row r="35" spans="1:8">
      <c r="A35" s="515" t="s">
        <v>16</v>
      </c>
      <c r="B35" s="524">
        <v>117.9</v>
      </c>
      <c r="C35" s="522">
        <v>72.900000000000006</v>
      </c>
      <c r="D35" s="526">
        <v>106.6</v>
      </c>
      <c r="E35" s="524">
        <v>93.6</v>
      </c>
      <c r="F35" s="524">
        <v>123.7</v>
      </c>
      <c r="G35" s="522">
        <v>100.9</v>
      </c>
      <c r="H35" s="515" t="s">
        <v>140</v>
      </c>
    </row>
    <row r="36" spans="1:8">
      <c r="A36" s="515" t="s">
        <v>17</v>
      </c>
      <c r="B36" s="526">
        <v>117.1</v>
      </c>
      <c r="C36" s="522">
        <v>56.8</v>
      </c>
      <c r="D36" s="526">
        <v>105.1</v>
      </c>
      <c r="E36" s="526">
        <v>72.2</v>
      </c>
      <c r="F36" s="526">
        <v>116.5</v>
      </c>
      <c r="G36" s="526">
        <v>92.9</v>
      </c>
      <c r="H36" s="515" t="s">
        <v>140</v>
      </c>
    </row>
    <row r="37" spans="1:8">
      <c r="A37" s="515" t="s">
        <v>18</v>
      </c>
      <c r="B37" s="527">
        <v>87.8</v>
      </c>
      <c r="C37" s="516">
        <v>60.3</v>
      </c>
      <c r="D37" s="516">
        <v>103.7</v>
      </c>
      <c r="E37" s="516">
        <v>75.599999999999994</v>
      </c>
      <c r="F37" s="516">
        <v>84.1</v>
      </c>
      <c r="G37" s="516">
        <v>86.8</v>
      </c>
      <c r="H37" s="515" t="s">
        <v>140</v>
      </c>
    </row>
    <row r="38" spans="1:8">
      <c r="A38" s="516"/>
      <c r="B38" s="524"/>
      <c r="C38" s="524"/>
      <c r="D38" s="524"/>
      <c r="E38" s="524"/>
      <c r="F38" s="524"/>
      <c r="G38" s="524"/>
      <c r="H38" s="516"/>
    </row>
    <row r="39" spans="1:8">
      <c r="A39" s="516">
        <v>2016</v>
      </c>
      <c r="B39" s="516"/>
      <c r="C39" s="517"/>
      <c r="D39" s="517"/>
      <c r="E39" s="516"/>
      <c r="F39" s="516"/>
      <c r="G39" s="517"/>
      <c r="H39" s="516"/>
    </row>
    <row r="40" spans="1:8">
      <c r="A40" s="515" t="s">
        <v>15</v>
      </c>
      <c r="B40" s="527">
        <v>97.6</v>
      </c>
      <c r="C40" s="527">
        <v>90.9</v>
      </c>
      <c r="D40" s="527">
        <v>103.3</v>
      </c>
      <c r="E40" s="527">
        <v>86.4</v>
      </c>
      <c r="F40" s="527">
        <v>99.4</v>
      </c>
      <c r="G40" s="527">
        <v>79.2</v>
      </c>
      <c r="H40" s="515" t="s">
        <v>140</v>
      </c>
    </row>
    <row r="41" spans="1:8">
      <c r="A41" s="515" t="s">
        <v>16</v>
      </c>
      <c r="B41" s="527">
        <v>91.3</v>
      </c>
      <c r="C41" s="527">
        <v>87.8</v>
      </c>
      <c r="D41" s="527">
        <v>100.1</v>
      </c>
      <c r="E41" s="527">
        <v>90.7</v>
      </c>
      <c r="F41" s="527">
        <v>90.7</v>
      </c>
      <c r="G41" s="527">
        <v>92.5</v>
      </c>
      <c r="H41" s="515" t="s">
        <v>140</v>
      </c>
    </row>
    <row r="42" spans="1:8">
      <c r="A42" s="515" t="s">
        <v>17</v>
      </c>
      <c r="B42" s="516">
        <v>83.3</v>
      </c>
      <c r="C42" s="517">
        <v>100.9</v>
      </c>
      <c r="D42" s="517">
        <v>96.4</v>
      </c>
      <c r="E42" s="516">
        <v>103.5</v>
      </c>
      <c r="F42" s="516">
        <v>82.9</v>
      </c>
      <c r="G42" s="517">
        <v>96.2</v>
      </c>
      <c r="H42" s="515" t="s">
        <v>140</v>
      </c>
    </row>
    <row r="43" spans="1:8">
      <c r="A43" s="515" t="s">
        <v>18</v>
      </c>
      <c r="B43" s="516">
        <v>88.4</v>
      </c>
      <c r="C43" s="517">
        <v>98.5</v>
      </c>
      <c r="D43" s="517">
        <v>96.2</v>
      </c>
      <c r="E43" s="516">
        <v>96.6</v>
      </c>
      <c r="F43" s="516">
        <v>87.7</v>
      </c>
      <c r="G43" s="523">
        <v>97</v>
      </c>
      <c r="H43" s="515" t="s">
        <v>140</v>
      </c>
    </row>
    <row r="44" spans="1:8">
      <c r="A44" s="516"/>
      <c r="B44" s="527"/>
      <c r="C44" s="527"/>
      <c r="D44" s="527"/>
      <c r="E44" s="527"/>
      <c r="F44" s="527"/>
      <c r="G44" s="527"/>
      <c r="H44" s="516"/>
    </row>
    <row r="45" spans="1:8">
      <c r="A45" s="516">
        <v>2017</v>
      </c>
      <c r="B45" s="527"/>
      <c r="C45" s="527"/>
      <c r="D45" s="527"/>
      <c r="E45" s="527"/>
      <c r="F45" s="527"/>
      <c r="G45" s="527"/>
      <c r="H45" s="527"/>
    </row>
    <row r="46" spans="1:8" s="453" customFormat="1">
      <c r="A46" s="515" t="s">
        <v>15</v>
      </c>
      <c r="B46" s="1048">
        <v>70</v>
      </c>
      <c r="C46" s="517">
        <v>94.5</v>
      </c>
      <c r="D46" s="517">
        <v>92.7</v>
      </c>
      <c r="E46" s="517">
        <v>93.5</v>
      </c>
      <c r="F46" s="517">
        <v>65.599999999999994</v>
      </c>
      <c r="G46" s="517">
        <v>79.8</v>
      </c>
      <c r="H46" s="518" t="s">
        <v>140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47"/>
  <dimension ref="A1:G44"/>
  <sheetViews>
    <sheetView topLeftCell="A16" workbookViewId="0">
      <selection activeCell="A44" sqref="A44:XFD44"/>
    </sheetView>
  </sheetViews>
  <sheetFormatPr defaultRowHeight="12.75"/>
  <cols>
    <col min="1" max="1" width="9.140625" style="109"/>
    <col min="2" max="2" width="11.85546875" style="109" customWidth="1"/>
    <col min="3" max="3" width="11.140625" style="109" customWidth="1"/>
    <col min="4" max="4" width="9.140625" style="109"/>
    <col min="5" max="5" width="11.85546875" style="109" customWidth="1"/>
    <col min="6" max="6" width="9.140625" style="109"/>
    <col min="7" max="7" width="11.42578125" style="109" customWidth="1"/>
    <col min="8" max="16384" width="9.140625" style="109"/>
  </cols>
  <sheetData>
    <row r="1" spans="1:7">
      <c r="A1" s="329" t="s">
        <v>609</v>
      </c>
      <c r="B1" s="414"/>
      <c r="C1" s="414"/>
      <c r="D1" s="414"/>
      <c r="E1" s="414"/>
      <c r="F1" s="414"/>
      <c r="G1" s="414"/>
    </row>
    <row r="2" spans="1:7">
      <c r="A2" s="415" t="s">
        <v>427</v>
      </c>
      <c r="B2" s="414"/>
      <c r="C2" s="414"/>
      <c r="D2" s="414"/>
      <c r="E2" s="414"/>
      <c r="F2" s="414"/>
      <c r="G2" s="414"/>
    </row>
    <row r="3" spans="1:7" ht="27" customHeight="1">
      <c r="A3" s="934"/>
      <c r="B3" s="936" t="s">
        <v>428</v>
      </c>
      <c r="C3" s="949"/>
      <c r="D3" s="950"/>
      <c r="E3" s="935" t="s">
        <v>437</v>
      </c>
      <c r="F3" s="935"/>
      <c r="G3" s="936"/>
    </row>
    <row r="4" spans="1:7" ht="51">
      <c r="A4" s="934"/>
      <c r="B4" s="416" t="s">
        <v>429</v>
      </c>
      <c r="C4" s="416" t="s">
        <v>430</v>
      </c>
      <c r="D4" s="416" t="s">
        <v>425</v>
      </c>
      <c r="E4" s="416" t="s">
        <v>429</v>
      </c>
      <c r="F4" s="416" t="s">
        <v>430</v>
      </c>
      <c r="G4" s="417" t="s">
        <v>425</v>
      </c>
    </row>
    <row r="5" spans="1:7">
      <c r="A5" s="264">
        <v>2012</v>
      </c>
      <c r="B5" s="128">
        <v>5372</v>
      </c>
      <c r="C5" s="128">
        <v>2063</v>
      </c>
      <c r="D5" s="128" t="s">
        <v>140</v>
      </c>
      <c r="E5" s="128">
        <v>457</v>
      </c>
      <c r="F5" s="128">
        <v>942</v>
      </c>
      <c r="G5" s="128" t="s">
        <v>140</v>
      </c>
    </row>
    <row r="6" spans="1:7">
      <c r="A6" s="264">
        <v>2013</v>
      </c>
      <c r="B6" s="128">
        <v>5191</v>
      </c>
      <c r="C6" s="128">
        <v>2444</v>
      </c>
      <c r="D6" s="128" t="s">
        <v>140</v>
      </c>
      <c r="E6" s="128">
        <v>455</v>
      </c>
      <c r="F6" s="528">
        <v>1101</v>
      </c>
      <c r="G6" s="128" t="s">
        <v>140</v>
      </c>
    </row>
    <row r="7" spans="1:7">
      <c r="A7" s="264">
        <v>2014</v>
      </c>
      <c r="B7" s="128">
        <v>5009</v>
      </c>
      <c r="C7" s="528">
        <v>2665</v>
      </c>
      <c r="D7" s="528" t="s">
        <v>140</v>
      </c>
      <c r="E7" s="528">
        <v>428</v>
      </c>
      <c r="F7" s="528">
        <v>1223</v>
      </c>
      <c r="G7" s="128" t="s">
        <v>140</v>
      </c>
    </row>
    <row r="8" spans="1:7">
      <c r="A8" s="264">
        <v>2015</v>
      </c>
      <c r="B8" s="128">
        <v>4964</v>
      </c>
      <c r="C8" s="528">
        <v>3749</v>
      </c>
      <c r="D8" s="528" t="s">
        <v>140</v>
      </c>
      <c r="E8" s="528">
        <v>451</v>
      </c>
      <c r="F8" s="528">
        <v>1319</v>
      </c>
      <c r="G8" s="128" t="s">
        <v>140</v>
      </c>
    </row>
    <row r="9" spans="1:7">
      <c r="A9" s="264">
        <v>2016</v>
      </c>
      <c r="B9" s="128">
        <v>4416</v>
      </c>
      <c r="C9" s="528">
        <v>3520</v>
      </c>
      <c r="D9" s="528"/>
      <c r="E9" s="528">
        <v>374</v>
      </c>
      <c r="F9" s="528">
        <v>1342</v>
      </c>
      <c r="G9" s="128" t="s">
        <v>140</v>
      </c>
    </row>
    <row r="10" spans="1:7">
      <c r="A10" s="529"/>
      <c r="B10" s="128"/>
      <c r="C10" s="528"/>
      <c r="D10" s="528"/>
      <c r="E10" s="528"/>
      <c r="F10" s="528"/>
      <c r="G10" s="128"/>
    </row>
    <row r="11" spans="1:7">
      <c r="A11" s="529">
        <v>2015</v>
      </c>
      <c r="B11" s="128"/>
      <c r="C11" s="528"/>
      <c r="D11" s="528"/>
      <c r="E11" s="528"/>
      <c r="F11" s="528"/>
      <c r="G11" s="128"/>
    </row>
    <row r="12" spans="1:7">
      <c r="A12" s="529" t="s">
        <v>16</v>
      </c>
      <c r="B12" s="113">
        <v>1283</v>
      </c>
      <c r="C12" s="530">
        <v>1056</v>
      </c>
      <c r="D12" s="528" t="s">
        <v>140</v>
      </c>
      <c r="E12" s="459">
        <v>118</v>
      </c>
      <c r="F12" s="530">
        <v>344</v>
      </c>
      <c r="G12" s="128" t="s">
        <v>140</v>
      </c>
    </row>
    <row r="13" spans="1:7">
      <c r="A13" s="529" t="s">
        <v>17</v>
      </c>
      <c r="B13" s="529">
        <v>1360</v>
      </c>
      <c r="C13" s="530">
        <v>948</v>
      </c>
      <c r="D13" s="528" t="s">
        <v>140</v>
      </c>
      <c r="E13" s="530">
        <v>128</v>
      </c>
      <c r="F13" s="530">
        <v>372</v>
      </c>
      <c r="G13" s="128" t="s">
        <v>140</v>
      </c>
    </row>
    <row r="14" spans="1:7">
      <c r="A14" s="529" t="s">
        <v>18</v>
      </c>
      <c r="B14" s="529">
        <v>1001</v>
      </c>
      <c r="C14" s="530">
        <v>985</v>
      </c>
      <c r="D14" s="528" t="s">
        <v>140</v>
      </c>
      <c r="E14" s="530">
        <v>91</v>
      </c>
      <c r="F14" s="530">
        <v>310</v>
      </c>
      <c r="G14" s="128" t="s">
        <v>140</v>
      </c>
    </row>
    <row r="15" spans="1:7">
      <c r="A15" s="529"/>
      <c r="B15" s="529"/>
      <c r="C15" s="530"/>
      <c r="D15" s="528"/>
      <c r="E15" s="530"/>
      <c r="F15" s="530"/>
      <c r="G15" s="128"/>
    </row>
    <row r="16" spans="1:7">
      <c r="A16" s="529">
        <v>2016</v>
      </c>
      <c r="B16" s="529"/>
      <c r="C16" s="530"/>
      <c r="D16" s="528"/>
      <c r="E16" s="530"/>
      <c r="F16" s="530"/>
      <c r="G16" s="128"/>
    </row>
    <row r="17" spans="1:7">
      <c r="A17" s="530" t="s">
        <v>15</v>
      </c>
      <c r="B17" s="530">
        <v>861</v>
      </c>
      <c r="C17" s="530">
        <v>710</v>
      </c>
      <c r="D17" s="528" t="s">
        <v>140</v>
      </c>
      <c r="E17" s="530">
        <v>72</v>
      </c>
      <c r="F17" s="530">
        <v>284</v>
      </c>
      <c r="G17" s="528" t="s">
        <v>140</v>
      </c>
    </row>
    <row r="18" spans="1:7">
      <c r="A18" s="530" t="s">
        <v>16</v>
      </c>
      <c r="B18" s="530">
        <v>1161</v>
      </c>
      <c r="C18" s="530">
        <v>943</v>
      </c>
      <c r="D18" s="528" t="s">
        <v>140</v>
      </c>
      <c r="E18" s="530">
        <v>106</v>
      </c>
      <c r="F18" s="530">
        <v>346</v>
      </c>
      <c r="G18" s="528" t="s">
        <v>140</v>
      </c>
    </row>
    <row r="19" spans="1:7">
      <c r="A19" s="530" t="s">
        <v>17</v>
      </c>
      <c r="B19" s="530">
        <v>1243</v>
      </c>
      <c r="C19" s="530">
        <v>903</v>
      </c>
      <c r="D19" s="528" t="s">
        <v>140</v>
      </c>
      <c r="E19" s="530">
        <v>108</v>
      </c>
      <c r="F19" s="530">
        <v>339</v>
      </c>
      <c r="G19" s="528" t="s">
        <v>140</v>
      </c>
    </row>
    <row r="20" spans="1:7">
      <c r="A20" s="530" t="s">
        <v>18</v>
      </c>
      <c r="B20" s="530">
        <v>1151</v>
      </c>
      <c r="C20" s="530">
        <v>964</v>
      </c>
      <c r="D20" s="528" t="s">
        <v>140</v>
      </c>
      <c r="E20" s="530">
        <v>88</v>
      </c>
      <c r="F20" s="530">
        <v>373</v>
      </c>
      <c r="G20" s="528" t="s">
        <v>140</v>
      </c>
    </row>
    <row r="21" spans="1:7">
      <c r="A21" s="530"/>
      <c r="B21" s="530"/>
      <c r="C21" s="530"/>
      <c r="D21" s="528"/>
      <c r="E21" s="530"/>
      <c r="F21" s="530"/>
      <c r="G21" s="528"/>
    </row>
    <row r="22" spans="1:7" ht="12.75" customHeight="1">
      <c r="A22" s="530">
        <v>2017</v>
      </c>
      <c r="B22" s="530"/>
      <c r="C22" s="530"/>
      <c r="D22" s="528"/>
      <c r="E22" s="530"/>
      <c r="F22" s="530"/>
      <c r="G22" s="528"/>
    </row>
    <row r="23" spans="1:7">
      <c r="A23" s="530" t="s">
        <v>15</v>
      </c>
      <c r="B23" s="530">
        <v>1013</v>
      </c>
      <c r="C23" s="530">
        <v>528</v>
      </c>
      <c r="D23" s="528"/>
      <c r="E23" s="530">
        <v>79</v>
      </c>
      <c r="F23" s="530">
        <v>241</v>
      </c>
      <c r="G23" s="528" t="s">
        <v>140</v>
      </c>
    </row>
    <row r="24" spans="1:7" ht="12.75" customHeight="1">
      <c r="A24" s="951" t="s">
        <v>654</v>
      </c>
      <c r="B24" s="951"/>
      <c r="C24" s="951"/>
      <c r="D24" s="951"/>
      <c r="E24" s="951"/>
      <c r="F24" s="951"/>
      <c r="G24" s="951"/>
    </row>
    <row r="25" spans="1:7">
      <c r="A25" s="264">
        <v>2012</v>
      </c>
      <c r="B25" s="531">
        <v>103.5</v>
      </c>
      <c r="C25" s="531">
        <v>118.5</v>
      </c>
      <c r="D25" s="128" t="s">
        <v>140</v>
      </c>
      <c r="E25" s="531">
        <v>107.5</v>
      </c>
      <c r="F25" s="531">
        <v>93.6</v>
      </c>
      <c r="G25" s="128" t="s">
        <v>140</v>
      </c>
    </row>
    <row r="26" spans="1:7">
      <c r="A26" s="264">
        <v>2013</v>
      </c>
      <c r="B26" s="531">
        <v>96.6</v>
      </c>
      <c r="C26" s="531">
        <v>118.5</v>
      </c>
      <c r="D26" s="128" t="s">
        <v>140</v>
      </c>
      <c r="E26" s="531">
        <v>99.6</v>
      </c>
      <c r="F26" s="531">
        <v>113.9</v>
      </c>
      <c r="G26" s="128" t="s">
        <v>140</v>
      </c>
    </row>
    <row r="27" spans="1:7">
      <c r="A27" s="264">
        <v>2014</v>
      </c>
      <c r="B27" s="531">
        <v>96.493931805047197</v>
      </c>
      <c r="C27" s="531">
        <v>104.4</v>
      </c>
      <c r="D27" s="128" t="s">
        <v>140</v>
      </c>
      <c r="E27" s="531">
        <f>E7/E6*100</f>
        <v>94.065934065934059</v>
      </c>
      <c r="F27" s="531">
        <v>105</v>
      </c>
      <c r="G27" s="128" t="s">
        <v>140</v>
      </c>
    </row>
    <row r="28" spans="1:7">
      <c r="A28" s="264">
        <v>2015</v>
      </c>
      <c r="B28" s="128">
        <v>99.1</v>
      </c>
      <c r="C28" s="531">
        <v>140.69999999999999</v>
      </c>
      <c r="D28" s="128" t="s">
        <v>140</v>
      </c>
      <c r="E28" s="128">
        <v>105.4</v>
      </c>
      <c r="F28" s="128">
        <v>107.8</v>
      </c>
      <c r="G28" s="128" t="s">
        <v>140</v>
      </c>
    </row>
    <row r="29" spans="1:7">
      <c r="A29" s="264">
        <v>2016</v>
      </c>
      <c r="B29" s="531">
        <v>89</v>
      </c>
      <c r="C29" s="531">
        <v>93.9</v>
      </c>
      <c r="D29" s="128" t="s">
        <v>140</v>
      </c>
      <c r="E29" s="128">
        <v>82.9</v>
      </c>
      <c r="F29" s="128">
        <v>101.7</v>
      </c>
      <c r="G29" s="128" t="s">
        <v>140</v>
      </c>
    </row>
    <row r="30" spans="1:7">
      <c r="A30" s="264">
        <v>2017</v>
      </c>
      <c r="B30" s="128"/>
      <c r="C30" s="531"/>
      <c r="D30" s="128"/>
      <c r="E30" s="128"/>
      <c r="F30" s="128"/>
      <c r="G30" s="128"/>
    </row>
    <row r="31" spans="1:7">
      <c r="A31" s="515"/>
      <c r="B31" s="527"/>
      <c r="C31" s="527"/>
      <c r="D31" s="527"/>
      <c r="E31" s="527"/>
      <c r="F31" s="527"/>
      <c r="G31" s="532"/>
    </row>
    <row r="32" spans="1:7">
      <c r="A32" s="525">
        <v>2015</v>
      </c>
      <c r="B32" s="525"/>
      <c r="C32" s="516"/>
      <c r="D32" s="516"/>
      <c r="E32" s="516"/>
      <c r="F32" s="516"/>
      <c r="G32" s="532"/>
    </row>
    <row r="33" spans="1:7">
      <c r="A33" s="515" t="s">
        <v>16</v>
      </c>
      <c r="B33" s="516">
        <v>112.6</v>
      </c>
      <c r="C33" s="527">
        <v>178.1</v>
      </c>
      <c r="D33" s="515" t="s">
        <v>140</v>
      </c>
      <c r="E33" s="516">
        <v>113.5</v>
      </c>
      <c r="F33" s="527">
        <v>108.2</v>
      </c>
      <c r="G33" s="515" t="s">
        <v>140</v>
      </c>
    </row>
    <row r="34" spans="1:7">
      <c r="A34" s="515" t="s">
        <v>17</v>
      </c>
      <c r="B34" s="517">
        <v>93.5</v>
      </c>
      <c r="C34" s="517">
        <v>130.19999999999999</v>
      </c>
      <c r="D34" s="518" t="s">
        <v>140</v>
      </c>
      <c r="E34" s="517">
        <v>97.7</v>
      </c>
      <c r="F34" s="523">
        <v>118.5</v>
      </c>
      <c r="G34" s="515" t="s">
        <v>140</v>
      </c>
    </row>
    <row r="35" spans="1:7">
      <c r="A35" s="515" t="s">
        <v>18</v>
      </c>
      <c r="B35" s="113">
        <v>84.6</v>
      </c>
      <c r="C35" s="113">
        <v>127.6</v>
      </c>
      <c r="D35" s="518" t="s">
        <v>140</v>
      </c>
      <c r="E35" s="113">
        <v>107.1</v>
      </c>
      <c r="F35" s="113">
        <v>102.3</v>
      </c>
      <c r="G35" s="515" t="s">
        <v>140</v>
      </c>
    </row>
    <row r="36" spans="1:7">
      <c r="A36" s="113"/>
      <c r="B36" s="533"/>
      <c r="C36" s="533"/>
      <c r="D36" s="533"/>
      <c r="E36" s="533"/>
      <c r="F36" s="533"/>
      <c r="G36" s="533"/>
    </row>
    <row r="37" spans="1:7">
      <c r="A37" s="113">
        <v>2016</v>
      </c>
      <c r="B37" s="113"/>
      <c r="C37" s="113"/>
      <c r="D37" s="113"/>
      <c r="E37" s="113"/>
      <c r="F37" s="113"/>
      <c r="G37" s="113"/>
    </row>
    <row r="38" spans="1:7">
      <c r="A38" s="529" t="s">
        <v>15</v>
      </c>
      <c r="B38" s="113">
        <v>65.2</v>
      </c>
      <c r="C38" s="113">
        <v>82.8</v>
      </c>
      <c r="D38" s="518" t="s">
        <v>140</v>
      </c>
      <c r="E38" s="113">
        <v>63.2</v>
      </c>
      <c r="F38" s="113">
        <v>96.9</v>
      </c>
      <c r="G38" s="515" t="s">
        <v>140</v>
      </c>
    </row>
    <row r="39" spans="1:7">
      <c r="A39" s="515" t="s">
        <v>16</v>
      </c>
      <c r="B39" s="516">
        <v>90.5</v>
      </c>
      <c r="C39" s="516">
        <v>76.8</v>
      </c>
      <c r="D39" s="518" t="s">
        <v>140</v>
      </c>
      <c r="E39" s="516">
        <v>90.4</v>
      </c>
      <c r="F39" s="516">
        <v>100.6</v>
      </c>
      <c r="G39" s="515" t="s">
        <v>140</v>
      </c>
    </row>
    <row r="40" spans="1:7">
      <c r="A40" s="515" t="s">
        <v>17</v>
      </c>
      <c r="B40" s="527">
        <v>91.4</v>
      </c>
      <c r="C40" s="516">
        <v>95.3</v>
      </c>
      <c r="D40" s="518" t="s">
        <v>140</v>
      </c>
      <c r="E40" s="527">
        <v>84.4</v>
      </c>
      <c r="F40" s="516">
        <v>91.1</v>
      </c>
      <c r="G40" s="515" t="s">
        <v>140</v>
      </c>
    </row>
    <row r="41" spans="1:7">
      <c r="A41" s="515" t="s">
        <v>18</v>
      </c>
      <c r="B41" s="527">
        <v>115</v>
      </c>
      <c r="C41" s="516">
        <v>97.9</v>
      </c>
      <c r="D41" s="518" t="s">
        <v>140</v>
      </c>
      <c r="E41" s="527">
        <v>96.7</v>
      </c>
      <c r="F41" s="516">
        <v>120.3</v>
      </c>
      <c r="G41" s="515" t="s">
        <v>140</v>
      </c>
    </row>
    <row r="42" spans="1:7">
      <c r="A42" s="453"/>
      <c r="B42" s="663"/>
      <c r="C42" s="663"/>
      <c r="D42" s="663"/>
      <c r="E42" s="663"/>
      <c r="F42" s="663"/>
      <c r="G42" s="663"/>
    </row>
    <row r="43" spans="1:7">
      <c r="A43" s="453">
        <v>2017</v>
      </c>
      <c r="B43" s="521"/>
      <c r="C43" s="521"/>
      <c r="D43" s="521"/>
      <c r="E43" s="521"/>
      <c r="F43" s="521"/>
      <c r="G43" s="521"/>
    </row>
    <row r="44" spans="1:7" s="453" customFormat="1">
      <c r="A44" s="1049" t="s">
        <v>15</v>
      </c>
      <c r="B44" s="663">
        <v>117.7</v>
      </c>
      <c r="C44" s="453">
        <v>74.400000000000006</v>
      </c>
      <c r="D44" s="1049" t="s">
        <v>140</v>
      </c>
      <c r="E44" s="663">
        <v>110.3</v>
      </c>
      <c r="F44" s="453">
        <v>84.9</v>
      </c>
      <c r="G44" s="1049" t="s">
        <v>140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9"/>
  <dimension ref="A1:G25"/>
  <sheetViews>
    <sheetView workbookViewId="0">
      <selection activeCell="A25" sqref="A25:XFD25"/>
    </sheetView>
  </sheetViews>
  <sheetFormatPr defaultRowHeight="15"/>
  <cols>
    <col min="1" max="2" width="9.140625" style="240"/>
    <col min="3" max="3" width="11.85546875" style="240" customWidth="1"/>
    <col min="4" max="4" width="12.85546875" style="240" customWidth="1"/>
    <col min="5" max="5" width="12.5703125" style="240" customWidth="1"/>
    <col min="6" max="6" width="11.42578125" style="240" customWidth="1"/>
    <col min="7" max="7" width="15" style="240" customWidth="1"/>
    <col min="8" max="16384" width="9.140625" style="240"/>
  </cols>
  <sheetData>
    <row r="1" spans="1:7">
      <c r="A1" s="238" t="s">
        <v>608</v>
      </c>
      <c r="B1" s="239"/>
      <c r="C1" s="239"/>
      <c r="D1" s="239"/>
      <c r="E1" s="239"/>
      <c r="F1" s="239"/>
      <c r="G1" s="239"/>
    </row>
    <row r="2" spans="1:7">
      <c r="A2" s="241" t="s">
        <v>431</v>
      </c>
      <c r="B2" s="239"/>
      <c r="C2" s="239"/>
      <c r="D2" s="239"/>
      <c r="E2" s="239"/>
      <c r="F2" s="239"/>
      <c r="G2" s="239"/>
    </row>
    <row r="3" spans="1:7" ht="15" customHeight="1">
      <c r="A3" s="952"/>
      <c r="B3" s="953" t="s">
        <v>920</v>
      </c>
      <c r="C3" s="953"/>
      <c r="D3" s="953"/>
      <c r="E3" s="953" t="s">
        <v>432</v>
      </c>
      <c r="F3" s="953"/>
      <c r="G3" s="954"/>
    </row>
    <row r="4" spans="1:7" ht="38.25" customHeight="1">
      <c r="A4" s="952"/>
      <c r="B4" s="953"/>
      <c r="C4" s="953"/>
      <c r="D4" s="953"/>
      <c r="E4" s="953"/>
      <c r="F4" s="953"/>
      <c r="G4" s="954"/>
    </row>
    <row r="5" spans="1:7" ht="15" customHeight="1">
      <c r="A5" s="952"/>
      <c r="B5" s="953" t="s">
        <v>921</v>
      </c>
      <c r="C5" s="953" t="s">
        <v>433</v>
      </c>
      <c r="D5" s="953" t="s">
        <v>434</v>
      </c>
      <c r="E5" s="953" t="s">
        <v>435</v>
      </c>
      <c r="F5" s="953" t="s">
        <v>433</v>
      </c>
      <c r="G5" s="954" t="s">
        <v>434</v>
      </c>
    </row>
    <row r="6" spans="1:7" ht="62.25" customHeight="1">
      <c r="A6" s="952"/>
      <c r="B6" s="953"/>
      <c r="C6" s="953"/>
      <c r="D6" s="953"/>
      <c r="E6" s="953"/>
      <c r="F6" s="953"/>
      <c r="G6" s="954"/>
    </row>
    <row r="7" spans="1:7">
      <c r="A7" s="277">
        <v>2012</v>
      </c>
      <c r="B7" s="131">
        <v>20214</v>
      </c>
      <c r="C7" s="129">
        <v>44708</v>
      </c>
      <c r="D7" s="129">
        <v>10192</v>
      </c>
      <c r="E7" s="130">
        <v>86.1</v>
      </c>
      <c r="F7" s="130">
        <v>87.1</v>
      </c>
      <c r="G7" s="130">
        <v>97.6</v>
      </c>
    </row>
    <row r="8" spans="1:7">
      <c r="A8" s="277">
        <v>2013</v>
      </c>
      <c r="B8" s="131">
        <v>20705</v>
      </c>
      <c r="C8" s="129">
        <v>74917</v>
      </c>
      <c r="D8" s="129">
        <v>8075</v>
      </c>
      <c r="E8" s="130">
        <v>102.4</v>
      </c>
      <c r="F8" s="130">
        <v>167.6</v>
      </c>
      <c r="G8" s="130">
        <v>79.2</v>
      </c>
    </row>
    <row r="9" spans="1:7">
      <c r="A9" s="277">
        <v>2014</v>
      </c>
      <c r="B9" s="131">
        <v>25350</v>
      </c>
      <c r="C9" s="129">
        <v>87722</v>
      </c>
      <c r="D9" s="129">
        <v>6340</v>
      </c>
      <c r="E9" s="130">
        <v>122.4</v>
      </c>
      <c r="F9" s="130">
        <v>117.1</v>
      </c>
      <c r="G9" s="130">
        <v>78.513931888544903</v>
      </c>
    </row>
    <row r="10" spans="1:7">
      <c r="A10" s="277">
        <v>2015</v>
      </c>
      <c r="B10" s="131">
        <v>25101</v>
      </c>
      <c r="C10" s="129">
        <v>41507</v>
      </c>
      <c r="D10" s="129">
        <v>9171</v>
      </c>
      <c r="E10" s="278">
        <v>99</v>
      </c>
      <c r="F10" s="129">
        <v>47.3</v>
      </c>
      <c r="G10" s="129">
        <v>144.69999999999999</v>
      </c>
    </row>
    <row r="11" spans="1:7">
      <c r="A11" s="277">
        <v>2016</v>
      </c>
      <c r="B11" s="131">
        <v>23924</v>
      </c>
      <c r="C11" s="129">
        <v>43651</v>
      </c>
      <c r="D11" s="129">
        <v>28500</v>
      </c>
      <c r="E11" s="278">
        <v>95.3</v>
      </c>
      <c r="F11" s="129">
        <v>105.2</v>
      </c>
      <c r="G11" s="129">
        <v>310.8</v>
      </c>
    </row>
    <row r="12" spans="1:7">
      <c r="A12" s="279"/>
      <c r="B12" s="140"/>
      <c r="C12" s="140"/>
      <c r="D12" s="140"/>
      <c r="E12" s="153"/>
      <c r="F12" s="153"/>
      <c r="G12" s="153"/>
    </row>
    <row r="13" spans="1:7">
      <c r="A13" s="525">
        <v>2015</v>
      </c>
      <c r="B13" s="525"/>
      <c r="C13" s="140"/>
      <c r="D13" s="140"/>
      <c r="E13" s="153"/>
      <c r="F13" s="140"/>
      <c r="G13" s="140"/>
    </row>
    <row r="14" spans="1:7">
      <c r="A14" s="132" t="s">
        <v>16</v>
      </c>
      <c r="B14" s="139">
        <v>6395</v>
      </c>
      <c r="C14" s="139">
        <v>9084</v>
      </c>
      <c r="D14" s="139">
        <v>2111</v>
      </c>
      <c r="E14" s="141">
        <v>98.2</v>
      </c>
      <c r="F14" s="139">
        <v>41.2</v>
      </c>
      <c r="G14" s="139">
        <v>144.4</v>
      </c>
    </row>
    <row r="15" spans="1:7">
      <c r="A15" s="132" t="s">
        <v>17</v>
      </c>
      <c r="B15" s="139">
        <v>6013</v>
      </c>
      <c r="C15" s="139">
        <v>10162</v>
      </c>
      <c r="D15" s="139">
        <v>2213</v>
      </c>
      <c r="E15" s="139">
        <v>101.4</v>
      </c>
      <c r="F15" s="139">
        <v>45.9</v>
      </c>
      <c r="G15" s="139">
        <v>143.80000000000001</v>
      </c>
    </row>
    <row r="16" spans="1:7">
      <c r="A16" s="132" t="s">
        <v>18</v>
      </c>
      <c r="B16" s="139">
        <v>6341</v>
      </c>
      <c r="C16" s="139">
        <v>12067</v>
      </c>
      <c r="D16" s="139">
        <v>2667</v>
      </c>
      <c r="E16" s="139">
        <v>105.2</v>
      </c>
      <c r="F16" s="139">
        <v>66.2</v>
      </c>
      <c r="G16" s="139">
        <v>161.1</v>
      </c>
    </row>
    <row r="17" spans="1:7">
      <c r="A17" s="140"/>
      <c r="B17" s="140"/>
      <c r="C17" s="140"/>
      <c r="D17" s="140"/>
      <c r="E17" s="153"/>
      <c r="F17" s="153"/>
      <c r="G17" s="153"/>
    </row>
    <row r="18" spans="1:7">
      <c r="A18" s="525">
        <v>2016</v>
      </c>
      <c r="B18" s="525"/>
      <c r="C18" s="140"/>
      <c r="D18" s="140"/>
      <c r="E18" s="140"/>
      <c r="F18" s="140"/>
      <c r="G18" s="140"/>
    </row>
    <row r="19" spans="1:7">
      <c r="A19" s="279" t="s">
        <v>15</v>
      </c>
      <c r="B19" s="139">
        <v>6112</v>
      </c>
      <c r="C19" s="139">
        <v>10647</v>
      </c>
      <c r="D19" s="534">
        <v>8061</v>
      </c>
      <c r="E19" s="535">
        <v>96.2</v>
      </c>
      <c r="F19" s="535">
        <v>104.4</v>
      </c>
      <c r="G19" s="534">
        <v>369.8</v>
      </c>
    </row>
    <row r="20" spans="1:7">
      <c r="A20" s="279" t="s">
        <v>16</v>
      </c>
      <c r="B20" s="139">
        <v>6250</v>
      </c>
      <c r="C20" s="139">
        <v>10556</v>
      </c>
      <c r="D20" s="534">
        <v>7315</v>
      </c>
      <c r="E20" s="535">
        <v>97.7</v>
      </c>
      <c r="F20" s="535">
        <v>116.2</v>
      </c>
      <c r="G20" s="534">
        <v>346.5</v>
      </c>
    </row>
    <row r="21" spans="1:7">
      <c r="A21" s="279" t="s">
        <v>17</v>
      </c>
      <c r="B21" s="139">
        <v>5700</v>
      </c>
      <c r="C21" s="139">
        <v>10277</v>
      </c>
      <c r="D21" s="535">
        <v>7462</v>
      </c>
      <c r="E21" s="381">
        <v>94.8</v>
      </c>
      <c r="F21" s="535">
        <v>101.1</v>
      </c>
      <c r="G21" s="535">
        <v>337.2</v>
      </c>
    </row>
    <row r="22" spans="1:7">
      <c r="A22" s="132" t="s">
        <v>18</v>
      </c>
      <c r="B22" s="664">
        <v>5862</v>
      </c>
      <c r="C22" s="664">
        <v>12171</v>
      </c>
      <c r="D22" s="664">
        <v>5662</v>
      </c>
      <c r="E22" s="665">
        <v>92.4</v>
      </c>
      <c r="F22" s="664">
        <v>100.9</v>
      </c>
      <c r="G22" s="664">
        <v>212.3</v>
      </c>
    </row>
    <row r="23" spans="1:7">
      <c r="A23" s="666"/>
      <c r="B23" s="666"/>
      <c r="C23" s="666"/>
      <c r="D23" s="666"/>
      <c r="E23" s="667"/>
      <c r="F23" s="666"/>
      <c r="G23" s="666"/>
    </row>
    <row r="24" spans="1:7">
      <c r="A24" s="668">
        <v>2017</v>
      </c>
      <c r="B24" s="668"/>
      <c r="C24" s="668"/>
      <c r="D24" s="668"/>
      <c r="E24" s="669"/>
      <c r="F24" s="669"/>
      <c r="G24" s="667"/>
    </row>
    <row r="25" spans="1:7" s="666" customFormat="1">
      <c r="A25" s="1050" t="s">
        <v>15</v>
      </c>
      <c r="B25" s="668">
        <v>5596</v>
      </c>
      <c r="C25" s="668">
        <v>10285</v>
      </c>
      <c r="D25" s="668">
        <v>4698</v>
      </c>
      <c r="E25" s="1051">
        <v>91.6</v>
      </c>
      <c r="F25" s="1051">
        <v>96.6</v>
      </c>
      <c r="G25" s="1051">
        <v>58.3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Q12" sqref="Q12"/>
    </sheetView>
  </sheetViews>
  <sheetFormatPr defaultRowHeight="13.5"/>
  <cols>
    <col min="1" max="1" width="9.140625" style="70"/>
    <col min="2" max="9" width="10.7109375" style="70" customWidth="1"/>
    <col min="10" max="16384" width="9.140625" style="70"/>
  </cols>
  <sheetData>
    <row r="1" spans="1:14">
      <c r="A1" s="704" t="s">
        <v>1568</v>
      </c>
      <c r="B1" s="108"/>
      <c r="C1" s="108"/>
      <c r="D1" s="108"/>
      <c r="E1" s="108"/>
      <c r="F1" s="108"/>
      <c r="G1" s="108"/>
      <c r="H1" s="108"/>
      <c r="I1" s="108"/>
      <c r="J1" s="117"/>
      <c r="K1" s="117"/>
      <c r="L1" s="117"/>
      <c r="M1" s="117"/>
      <c r="N1" s="117"/>
    </row>
    <row r="2" spans="1:14" ht="14.25" customHeight="1">
      <c r="A2" s="106" t="s">
        <v>1569</v>
      </c>
      <c r="B2" s="92"/>
      <c r="C2" s="92"/>
      <c r="D2" s="92"/>
      <c r="E2" s="92"/>
      <c r="F2" s="108"/>
      <c r="G2" s="108"/>
      <c r="H2" s="108"/>
      <c r="I2" s="108"/>
      <c r="J2" s="117"/>
      <c r="K2" s="117"/>
      <c r="L2" s="117"/>
      <c r="M2" s="117"/>
      <c r="N2" s="117"/>
    </row>
    <row r="3" spans="1:14" ht="28.5" customHeight="1">
      <c r="A3" s="955"/>
      <c r="B3" s="792" t="s">
        <v>410</v>
      </c>
      <c r="C3" s="792"/>
      <c r="D3" s="792" t="s">
        <v>1570</v>
      </c>
      <c r="E3" s="792"/>
      <c r="F3" s="792" t="s">
        <v>1571</v>
      </c>
      <c r="G3" s="792"/>
      <c r="H3" s="792" t="s">
        <v>1572</v>
      </c>
      <c r="I3" s="790"/>
      <c r="J3" s="117"/>
      <c r="K3" s="117"/>
      <c r="L3" s="117"/>
      <c r="M3" s="117"/>
      <c r="N3" s="117"/>
    </row>
    <row r="4" spans="1:14" ht="69.75" customHeight="1">
      <c r="A4" s="955"/>
      <c r="B4" s="672" t="s">
        <v>1573</v>
      </c>
      <c r="C4" s="672" t="s">
        <v>1574</v>
      </c>
      <c r="D4" s="672" t="s">
        <v>1573</v>
      </c>
      <c r="E4" s="672" t="s">
        <v>1574</v>
      </c>
      <c r="F4" s="672" t="s">
        <v>1573</v>
      </c>
      <c r="G4" s="672" t="s">
        <v>1574</v>
      </c>
      <c r="H4" s="672" t="s">
        <v>1573</v>
      </c>
      <c r="I4" s="671" t="s">
        <v>1574</v>
      </c>
      <c r="J4" s="117"/>
      <c r="K4" s="117"/>
      <c r="L4" s="117"/>
      <c r="M4" s="117"/>
      <c r="N4" s="117"/>
    </row>
    <row r="5" spans="1:14">
      <c r="A5" s="757">
        <v>2012</v>
      </c>
      <c r="B5" s="758">
        <v>200365</v>
      </c>
      <c r="C5" s="759" t="s">
        <v>1575</v>
      </c>
      <c r="D5" s="758">
        <v>94611</v>
      </c>
      <c r="E5" s="759" t="s">
        <v>1576</v>
      </c>
      <c r="F5" s="758">
        <v>37252</v>
      </c>
      <c r="G5" s="759" t="s">
        <v>1577</v>
      </c>
      <c r="H5" s="758">
        <v>70502</v>
      </c>
      <c r="I5" s="760" t="s">
        <v>1578</v>
      </c>
      <c r="J5" s="117"/>
      <c r="K5" s="117"/>
      <c r="L5" s="117"/>
      <c r="M5" s="117"/>
      <c r="N5" s="117"/>
    </row>
    <row r="6" spans="1:14">
      <c r="A6" s="682">
        <v>2013</v>
      </c>
      <c r="B6" s="761">
        <v>204706</v>
      </c>
      <c r="C6" s="762" t="s">
        <v>1579</v>
      </c>
      <c r="D6" s="761">
        <v>97418</v>
      </c>
      <c r="E6" s="762" t="s">
        <v>1580</v>
      </c>
      <c r="F6" s="761">
        <v>36928</v>
      </c>
      <c r="G6" s="762" t="s">
        <v>1581</v>
      </c>
      <c r="H6" s="761">
        <v>70360</v>
      </c>
      <c r="I6" s="763" t="s">
        <v>1582</v>
      </c>
      <c r="J6" s="117"/>
      <c r="K6" s="117"/>
      <c r="L6" s="117"/>
      <c r="M6" s="117"/>
      <c r="N6" s="117"/>
    </row>
    <row r="7" spans="1:14">
      <c r="A7" s="682">
        <v>2014</v>
      </c>
      <c r="B7" s="705">
        <v>205968</v>
      </c>
      <c r="C7" s="706">
        <v>337.65</v>
      </c>
      <c r="D7" s="705">
        <v>99697</v>
      </c>
      <c r="E7" s="706">
        <v>389.6</v>
      </c>
      <c r="F7" s="705">
        <v>36278</v>
      </c>
      <c r="G7" s="706">
        <v>307.95999999999998</v>
      </c>
      <c r="H7" s="705">
        <v>69993</v>
      </c>
      <c r="I7" s="2">
        <v>279.04000000000002</v>
      </c>
      <c r="J7" s="117"/>
      <c r="K7" s="117"/>
      <c r="L7" s="117"/>
      <c r="M7" s="117"/>
      <c r="N7" s="117"/>
    </row>
    <row r="8" spans="1:14">
      <c r="A8" s="682">
        <v>2015</v>
      </c>
      <c r="B8" s="705">
        <v>206592</v>
      </c>
      <c r="C8" s="706">
        <v>342.32</v>
      </c>
      <c r="D8" s="705">
        <v>101739</v>
      </c>
      <c r="E8" s="706">
        <v>393.68</v>
      </c>
      <c r="F8" s="705">
        <v>35564</v>
      </c>
      <c r="G8" s="706">
        <v>310.88</v>
      </c>
      <c r="H8" s="705">
        <v>69289</v>
      </c>
      <c r="I8" s="2">
        <v>283.02999999999997</v>
      </c>
      <c r="J8" s="108"/>
      <c r="K8" s="117"/>
      <c r="L8" s="117"/>
      <c r="M8" s="117"/>
      <c r="N8" s="117"/>
    </row>
    <row r="9" spans="1:14">
      <c r="A9" s="682">
        <v>2016</v>
      </c>
      <c r="B9" s="697">
        <v>208496</v>
      </c>
      <c r="C9" s="764">
        <v>341.41</v>
      </c>
      <c r="D9" s="697">
        <v>104760</v>
      </c>
      <c r="E9" s="697">
        <v>390.47</v>
      </c>
      <c r="F9" s="697">
        <v>34910</v>
      </c>
      <c r="G9" s="697">
        <v>309.67</v>
      </c>
      <c r="H9" s="697">
        <v>68826</v>
      </c>
      <c r="I9" s="697">
        <v>282.83999999999997</v>
      </c>
      <c r="J9" s="108"/>
      <c r="K9" s="117"/>
      <c r="L9" s="117"/>
      <c r="M9" s="117"/>
      <c r="N9" s="117"/>
    </row>
    <row r="10" spans="1:14">
      <c r="A10" s="682"/>
      <c r="B10" s="761"/>
      <c r="C10" s="765"/>
      <c r="D10" s="761"/>
      <c r="E10" s="765"/>
      <c r="F10" s="761"/>
      <c r="G10" s="765"/>
      <c r="H10" s="761"/>
      <c r="I10" s="107"/>
      <c r="J10" s="108"/>
      <c r="K10" s="117"/>
      <c r="L10" s="117"/>
      <c r="M10" s="117"/>
      <c r="N10" s="117"/>
    </row>
    <row r="11" spans="1:14">
      <c r="A11" s="682">
        <v>2016</v>
      </c>
      <c r="B11" s="761"/>
      <c r="C11" s="765"/>
      <c r="D11" s="761"/>
      <c r="E11" s="765"/>
      <c r="F11" s="761"/>
      <c r="G11" s="765"/>
      <c r="H11" s="761"/>
      <c r="I11" s="107"/>
      <c r="J11" s="2"/>
      <c r="K11" s="87"/>
      <c r="L11" s="87"/>
      <c r="M11" s="87"/>
      <c r="N11" s="117"/>
    </row>
    <row r="12" spans="1:14">
      <c r="A12" s="463" t="s">
        <v>447</v>
      </c>
      <c r="B12" s="705">
        <v>207815</v>
      </c>
      <c r="C12" s="706">
        <v>342.01</v>
      </c>
      <c r="D12" s="705">
        <v>103252</v>
      </c>
      <c r="E12" s="706">
        <v>392.49</v>
      </c>
      <c r="F12" s="705">
        <v>35224</v>
      </c>
      <c r="G12" s="706">
        <v>340.43</v>
      </c>
      <c r="H12" s="705">
        <v>69339</v>
      </c>
      <c r="I12" s="2">
        <v>282.89</v>
      </c>
      <c r="J12" s="108"/>
      <c r="K12" s="117"/>
      <c r="L12" s="117"/>
      <c r="M12" s="117"/>
      <c r="N12" s="117"/>
    </row>
    <row r="13" spans="1:14" s="9" customFormat="1">
      <c r="A13" s="463" t="s">
        <v>448</v>
      </c>
      <c r="B13" s="2">
        <v>207961</v>
      </c>
      <c r="C13" s="2">
        <v>341.91</v>
      </c>
      <c r="D13" s="2">
        <v>103455</v>
      </c>
      <c r="E13" s="2">
        <v>392.21</v>
      </c>
      <c r="F13" s="2">
        <v>35201</v>
      </c>
      <c r="G13" s="2">
        <v>310.29000000000002</v>
      </c>
      <c r="H13" s="2">
        <v>69305</v>
      </c>
      <c r="I13" s="766">
        <v>282.88</v>
      </c>
      <c r="J13" s="108"/>
      <c r="K13" s="108"/>
      <c r="L13" s="108"/>
      <c r="M13" s="108"/>
      <c r="N13" s="108"/>
    </row>
    <row r="14" spans="1:14" s="9" customFormat="1">
      <c r="A14" s="463" t="s">
        <v>449</v>
      </c>
      <c r="B14" s="2">
        <v>208005</v>
      </c>
      <c r="C14" s="2">
        <v>341.77</v>
      </c>
      <c r="D14" s="2">
        <v>103660</v>
      </c>
      <c r="E14" s="2">
        <v>391.87</v>
      </c>
      <c r="F14" s="2">
        <v>35110</v>
      </c>
      <c r="G14" s="2">
        <v>310.16000000000003</v>
      </c>
      <c r="H14" s="2">
        <v>69235</v>
      </c>
      <c r="I14" s="766">
        <v>282.8</v>
      </c>
      <c r="J14" s="108"/>
      <c r="K14" s="108"/>
      <c r="L14" s="108"/>
      <c r="M14" s="108"/>
      <c r="N14" s="108"/>
    </row>
    <row r="15" spans="1:14" s="9" customFormat="1">
      <c r="A15" s="463" t="s">
        <v>450</v>
      </c>
      <c r="B15" s="2">
        <v>207690</v>
      </c>
      <c r="C15" s="2">
        <v>341.89</v>
      </c>
      <c r="D15" s="2">
        <v>103888</v>
      </c>
      <c r="E15" s="2">
        <v>391.52</v>
      </c>
      <c r="F15" s="2">
        <v>35053</v>
      </c>
      <c r="G15" s="2">
        <v>309.97000000000003</v>
      </c>
      <c r="H15" s="2">
        <v>68749</v>
      </c>
      <c r="I15" s="766">
        <v>283.16000000000003</v>
      </c>
      <c r="J15" s="108"/>
      <c r="K15" s="108"/>
      <c r="L15" s="108"/>
      <c r="M15" s="108"/>
      <c r="N15" s="108"/>
    </row>
    <row r="16" spans="1:14" s="9" customFormat="1">
      <c r="A16" s="107" t="s">
        <v>451</v>
      </c>
      <c r="B16" s="697">
        <v>207044</v>
      </c>
      <c r="C16" s="764">
        <v>341.92</v>
      </c>
      <c r="D16" s="697">
        <v>104179</v>
      </c>
      <c r="E16" s="697">
        <v>391.18</v>
      </c>
      <c r="F16" s="697">
        <v>35036</v>
      </c>
      <c r="G16" s="697">
        <v>309.79000000000002</v>
      </c>
      <c r="H16" s="697">
        <v>67829</v>
      </c>
      <c r="I16" s="697">
        <v>282.85000000000002</v>
      </c>
    </row>
    <row r="17" spans="1:14" s="9" customFormat="1">
      <c r="A17" s="107" t="s">
        <v>452</v>
      </c>
      <c r="B17" s="697">
        <v>208085</v>
      </c>
      <c r="C17" s="764">
        <v>341.6</v>
      </c>
      <c r="D17" s="697">
        <v>104507</v>
      </c>
      <c r="E17" s="697">
        <v>390.79</v>
      </c>
      <c r="F17" s="697">
        <v>34943</v>
      </c>
      <c r="G17" s="697">
        <v>309.72000000000003</v>
      </c>
      <c r="H17" s="697">
        <v>68635</v>
      </c>
      <c r="I17" s="697">
        <v>282.93</v>
      </c>
    </row>
    <row r="18" spans="1:14" s="9" customFormat="1">
      <c r="A18" s="107" t="s">
        <v>453</v>
      </c>
      <c r="B18" s="697">
        <v>208496</v>
      </c>
      <c r="C18" s="764">
        <v>341.41</v>
      </c>
      <c r="D18" s="697">
        <v>104760</v>
      </c>
      <c r="E18" s="697">
        <v>390.47</v>
      </c>
      <c r="F18" s="697">
        <v>34910</v>
      </c>
      <c r="G18" s="697">
        <v>309.67</v>
      </c>
      <c r="H18" s="697">
        <v>68826</v>
      </c>
      <c r="I18" s="697">
        <v>282.83999999999997</v>
      </c>
    </row>
    <row r="19" spans="1:14" s="9" customFormat="1">
      <c r="A19" s="697"/>
      <c r="B19" s="697"/>
      <c r="C19" s="697"/>
      <c r="D19" s="697"/>
      <c r="E19" s="697"/>
      <c r="F19" s="697"/>
      <c r="G19" s="697"/>
      <c r="H19" s="697"/>
      <c r="I19" s="697"/>
    </row>
    <row r="20" spans="1:14">
      <c r="A20" s="682">
        <v>2017</v>
      </c>
      <c r="B20" s="705"/>
      <c r="C20" s="706"/>
      <c r="D20" s="705"/>
      <c r="E20" s="706"/>
      <c r="F20" s="705"/>
      <c r="G20" s="706"/>
      <c r="H20" s="705"/>
      <c r="I20" s="2"/>
      <c r="J20" s="2"/>
      <c r="K20" s="87"/>
      <c r="L20" s="87"/>
      <c r="M20" s="87"/>
      <c r="N20" s="117"/>
    </row>
    <row r="21" spans="1:14">
      <c r="A21" s="463" t="s">
        <v>438</v>
      </c>
      <c r="B21" s="705">
        <v>205729</v>
      </c>
      <c r="C21" s="706">
        <v>341.96</v>
      </c>
      <c r="D21" s="705">
        <v>103538</v>
      </c>
      <c r="E21" s="706">
        <v>391.02</v>
      </c>
      <c r="F21" s="705">
        <v>34441</v>
      </c>
      <c r="G21" s="706">
        <v>310.07</v>
      </c>
      <c r="H21" s="705">
        <v>67750</v>
      </c>
      <c r="I21" s="2">
        <v>283.19</v>
      </c>
      <c r="J21" s="108"/>
      <c r="K21" s="117"/>
      <c r="L21" s="117"/>
      <c r="M21" s="117"/>
      <c r="N21" s="117"/>
    </row>
    <row r="22" spans="1:14">
      <c r="A22" s="463" t="s">
        <v>454</v>
      </c>
      <c r="B22" s="705">
        <v>206382</v>
      </c>
      <c r="C22" s="706">
        <v>341.72</v>
      </c>
      <c r="D22" s="705">
        <v>103959</v>
      </c>
      <c r="E22" s="706">
        <v>390.62</v>
      </c>
      <c r="F22" s="705">
        <v>34478</v>
      </c>
      <c r="G22" s="706">
        <v>309.89999999999998</v>
      </c>
      <c r="H22" s="705">
        <v>67945</v>
      </c>
      <c r="I22" s="766">
        <v>283.05</v>
      </c>
      <c r="J22" s="108"/>
      <c r="K22" s="117"/>
      <c r="L22" s="117"/>
      <c r="M22" s="117"/>
      <c r="N22" s="117"/>
    </row>
    <row r="23" spans="1:14">
      <c r="A23" s="463" t="s">
        <v>444</v>
      </c>
      <c r="B23" s="705">
        <v>207327</v>
      </c>
      <c r="C23" s="706">
        <v>341.54</v>
      </c>
      <c r="D23" s="705">
        <v>104508</v>
      </c>
      <c r="E23" s="706">
        <v>390.35</v>
      </c>
      <c r="F23" s="705">
        <v>34543</v>
      </c>
      <c r="G23" s="706">
        <v>309.7</v>
      </c>
      <c r="H23" s="705">
        <v>68276</v>
      </c>
      <c r="I23" s="2">
        <v>282.93</v>
      </c>
      <c r="J23" s="108"/>
      <c r="K23" s="117"/>
      <c r="L23" s="117"/>
      <c r="M23" s="117"/>
      <c r="N23" s="117"/>
    </row>
    <row r="24" spans="1:14">
      <c r="A24" s="463" t="s">
        <v>445</v>
      </c>
      <c r="B24" s="705">
        <v>207594</v>
      </c>
      <c r="C24" s="706">
        <v>341.37</v>
      </c>
      <c r="D24" s="705">
        <v>104670</v>
      </c>
      <c r="E24" s="706">
        <v>390.1</v>
      </c>
      <c r="F24" s="705">
        <v>34526</v>
      </c>
      <c r="G24" s="706">
        <v>309.56</v>
      </c>
      <c r="H24" s="705">
        <v>68398</v>
      </c>
      <c r="I24" s="766">
        <v>282.87</v>
      </c>
      <c r="J24" s="108"/>
      <c r="K24" s="117"/>
      <c r="L24" s="117"/>
      <c r="M24" s="117"/>
      <c r="N24" s="117"/>
    </row>
    <row r="25" spans="1:14">
      <c r="A25" s="463" t="s">
        <v>446</v>
      </c>
      <c r="B25" s="705">
        <v>207868</v>
      </c>
      <c r="C25" s="706">
        <v>341.19</v>
      </c>
      <c r="D25" s="705">
        <v>104857</v>
      </c>
      <c r="E25" s="706">
        <v>389.79</v>
      </c>
      <c r="F25" s="705">
        <v>34528</v>
      </c>
      <c r="G25" s="706">
        <v>309.32</v>
      </c>
      <c r="H25" s="705">
        <v>68483</v>
      </c>
      <c r="I25" s="2">
        <v>282.83</v>
      </c>
      <c r="J25" s="108"/>
      <c r="K25" s="117"/>
      <c r="L25" s="117"/>
      <c r="M25" s="117"/>
      <c r="N25" s="117"/>
    </row>
    <row r="26" spans="1:14" s="378" customFormat="1">
      <c r="A26" s="463" t="s">
        <v>447</v>
      </c>
      <c r="B26" s="705">
        <v>208060</v>
      </c>
      <c r="C26" s="706">
        <v>341.09</v>
      </c>
      <c r="D26" s="705">
        <v>105047</v>
      </c>
      <c r="E26" s="706">
        <v>389.55</v>
      </c>
      <c r="F26" s="705">
        <v>34507</v>
      </c>
      <c r="G26" s="706">
        <v>309.25</v>
      </c>
      <c r="H26" s="705">
        <v>68506</v>
      </c>
      <c r="I26" s="766">
        <v>282.8</v>
      </c>
      <c r="J26" s="2"/>
      <c r="K26" s="87"/>
      <c r="L26" s="87"/>
      <c r="M26" s="87"/>
      <c r="N26" s="87"/>
    </row>
    <row r="27" spans="1:14" s="9" customFormat="1">
      <c r="A27" s="107"/>
      <c r="C27" s="707"/>
    </row>
    <row r="28" spans="1:14">
      <c r="A28" s="172" t="s">
        <v>1583</v>
      </c>
    </row>
    <row r="29" spans="1:14">
      <c r="A29" s="67" t="s">
        <v>1584</v>
      </c>
    </row>
    <row r="30" spans="1:14">
      <c r="A30" s="687"/>
    </row>
    <row r="31" spans="1:14">
      <c r="A31" s="117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A25" sqref="A25:XFD25"/>
    </sheetView>
  </sheetViews>
  <sheetFormatPr defaultRowHeight="15"/>
  <cols>
    <col min="1" max="1" width="4.7109375" style="116" customWidth="1"/>
    <col min="2" max="2" width="25.42578125" style="116" customWidth="1"/>
    <col min="3" max="8" width="8.140625" style="116" customWidth="1"/>
    <col min="9" max="9" width="8.42578125" style="116" customWidth="1"/>
    <col min="10" max="10" width="7.5703125" style="116" customWidth="1"/>
    <col min="11" max="11" width="9.140625" style="116"/>
    <col min="12" max="12" width="8.140625" style="116" customWidth="1"/>
    <col min="13" max="13" width="9.140625" style="116"/>
    <col min="14" max="14" width="8.140625" style="116" customWidth="1"/>
    <col min="15" max="16384" width="9.140625" style="116"/>
  </cols>
  <sheetData>
    <row r="1" spans="1:20">
      <c r="A1" s="90" t="s">
        <v>71</v>
      </c>
      <c r="B1" s="117"/>
      <c r="C1" s="117"/>
      <c r="D1" s="117"/>
      <c r="E1" s="117"/>
      <c r="F1" s="117"/>
      <c r="G1" s="117"/>
      <c r="H1" s="70"/>
      <c r="L1" s="117"/>
      <c r="N1" s="117"/>
    </row>
    <row r="2" spans="1:20">
      <c r="A2" s="67" t="s">
        <v>72</v>
      </c>
      <c r="B2" s="68"/>
      <c r="C2" s="68"/>
      <c r="D2" s="68"/>
      <c r="E2" s="68"/>
      <c r="F2" s="68"/>
      <c r="G2" s="68"/>
      <c r="L2" s="117"/>
      <c r="N2" s="117"/>
    </row>
    <row r="3" spans="1:20">
      <c r="B3" s="68"/>
      <c r="C3" s="68"/>
      <c r="D3" s="68"/>
      <c r="E3" s="68"/>
      <c r="F3" s="68"/>
      <c r="G3" s="68"/>
      <c r="T3" s="69" t="s">
        <v>31</v>
      </c>
    </row>
    <row r="4" spans="1:20">
      <c r="A4" s="793"/>
      <c r="B4" s="794"/>
      <c r="C4" s="792">
        <v>2012</v>
      </c>
      <c r="D4" s="792">
        <v>2013</v>
      </c>
      <c r="E4" s="792">
        <v>2014</v>
      </c>
      <c r="F4" s="792">
        <v>2015</v>
      </c>
      <c r="G4" s="792">
        <v>2016</v>
      </c>
      <c r="H4" s="790">
        <v>2016</v>
      </c>
      <c r="I4" s="791"/>
      <c r="J4" s="791"/>
      <c r="K4" s="791"/>
      <c r="L4" s="791"/>
      <c r="M4" s="791"/>
      <c r="N4" s="791"/>
      <c r="O4" s="790">
        <v>2017</v>
      </c>
      <c r="P4" s="791"/>
      <c r="Q4" s="791"/>
      <c r="R4" s="791"/>
      <c r="S4" s="791"/>
      <c r="T4" s="791"/>
    </row>
    <row r="5" spans="1:20" ht="25.5">
      <c r="A5" s="793"/>
      <c r="B5" s="794"/>
      <c r="C5" s="792"/>
      <c r="D5" s="792"/>
      <c r="E5" s="792"/>
      <c r="F5" s="792"/>
      <c r="G5" s="792"/>
      <c r="H5" s="679" t="s">
        <v>840</v>
      </c>
      <c r="I5" s="679" t="s">
        <v>940</v>
      </c>
      <c r="J5" s="679" t="s">
        <v>941</v>
      </c>
      <c r="K5" s="680" t="s">
        <v>636</v>
      </c>
      <c r="L5" s="680" t="s">
        <v>637</v>
      </c>
      <c r="M5" s="680" t="s">
        <v>638</v>
      </c>
      <c r="N5" s="680" t="s">
        <v>639</v>
      </c>
      <c r="O5" s="680" t="s">
        <v>640</v>
      </c>
      <c r="P5" s="680" t="s">
        <v>1266</v>
      </c>
      <c r="Q5" s="679" t="s">
        <v>641</v>
      </c>
      <c r="R5" s="679" t="s">
        <v>439</v>
      </c>
      <c r="S5" s="679" t="s">
        <v>440</v>
      </c>
      <c r="T5" s="679" t="s">
        <v>840</v>
      </c>
    </row>
    <row r="6" spans="1:20" ht="26.25" customHeight="1">
      <c r="A6" s="787" t="s">
        <v>32</v>
      </c>
      <c r="B6" s="787"/>
      <c r="C6" s="488">
        <v>818</v>
      </c>
      <c r="D6" s="488">
        <v>808</v>
      </c>
      <c r="E6" s="488">
        <v>825</v>
      </c>
      <c r="F6" s="488">
        <v>831</v>
      </c>
      <c r="G6" s="401">
        <v>836</v>
      </c>
      <c r="H6" s="718">
        <v>845</v>
      </c>
      <c r="I6" s="718">
        <v>838</v>
      </c>
      <c r="J6" s="718">
        <v>838</v>
      </c>
      <c r="K6" s="718">
        <v>834</v>
      </c>
      <c r="L6" s="718">
        <v>837</v>
      </c>
      <c r="M6" s="718">
        <v>839</v>
      </c>
      <c r="N6" s="650">
        <v>835</v>
      </c>
      <c r="O6" s="719">
        <v>815</v>
      </c>
      <c r="P6" s="579">
        <v>848</v>
      </c>
      <c r="Q6" s="579">
        <v>828</v>
      </c>
      <c r="R6" s="579">
        <v>821</v>
      </c>
      <c r="S6" s="579">
        <v>837</v>
      </c>
      <c r="T6" s="579">
        <v>828</v>
      </c>
    </row>
    <row r="7" spans="1:20" ht="38.25">
      <c r="A7" s="308" t="s">
        <v>33</v>
      </c>
      <c r="B7" s="309" t="s">
        <v>34</v>
      </c>
      <c r="C7" s="488">
        <v>645</v>
      </c>
      <c r="D7" s="488">
        <v>650</v>
      </c>
      <c r="E7" s="488">
        <v>675</v>
      </c>
      <c r="F7" s="488">
        <v>682</v>
      </c>
      <c r="G7" s="401">
        <v>710</v>
      </c>
      <c r="H7" s="718">
        <v>705</v>
      </c>
      <c r="I7" s="718">
        <v>710</v>
      </c>
      <c r="J7" s="718">
        <v>720</v>
      </c>
      <c r="K7" s="718">
        <v>723</v>
      </c>
      <c r="L7" s="718">
        <v>724</v>
      </c>
      <c r="M7" s="718">
        <v>722</v>
      </c>
      <c r="N7" s="650">
        <v>726</v>
      </c>
      <c r="O7" s="719">
        <v>698</v>
      </c>
      <c r="P7" s="579">
        <v>710</v>
      </c>
      <c r="Q7" s="579">
        <v>719</v>
      </c>
      <c r="R7" s="579">
        <v>738</v>
      </c>
      <c r="S7" s="579">
        <v>714</v>
      </c>
      <c r="T7" s="579">
        <v>726</v>
      </c>
    </row>
    <row r="8" spans="1:20" ht="25.5">
      <c r="A8" s="308" t="s">
        <v>35</v>
      </c>
      <c r="B8" s="309" t="s">
        <v>36</v>
      </c>
      <c r="C8" s="488" t="s">
        <v>1143</v>
      </c>
      <c r="D8" s="488" t="s">
        <v>1144</v>
      </c>
      <c r="E8" s="488" t="s">
        <v>1145</v>
      </c>
      <c r="F8" s="488" t="s">
        <v>1146</v>
      </c>
      <c r="G8" s="401">
        <v>1090</v>
      </c>
      <c r="H8" s="718" t="s">
        <v>1032</v>
      </c>
      <c r="I8" s="718" t="s">
        <v>1147</v>
      </c>
      <c r="J8" s="718" t="s">
        <v>1148</v>
      </c>
      <c r="K8" s="718" t="s">
        <v>1145</v>
      </c>
      <c r="L8" s="718" t="s">
        <v>1061</v>
      </c>
      <c r="M8" s="718" t="s">
        <v>1149</v>
      </c>
      <c r="N8" s="650">
        <v>1103</v>
      </c>
      <c r="O8" s="719">
        <v>1083</v>
      </c>
      <c r="P8" s="579">
        <v>1099</v>
      </c>
      <c r="Q8" s="579">
        <v>1066</v>
      </c>
      <c r="R8" s="579">
        <v>1039</v>
      </c>
      <c r="S8" s="579">
        <v>1153</v>
      </c>
      <c r="T8" s="579">
        <v>1077</v>
      </c>
    </row>
    <row r="9" spans="1:20" ht="25.5">
      <c r="A9" s="308" t="s">
        <v>37</v>
      </c>
      <c r="B9" s="309" t="s">
        <v>38</v>
      </c>
      <c r="C9" s="488">
        <v>579</v>
      </c>
      <c r="D9" s="488">
        <v>587</v>
      </c>
      <c r="E9" s="488">
        <v>601</v>
      </c>
      <c r="F9" s="488">
        <v>612</v>
      </c>
      <c r="G9" s="401">
        <v>626</v>
      </c>
      <c r="H9" s="718">
        <v>629</v>
      </c>
      <c r="I9" s="718">
        <v>627</v>
      </c>
      <c r="J9" s="718">
        <v>631</v>
      </c>
      <c r="K9" s="718">
        <v>624</v>
      </c>
      <c r="L9" s="718">
        <v>629</v>
      </c>
      <c r="M9" s="718">
        <v>626</v>
      </c>
      <c r="N9" s="650">
        <v>634</v>
      </c>
      <c r="O9" s="719">
        <v>632</v>
      </c>
      <c r="P9" s="579">
        <v>629</v>
      </c>
      <c r="Q9" s="579">
        <v>624</v>
      </c>
      <c r="R9" s="579">
        <v>629</v>
      </c>
      <c r="S9" s="579">
        <v>633</v>
      </c>
      <c r="T9" s="579">
        <v>641</v>
      </c>
    </row>
    <row r="10" spans="1:20" ht="63.75">
      <c r="A10" s="308" t="s">
        <v>39</v>
      </c>
      <c r="B10" s="309" t="s">
        <v>40</v>
      </c>
      <c r="C10" s="488" t="s">
        <v>1150</v>
      </c>
      <c r="D10" s="488" t="s">
        <v>1057</v>
      </c>
      <c r="E10" s="488" t="s">
        <v>1151</v>
      </c>
      <c r="F10" s="488" t="s">
        <v>1152</v>
      </c>
      <c r="G10" s="401">
        <v>1074</v>
      </c>
      <c r="H10" s="718" t="s">
        <v>1153</v>
      </c>
      <c r="I10" s="718" t="s">
        <v>1154</v>
      </c>
      <c r="J10" s="718" t="s">
        <v>1098</v>
      </c>
      <c r="K10" s="718" t="s">
        <v>1155</v>
      </c>
      <c r="L10" s="718" t="s">
        <v>1156</v>
      </c>
      <c r="M10" s="718" t="s">
        <v>1145</v>
      </c>
      <c r="N10" s="650">
        <v>1073</v>
      </c>
      <c r="O10" s="719">
        <v>1080</v>
      </c>
      <c r="P10" s="579">
        <v>1132</v>
      </c>
      <c r="Q10" s="579">
        <v>1069</v>
      </c>
      <c r="R10" s="579">
        <v>1065</v>
      </c>
      <c r="S10" s="579">
        <v>1104</v>
      </c>
      <c r="T10" s="579">
        <v>1090</v>
      </c>
    </row>
    <row r="11" spans="1:20" ht="89.25">
      <c r="A11" s="308" t="s">
        <v>41</v>
      </c>
      <c r="B11" s="309" t="s">
        <v>42</v>
      </c>
      <c r="C11" s="488">
        <v>631</v>
      </c>
      <c r="D11" s="488">
        <v>637</v>
      </c>
      <c r="E11" s="488">
        <v>666</v>
      </c>
      <c r="F11" s="488">
        <v>679</v>
      </c>
      <c r="G11" s="401">
        <v>688</v>
      </c>
      <c r="H11" s="718">
        <v>689</v>
      </c>
      <c r="I11" s="718">
        <v>686</v>
      </c>
      <c r="J11" s="718">
        <v>697</v>
      </c>
      <c r="K11" s="718">
        <v>692</v>
      </c>
      <c r="L11" s="718">
        <v>695</v>
      </c>
      <c r="M11" s="718">
        <v>689</v>
      </c>
      <c r="N11" s="650">
        <v>685</v>
      </c>
      <c r="O11" s="719">
        <v>681</v>
      </c>
      <c r="P11" s="579">
        <v>698</v>
      </c>
      <c r="Q11" s="579">
        <v>682</v>
      </c>
      <c r="R11" s="579">
        <v>686</v>
      </c>
      <c r="S11" s="579">
        <v>694</v>
      </c>
      <c r="T11" s="579">
        <v>703</v>
      </c>
    </row>
    <row r="12" spans="1:20" ht="25.5">
      <c r="A12" s="308" t="s">
        <v>43</v>
      </c>
      <c r="B12" s="309" t="s">
        <v>44</v>
      </c>
      <c r="C12" s="488">
        <v>578</v>
      </c>
      <c r="D12" s="488">
        <v>549</v>
      </c>
      <c r="E12" s="488">
        <v>531</v>
      </c>
      <c r="F12" s="488">
        <v>520</v>
      </c>
      <c r="G12" s="401">
        <v>537</v>
      </c>
      <c r="H12" s="718">
        <v>536</v>
      </c>
      <c r="I12" s="718">
        <v>541</v>
      </c>
      <c r="J12" s="718">
        <v>540</v>
      </c>
      <c r="K12" s="718">
        <v>542</v>
      </c>
      <c r="L12" s="718">
        <v>547</v>
      </c>
      <c r="M12" s="718">
        <v>545</v>
      </c>
      <c r="N12" s="650">
        <v>551</v>
      </c>
      <c r="O12" s="719">
        <v>562</v>
      </c>
      <c r="P12" s="579">
        <v>547</v>
      </c>
      <c r="Q12" s="579">
        <v>545</v>
      </c>
      <c r="R12" s="579">
        <v>551</v>
      </c>
      <c r="S12" s="579">
        <v>548</v>
      </c>
      <c r="T12" s="579">
        <v>543</v>
      </c>
    </row>
    <row r="13" spans="1:20" ht="63.75">
      <c r="A13" s="308" t="s">
        <v>45</v>
      </c>
      <c r="B13" s="309" t="s">
        <v>46</v>
      </c>
      <c r="C13" s="488">
        <v>601</v>
      </c>
      <c r="D13" s="488">
        <v>603</v>
      </c>
      <c r="E13" s="488">
        <v>610</v>
      </c>
      <c r="F13" s="488">
        <v>602</v>
      </c>
      <c r="G13" s="401">
        <v>585</v>
      </c>
      <c r="H13" s="718">
        <v>590</v>
      </c>
      <c r="I13" s="718">
        <v>586</v>
      </c>
      <c r="J13" s="718">
        <v>585</v>
      </c>
      <c r="K13" s="718">
        <v>588</v>
      </c>
      <c r="L13" s="718">
        <v>583</v>
      </c>
      <c r="M13" s="718">
        <v>581</v>
      </c>
      <c r="N13" s="650">
        <v>580</v>
      </c>
      <c r="O13" s="719">
        <v>566</v>
      </c>
      <c r="P13" s="579">
        <v>584</v>
      </c>
      <c r="Q13" s="579">
        <v>580</v>
      </c>
      <c r="R13" s="579">
        <v>590</v>
      </c>
      <c r="S13" s="579">
        <v>593</v>
      </c>
      <c r="T13" s="579">
        <v>596</v>
      </c>
    </row>
    <row r="14" spans="1:20" ht="25.5">
      <c r="A14" s="308" t="s">
        <v>47</v>
      </c>
      <c r="B14" s="309" t="s">
        <v>48</v>
      </c>
      <c r="C14" s="488">
        <v>624</v>
      </c>
      <c r="D14" s="488">
        <v>621</v>
      </c>
      <c r="E14" s="488">
        <v>618</v>
      </c>
      <c r="F14" s="488">
        <v>629</v>
      </c>
      <c r="G14" s="401">
        <v>626</v>
      </c>
      <c r="H14" s="718">
        <v>632</v>
      </c>
      <c r="I14" s="718">
        <v>629</v>
      </c>
      <c r="J14" s="718">
        <v>625</v>
      </c>
      <c r="K14" s="718">
        <v>627</v>
      </c>
      <c r="L14" s="718">
        <v>622</v>
      </c>
      <c r="M14" s="718">
        <v>630</v>
      </c>
      <c r="N14" s="650">
        <v>634</v>
      </c>
      <c r="O14" s="719">
        <v>636</v>
      </c>
      <c r="P14" s="579">
        <v>621</v>
      </c>
      <c r="Q14" s="579">
        <v>637</v>
      </c>
      <c r="R14" s="579">
        <v>628</v>
      </c>
      <c r="S14" s="579">
        <v>630</v>
      </c>
      <c r="T14" s="579">
        <v>629</v>
      </c>
    </row>
    <row r="15" spans="1:20" ht="63.75">
      <c r="A15" s="308" t="s">
        <v>49</v>
      </c>
      <c r="B15" s="309" t="s">
        <v>50</v>
      </c>
      <c r="C15" s="488">
        <v>546</v>
      </c>
      <c r="D15" s="488">
        <v>534</v>
      </c>
      <c r="E15" s="488">
        <v>555</v>
      </c>
      <c r="F15" s="488">
        <v>581</v>
      </c>
      <c r="G15" s="401">
        <v>561</v>
      </c>
      <c r="H15" s="718">
        <v>569</v>
      </c>
      <c r="I15" s="718">
        <v>560</v>
      </c>
      <c r="J15" s="718">
        <v>562</v>
      </c>
      <c r="K15" s="718">
        <v>550</v>
      </c>
      <c r="L15" s="718">
        <v>556</v>
      </c>
      <c r="M15" s="718">
        <v>557</v>
      </c>
      <c r="N15" s="650">
        <v>558</v>
      </c>
      <c r="O15" s="719">
        <v>566</v>
      </c>
      <c r="P15" s="579">
        <v>584</v>
      </c>
      <c r="Q15" s="579">
        <v>566</v>
      </c>
      <c r="R15" s="579">
        <v>547</v>
      </c>
      <c r="S15" s="579">
        <v>561</v>
      </c>
      <c r="T15" s="579">
        <v>565</v>
      </c>
    </row>
    <row r="16" spans="1:20" ht="25.5">
      <c r="A16" s="308" t="s">
        <v>51</v>
      </c>
      <c r="B16" s="309" t="s">
        <v>52</v>
      </c>
      <c r="C16" s="488" t="s">
        <v>1157</v>
      </c>
      <c r="D16" s="488" t="s">
        <v>1158</v>
      </c>
      <c r="E16" s="488" t="s">
        <v>1159</v>
      </c>
      <c r="F16" s="488" t="s">
        <v>1160</v>
      </c>
      <c r="G16" s="401">
        <v>1161</v>
      </c>
      <c r="H16" s="718" t="s">
        <v>1161</v>
      </c>
      <c r="I16" s="718" t="s">
        <v>1162</v>
      </c>
      <c r="J16" s="718" t="s">
        <v>1163</v>
      </c>
      <c r="K16" s="718" t="s">
        <v>1164</v>
      </c>
      <c r="L16" s="718" t="s">
        <v>1036</v>
      </c>
      <c r="M16" s="718" t="s">
        <v>1165</v>
      </c>
      <c r="N16" s="650">
        <v>1188</v>
      </c>
      <c r="O16" s="719">
        <v>758</v>
      </c>
      <c r="P16" s="579">
        <v>1174</v>
      </c>
      <c r="Q16" s="579">
        <v>1141</v>
      </c>
      <c r="R16" s="579">
        <v>1144</v>
      </c>
      <c r="S16" s="579">
        <v>1181</v>
      </c>
      <c r="T16" s="579">
        <v>1154</v>
      </c>
    </row>
    <row r="17" spans="1:20" ht="38.25">
      <c r="A17" s="308" t="s">
        <v>53</v>
      </c>
      <c r="B17" s="309" t="s">
        <v>54</v>
      </c>
      <c r="C17" s="488" t="s">
        <v>1161</v>
      </c>
      <c r="D17" s="488" t="s">
        <v>1166</v>
      </c>
      <c r="E17" s="488" t="s">
        <v>1167</v>
      </c>
      <c r="F17" s="488" t="s">
        <v>1168</v>
      </c>
      <c r="G17" s="401">
        <v>1269</v>
      </c>
      <c r="H17" s="718" t="s">
        <v>1169</v>
      </c>
      <c r="I17" s="718" t="s">
        <v>1170</v>
      </c>
      <c r="J17" s="718" t="s">
        <v>1170</v>
      </c>
      <c r="K17" s="718" t="s">
        <v>1171</v>
      </c>
      <c r="L17" s="718" t="s">
        <v>1172</v>
      </c>
      <c r="M17" s="718" t="s">
        <v>1101</v>
      </c>
      <c r="N17" s="650">
        <v>1237</v>
      </c>
      <c r="O17" s="719">
        <v>1238</v>
      </c>
      <c r="P17" s="579">
        <v>1286</v>
      </c>
      <c r="Q17" s="579">
        <v>1307</v>
      </c>
      <c r="R17" s="579">
        <v>1439</v>
      </c>
      <c r="S17" s="579">
        <v>1304</v>
      </c>
      <c r="T17" s="579">
        <v>1300</v>
      </c>
    </row>
    <row r="18" spans="1:20" ht="25.5">
      <c r="A18" s="308" t="s">
        <v>55</v>
      </c>
      <c r="B18" s="309" t="s">
        <v>56</v>
      </c>
      <c r="C18" s="488">
        <v>784</v>
      </c>
      <c r="D18" s="488">
        <v>712</v>
      </c>
      <c r="E18" s="488">
        <v>723</v>
      </c>
      <c r="F18" s="488">
        <v>683</v>
      </c>
      <c r="G18" s="401">
        <v>679</v>
      </c>
      <c r="H18" s="718">
        <v>679</v>
      </c>
      <c r="I18" s="718">
        <v>674</v>
      </c>
      <c r="J18" s="718">
        <v>676</v>
      </c>
      <c r="K18" s="718">
        <v>674</v>
      </c>
      <c r="L18" s="718">
        <v>672</v>
      </c>
      <c r="M18" s="718">
        <v>680</v>
      </c>
      <c r="N18" s="650">
        <v>681</v>
      </c>
      <c r="O18" s="719">
        <v>652</v>
      </c>
      <c r="P18" s="579">
        <v>625</v>
      </c>
      <c r="Q18" s="579">
        <v>621</v>
      </c>
      <c r="R18" s="579">
        <v>699</v>
      </c>
      <c r="S18" s="579">
        <v>627</v>
      </c>
      <c r="T18" s="579">
        <v>621</v>
      </c>
    </row>
    <row r="19" spans="1:20" ht="51">
      <c r="A19" s="308" t="s">
        <v>57</v>
      </c>
      <c r="B19" s="309" t="s">
        <v>58</v>
      </c>
      <c r="C19" s="488">
        <v>824</v>
      </c>
      <c r="D19" s="488">
        <v>771</v>
      </c>
      <c r="E19" s="488">
        <v>817</v>
      </c>
      <c r="F19" s="488">
        <v>772</v>
      </c>
      <c r="G19" s="401">
        <v>794</v>
      </c>
      <c r="H19" s="718">
        <v>837</v>
      </c>
      <c r="I19" s="718">
        <v>785</v>
      </c>
      <c r="J19" s="718">
        <v>781</v>
      </c>
      <c r="K19" s="718">
        <v>793</v>
      </c>
      <c r="L19" s="718">
        <v>823</v>
      </c>
      <c r="M19" s="718">
        <v>807</v>
      </c>
      <c r="N19" s="650">
        <v>803</v>
      </c>
      <c r="O19" s="719">
        <v>913</v>
      </c>
      <c r="P19" s="579">
        <v>915</v>
      </c>
      <c r="Q19" s="579">
        <v>976</v>
      </c>
      <c r="R19" s="579">
        <v>876</v>
      </c>
      <c r="S19" s="579">
        <v>899</v>
      </c>
      <c r="T19" s="579">
        <v>895</v>
      </c>
    </row>
    <row r="20" spans="1:20" ht="51">
      <c r="A20" s="308" t="s">
        <v>59</v>
      </c>
      <c r="B20" s="309" t="s">
        <v>60</v>
      </c>
      <c r="C20" s="488">
        <v>532</v>
      </c>
      <c r="D20" s="488">
        <v>542</v>
      </c>
      <c r="E20" s="488">
        <v>483</v>
      </c>
      <c r="F20" s="488">
        <v>515</v>
      </c>
      <c r="G20" s="401">
        <v>518</v>
      </c>
      <c r="H20" s="718">
        <v>521</v>
      </c>
      <c r="I20" s="718">
        <v>516</v>
      </c>
      <c r="J20" s="718">
        <v>520</v>
      </c>
      <c r="K20" s="718">
        <v>525</v>
      </c>
      <c r="L20" s="718">
        <v>521</v>
      </c>
      <c r="M20" s="718">
        <v>518</v>
      </c>
      <c r="N20" s="650">
        <v>523</v>
      </c>
      <c r="O20" s="719">
        <v>527</v>
      </c>
      <c r="P20" s="579">
        <v>540</v>
      </c>
      <c r="Q20" s="579">
        <v>541</v>
      </c>
      <c r="R20" s="579">
        <v>553</v>
      </c>
      <c r="S20" s="579">
        <v>552</v>
      </c>
      <c r="T20" s="579">
        <v>557</v>
      </c>
    </row>
    <row r="21" spans="1:20" ht="51">
      <c r="A21" s="308" t="s">
        <v>61</v>
      </c>
      <c r="B21" s="309" t="s">
        <v>62</v>
      </c>
      <c r="C21" s="488" t="s">
        <v>1062</v>
      </c>
      <c r="D21" s="488" t="s">
        <v>1173</v>
      </c>
      <c r="E21" s="488" t="s">
        <v>1154</v>
      </c>
      <c r="F21" s="488" t="s">
        <v>1174</v>
      </c>
      <c r="G21" s="401">
        <v>1115</v>
      </c>
      <c r="H21" s="718" t="s">
        <v>1032</v>
      </c>
      <c r="I21" s="718" t="s">
        <v>1030</v>
      </c>
      <c r="J21" s="718" t="s">
        <v>1175</v>
      </c>
      <c r="K21" s="718" t="s">
        <v>1066</v>
      </c>
      <c r="L21" s="718" t="s">
        <v>1065</v>
      </c>
      <c r="M21" s="718" t="s">
        <v>1175</v>
      </c>
      <c r="N21" s="650">
        <v>1113</v>
      </c>
      <c r="O21" s="719">
        <v>1114</v>
      </c>
      <c r="P21" s="579">
        <v>1125</v>
      </c>
      <c r="Q21" s="579">
        <v>1092</v>
      </c>
      <c r="R21" s="579">
        <v>1074</v>
      </c>
      <c r="S21" s="579">
        <v>1096</v>
      </c>
      <c r="T21" s="579">
        <v>1079</v>
      </c>
    </row>
    <row r="22" spans="1:20" ht="25.5">
      <c r="A22" s="308" t="s">
        <v>63</v>
      </c>
      <c r="B22" s="310" t="s">
        <v>64</v>
      </c>
      <c r="C22" s="488">
        <v>875</v>
      </c>
      <c r="D22" s="488">
        <v>819</v>
      </c>
      <c r="E22" s="488">
        <v>843</v>
      </c>
      <c r="F22" s="488">
        <v>851</v>
      </c>
      <c r="G22" s="401">
        <v>855</v>
      </c>
      <c r="H22" s="718">
        <v>860</v>
      </c>
      <c r="I22" s="718">
        <v>862</v>
      </c>
      <c r="J22" s="718">
        <v>863</v>
      </c>
      <c r="K22" s="718">
        <v>865</v>
      </c>
      <c r="L22" s="718">
        <v>858</v>
      </c>
      <c r="M22" s="718">
        <v>858</v>
      </c>
      <c r="N22" s="650">
        <v>860</v>
      </c>
      <c r="O22" s="719">
        <v>803</v>
      </c>
      <c r="P22" s="579">
        <v>947</v>
      </c>
      <c r="Q22" s="579">
        <v>834</v>
      </c>
      <c r="R22" s="579">
        <v>781</v>
      </c>
      <c r="S22" s="579">
        <v>836</v>
      </c>
      <c r="T22" s="579">
        <v>840</v>
      </c>
    </row>
    <row r="23" spans="1:20" ht="51">
      <c r="A23" s="308" t="s">
        <v>65</v>
      </c>
      <c r="B23" s="309" t="s">
        <v>66</v>
      </c>
      <c r="C23" s="488" t="s">
        <v>1176</v>
      </c>
      <c r="D23" s="488" t="s">
        <v>1177</v>
      </c>
      <c r="E23" s="488" t="s">
        <v>1176</v>
      </c>
      <c r="F23" s="488" t="s">
        <v>1178</v>
      </c>
      <c r="G23" s="401">
        <v>1059</v>
      </c>
      <c r="H23" s="718" t="s">
        <v>1179</v>
      </c>
      <c r="I23" s="718" t="s">
        <v>1180</v>
      </c>
      <c r="J23" s="718" t="s">
        <v>1151</v>
      </c>
      <c r="K23" s="718" t="s">
        <v>1176</v>
      </c>
      <c r="L23" s="718">
        <v>1064</v>
      </c>
      <c r="M23" s="718" t="s">
        <v>1181</v>
      </c>
      <c r="N23" s="650">
        <v>1050</v>
      </c>
      <c r="O23" s="719">
        <v>1050</v>
      </c>
      <c r="P23" s="579">
        <v>1062</v>
      </c>
      <c r="Q23" s="579">
        <v>1059</v>
      </c>
      <c r="R23" s="579">
        <v>1019</v>
      </c>
      <c r="S23" s="579">
        <v>1055</v>
      </c>
      <c r="T23" s="579">
        <v>1036</v>
      </c>
    </row>
    <row r="24" spans="1:20" ht="25.5">
      <c r="A24" s="308" t="s">
        <v>67</v>
      </c>
      <c r="B24" s="309" t="s">
        <v>68</v>
      </c>
      <c r="C24" s="488">
        <v>585</v>
      </c>
      <c r="D24" s="488">
        <v>554</v>
      </c>
      <c r="E24" s="488">
        <v>566</v>
      </c>
      <c r="F24" s="488">
        <v>551</v>
      </c>
      <c r="G24" s="401">
        <v>548</v>
      </c>
      <c r="H24" s="718">
        <v>559</v>
      </c>
      <c r="I24" s="718">
        <v>539</v>
      </c>
      <c r="J24" s="718">
        <v>546</v>
      </c>
      <c r="K24" s="718">
        <v>547</v>
      </c>
      <c r="L24" s="718">
        <v>552</v>
      </c>
      <c r="M24" s="718">
        <v>557</v>
      </c>
      <c r="N24" s="650">
        <v>551</v>
      </c>
      <c r="O24" s="719">
        <v>556</v>
      </c>
      <c r="P24" s="579">
        <v>580</v>
      </c>
      <c r="Q24" s="579">
        <v>572</v>
      </c>
      <c r="R24" s="579">
        <v>561</v>
      </c>
      <c r="S24" s="579">
        <v>574</v>
      </c>
      <c r="T24" s="579">
        <v>571</v>
      </c>
    </row>
    <row r="25" spans="1:20" s="75" customFormat="1" ht="25.5">
      <c r="A25" s="192" t="s">
        <v>69</v>
      </c>
      <c r="B25" s="302" t="s">
        <v>70</v>
      </c>
      <c r="C25" s="718">
        <v>829</v>
      </c>
      <c r="D25" s="718">
        <v>808</v>
      </c>
      <c r="E25" s="718">
        <v>703</v>
      </c>
      <c r="F25" s="718">
        <v>695</v>
      </c>
      <c r="G25" s="579">
        <v>685</v>
      </c>
      <c r="H25" s="718">
        <v>690</v>
      </c>
      <c r="I25" s="718">
        <v>692</v>
      </c>
      <c r="J25" s="718">
        <v>671</v>
      </c>
      <c r="K25" s="718">
        <v>694</v>
      </c>
      <c r="L25" s="718">
        <v>668</v>
      </c>
      <c r="M25" s="718">
        <v>674</v>
      </c>
      <c r="N25" s="650">
        <v>700</v>
      </c>
      <c r="O25" s="719">
        <v>823</v>
      </c>
      <c r="P25" s="579">
        <v>831</v>
      </c>
      <c r="Q25" s="579">
        <v>824</v>
      </c>
      <c r="R25" s="579">
        <v>805</v>
      </c>
      <c r="S25" s="579">
        <v>798</v>
      </c>
      <c r="T25" s="579">
        <v>795</v>
      </c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P11" sqref="P11"/>
    </sheetView>
  </sheetViews>
  <sheetFormatPr defaultRowHeight="15"/>
  <sheetData>
    <row r="1" spans="1:17">
      <c r="A1" s="92" t="s">
        <v>100</v>
      </c>
      <c r="B1" s="97"/>
      <c r="C1" s="97"/>
      <c r="D1" s="97"/>
      <c r="E1" s="116"/>
      <c r="F1" s="116"/>
    </row>
    <row r="2" spans="1:17">
      <c r="A2" s="102" t="s">
        <v>101</v>
      </c>
      <c r="B2" s="97"/>
      <c r="C2" s="97"/>
      <c r="D2" s="97"/>
      <c r="E2" s="116"/>
      <c r="F2" s="116"/>
    </row>
    <row r="4" spans="1:17">
      <c r="A4" s="97"/>
      <c r="B4" s="97"/>
      <c r="C4" s="97"/>
      <c r="D4" s="9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ht="64.5">
      <c r="A5" s="168"/>
      <c r="B5" s="168"/>
      <c r="C5" s="360" t="s">
        <v>957</v>
      </c>
      <c r="D5" s="360" t="s">
        <v>958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ht="26.25">
      <c r="A6" s="795"/>
      <c r="B6" s="490" t="s">
        <v>815</v>
      </c>
      <c r="C6" s="614">
        <v>1358</v>
      </c>
      <c r="D6" s="615">
        <v>845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</row>
    <row r="7" spans="1:17" ht="26.25">
      <c r="A7" s="795"/>
      <c r="B7" s="490" t="s">
        <v>816</v>
      </c>
      <c r="C7" s="614">
        <v>1350</v>
      </c>
      <c r="D7" s="615">
        <v>838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</row>
    <row r="8" spans="1:17" ht="26.25">
      <c r="A8" s="795"/>
      <c r="B8" s="490" t="s">
        <v>817</v>
      </c>
      <c r="C8" s="614">
        <v>1349</v>
      </c>
      <c r="D8" s="615">
        <v>838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26.25">
      <c r="A9" s="795"/>
      <c r="B9" s="489" t="s">
        <v>818</v>
      </c>
      <c r="C9" s="168">
        <v>1341</v>
      </c>
      <c r="D9" s="168">
        <v>834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</row>
    <row r="10" spans="1:17" ht="26.25">
      <c r="A10" s="795"/>
      <c r="B10" s="489" t="s">
        <v>819</v>
      </c>
      <c r="C10" s="616">
        <v>1344</v>
      </c>
      <c r="D10" s="617">
        <v>837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</row>
    <row r="11" spans="1:17" ht="26.25">
      <c r="A11" s="795"/>
      <c r="B11" s="489" t="s">
        <v>820</v>
      </c>
      <c r="C11" s="616">
        <v>1345</v>
      </c>
      <c r="D11" s="617">
        <v>839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</row>
    <row r="12" spans="1:17" ht="26.25">
      <c r="A12" s="795"/>
      <c r="B12" s="489" t="s">
        <v>821</v>
      </c>
      <c r="C12" s="168">
        <v>1343</v>
      </c>
      <c r="D12" s="168">
        <v>835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</row>
    <row r="13" spans="1:17" ht="26.25">
      <c r="A13" s="795"/>
      <c r="B13" s="489" t="s">
        <v>822</v>
      </c>
      <c r="C13" s="168">
        <v>1304</v>
      </c>
      <c r="D13" s="168">
        <v>815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26.25">
      <c r="A14" s="795"/>
      <c r="B14" s="489" t="s">
        <v>823</v>
      </c>
      <c r="C14" s="616">
        <v>1358</v>
      </c>
      <c r="D14" s="617">
        <v>848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ht="26.25">
      <c r="A15" s="795"/>
      <c r="B15" s="490" t="s">
        <v>824</v>
      </c>
      <c r="C15" s="616">
        <v>1326</v>
      </c>
      <c r="D15" s="617">
        <v>828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17" ht="26.25">
      <c r="A16" s="795"/>
      <c r="B16" s="490" t="s">
        <v>813</v>
      </c>
      <c r="C16" s="168">
        <v>1317</v>
      </c>
      <c r="D16" s="168">
        <v>821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26.25">
      <c r="A17" s="958">
        <v>2017</v>
      </c>
      <c r="B17" s="959" t="s">
        <v>814</v>
      </c>
      <c r="C17" s="960">
        <v>1342</v>
      </c>
      <c r="D17" s="960">
        <v>837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</row>
    <row r="18" spans="1:17" ht="26.25">
      <c r="A18" s="961"/>
      <c r="B18" s="959" t="s">
        <v>815</v>
      </c>
      <c r="C18" s="960">
        <v>1326</v>
      </c>
      <c r="D18" s="960">
        <v>828</v>
      </c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116"/>
    </row>
  </sheetData>
  <mergeCells count="1">
    <mergeCell ref="A6:A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27" sqref="C27"/>
    </sheetView>
  </sheetViews>
  <sheetFormatPr defaultRowHeight="15"/>
  <cols>
    <col min="1" max="1" width="11.85546875" style="116" customWidth="1"/>
    <col min="2" max="7" width="19.140625" style="116" customWidth="1"/>
    <col min="8" max="16384" width="9.140625" style="116"/>
  </cols>
  <sheetData>
    <row r="1" spans="1:7">
      <c r="A1" s="93" t="s">
        <v>73</v>
      </c>
      <c r="B1" s="117"/>
      <c r="C1" s="117"/>
      <c r="D1" s="117"/>
      <c r="E1" s="117"/>
      <c r="F1" s="117"/>
      <c r="G1" s="117"/>
    </row>
    <row r="2" spans="1:7">
      <c r="A2" s="76" t="s">
        <v>74</v>
      </c>
      <c r="B2" s="117"/>
      <c r="C2" s="117"/>
      <c r="D2" s="117"/>
      <c r="E2" s="117"/>
      <c r="F2" s="117"/>
      <c r="G2" s="117"/>
    </row>
    <row r="3" spans="1:7">
      <c r="A3" s="796"/>
      <c r="B3" s="797" t="s">
        <v>75</v>
      </c>
      <c r="C3" s="797"/>
      <c r="D3" s="797"/>
      <c r="E3" s="797" t="s">
        <v>76</v>
      </c>
      <c r="F3" s="797"/>
      <c r="G3" s="798"/>
    </row>
    <row r="4" spans="1:7">
      <c r="A4" s="796"/>
      <c r="B4" s="799" t="s">
        <v>77</v>
      </c>
      <c r="C4" s="799"/>
      <c r="D4" s="799"/>
      <c r="E4" s="799" t="s">
        <v>78</v>
      </c>
      <c r="F4" s="799"/>
      <c r="G4" s="800"/>
    </row>
    <row r="5" spans="1:7" ht="51">
      <c r="A5" s="796"/>
      <c r="B5" s="484" t="s">
        <v>1182</v>
      </c>
      <c r="C5" s="484" t="s">
        <v>1183</v>
      </c>
      <c r="D5" s="483" t="s">
        <v>1184</v>
      </c>
      <c r="E5" s="484" t="s">
        <v>1182</v>
      </c>
      <c r="F5" s="484" t="s">
        <v>1183</v>
      </c>
      <c r="G5" s="482" t="s">
        <v>1184</v>
      </c>
    </row>
    <row r="6" spans="1:7">
      <c r="A6" s="169">
        <v>2016</v>
      </c>
      <c r="B6" s="345"/>
      <c r="C6" s="345"/>
      <c r="D6" s="345"/>
      <c r="E6" s="345"/>
      <c r="F6" s="345"/>
      <c r="G6" s="345"/>
    </row>
    <row r="7" spans="1:7">
      <c r="A7" s="245" t="s">
        <v>679</v>
      </c>
      <c r="B7" s="598">
        <v>100.4</v>
      </c>
      <c r="C7" s="598">
        <v>100.2</v>
      </c>
      <c r="D7" s="598">
        <v>101.02243883866872</v>
      </c>
      <c r="E7" s="598">
        <v>100.6</v>
      </c>
      <c r="F7" s="598">
        <v>101.8</v>
      </c>
      <c r="G7" s="598">
        <v>101.52141921061033</v>
      </c>
    </row>
    <row r="8" spans="1:7">
      <c r="A8" s="245" t="s">
        <v>731</v>
      </c>
      <c r="B8" s="598">
        <v>99.2</v>
      </c>
      <c r="C8" s="598">
        <v>100.4</v>
      </c>
      <c r="D8" s="598">
        <v>100.20334155447635</v>
      </c>
      <c r="E8" s="598">
        <v>99.5</v>
      </c>
      <c r="F8" s="598">
        <v>101.5</v>
      </c>
      <c r="G8" s="598">
        <v>100.96498771615342</v>
      </c>
    </row>
    <row r="9" spans="1:7">
      <c r="A9" s="245" t="s">
        <v>681</v>
      </c>
      <c r="B9" s="598">
        <v>100</v>
      </c>
      <c r="C9" s="598">
        <v>100.5</v>
      </c>
      <c r="D9" s="598">
        <v>100.283166350092</v>
      </c>
      <c r="E9" s="598">
        <v>100.4</v>
      </c>
      <c r="F9" s="598">
        <v>101.8</v>
      </c>
      <c r="G9" s="598">
        <v>101.33753321831357</v>
      </c>
    </row>
    <row r="10" spans="1:7">
      <c r="A10" s="245" t="s">
        <v>682</v>
      </c>
      <c r="B10" s="598">
        <v>99.5</v>
      </c>
      <c r="C10" s="598">
        <v>100</v>
      </c>
      <c r="D10" s="598">
        <v>99.796056782151084</v>
      </c>
      <c r="E10" s="598">
        <v>99.4</v>
      </c>
      <c r="F10" s="598">
        <v>101.2</v>
      </c>
      <c r="G10" s="598">
        <v>100.76728704491276</v>
      </c>
    </row>
    <row r="11" spans="1:7">
      <c r="A11" s="245" t="s">
        <v>683</v>
      </c>
      <c r="B11" s="598">
        <v>100.3</v>
      </c>
      <c r="C11" s="598">
        <v>101.6</v>
      </c>
      <c r="D11" s="598">
        <v>100.10019039802559</v>
      </c>
      <c r="E11" s="598">
        <v>98.9</v>
      </c>
      <c r="F11" s="598">
        <v>102.3</v>
      </c>
      <c r="G11" s="598">
        <v>99.682745731736873</v>
      </c>
    </row>
    <row r="12" spans="1:7">
      <c r="A12" s="245" t="s">
        <v>684</v>
      </c>
      <c r="B12" s="598">
        <v>100.2</v>
      </c>
      <c r="C12" s="598">
        <v>101.8</v>
      </c>
      <c r="D12" s="598">
        <v>100.32966401162811</v>
      </c>
      <c r="E12" s="598">
        <v>100.1</v>
      </c>
      <c r="F12" s="598">
        <v>102.1</v>
      </c>
      <c r="G12" s="598">
        <v>99.768659796990562</v>
      </c>
    </row>
    <row r="13" spans="1:7">
      <c r="A13" s="491" t="s">
        <v>685</v>
      </c>
      <c r="B13" s="492">
        <v>99.6</v>
      </c>
      <c r="C13" s="492">
        <v>100.2</v>
      </c>
      <c r="D13" s="598">
        <v>99.942457883660381</v>
      </c>
      <c r="E13" s="492">
        <v>99.7</v>
      </c>
      <c r="F13" s="492">
        <v>100.4</v>
      </c>
      <c r="G13" s="598">
        <v>99.474136236553306</v>
      </c>
    </row>
    <row r="14" spans="1:7" s="75" customFormat="1">
      <c r="A14" s="156"/>
      <c r="B14" s="156"/>
      <c r="C14" s="156"/>
      <c r="D14" s="156"/>
      <c r="E14" s="156"/>
      <c r="F14" s="156"/>
      <c r="G14" s="156"/>
    </row>
    <row r="15" spans="1:7">
      <c r="A15" s="288">
        <v>2017</v>
      </c>
      <c r="B15" s="156"/>
      <c r="C15" s="156"/>
      <c r="D15" s="156"/>
      <c r="E15" s="156"/>
      <c r="F15" s="156"/>
      <c r="G15" s="156"/>
    </row>
    <row r="16" spans="1:7">
      <c r="A16" s="491" t="s">
        <v>686</v>
      </c>
      <c r="B16" s="618">
        <v>97.5</v>
      </c>
      <c r="C16" s="618">
        <v>99.8</v>
      </c>
      <c r="D16" s="618">
        <v>97.5</v>
      </c>
      <c r="E16" s="618">
        <v>96.7</v>
      </c>
      <c r="F16" s="618">
        <v>99.4</v>
      </c>
      <c r="G16" s="618">
        <v>96.1</v>
      </c>
    </row>
    <row r="17" spans="1:7">
      <c r="A17" s="245" t="s">
        <v>687</v>
      </c>
      <c r="B17" s="598">
        <v>104</v>
      </c>
      <c r="C17" s="598">
        <v>101.1</v>
      </c>
      <c r="D17" s="598">
        <v>101.4</v>
      </c>
      <c r="E17" s="598">
        <v>103.9</v>
      </c>
      <c r="F17" s="598">
        <v>100.3</v>
      </c>
      <c r="G17" s="598">
        <v>99.9</v>
      </c>
    </row>
    <row r="18" spans="1:7">
      <c r="A18" s="245" t="s">
        <v>688</v>
      </c>
      <c r="B18" s="598">
        <v>97.7</v>
      </c>
      <c r="C18" s="598">
        <v>98.9</v>
      </c>
      <c r="D18" s="598">
        <v>99.1</v>
      </c>
      <c r="E18" s="598">
        <v>97.6</v>
      </c>
      <c r="F18" s="598">
        <v>98</v>
      </c>
      <c r="G18" s="598">
        <v>97.4</v>
      </c>
    </row>
    <row r="19" spans="1:7">
      <c r="A19" s="245" t="s">
        <v>1185</v>
      </c>
      <c r="B19" s="598">
        <v>99.2</v>
      </c>
      <c r="C19" s="598">
        <v>98.7</v>
      </c>
      <c r="D19" s="598">
        <v>98.3</v>
      </c>
      <c r="E19" s="598">
        <v>100.3</v>
      </c>
      <c r="F19" s="598">
        <v>98</v>
      </c>
      <c r="G19" s="598">
        <v>97.8</v>
      </c>
    </row>
    <row r="20" spans="1:7">
      <c r="A20" s="245" t="s">
        <v>678</v>
      </c>
      <c r="B20" s="598">
        <v>101.9</v>
      </c>
      <c r="C20" s="598">
        <v>99.6</v>
      </c>
      <c r="D20" s="598">
        <v>100.2</v>
      </c>
      <c r="E20" s="598">
        <v>102.1</v>
      </c>
      <c r="F20" s="598">
        <v>99</v>
      </c>
      <c r="G20" s="598">
        <v>99.9</v>
      </c>
    </row>
    <row r="21" spans="1:7" s="75" customFormat="1">
      <c r="A21" s="245" t="s">
        <v>679</v>
      </c>
      <c r="B21" s="962">
        <v>98.9</v>
      </c>
      <c r="C21" s="962">
        <v>98</v>
      </c>
      <c r="D21" s="962">
        <v>99</v>
      </c>
      <c r="E21" s="962">
        <v>99.3</v>
      </c>
      <c r="F21" s="962">
        <v>97.6</v>
      </c>
      <c r="G21" s="962">
        <v>99.1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E23" sqref="E23"/>
    </sheetView>
  </sheetViews>
  <sheetFormatPr defaultRowHeight="15"/>
  <cols>
    <col min="1" max="1" width="12.140625" style="116" customWidth="1"/>
    <col min="2" max="2" width="9.140625" style="116"/>
    <col min="3" max="3" width="16" style="116" customWidth="1"/>
    <col min="4" max="4" width="22.140625" style="116" customWidth="1"/>
    <col min="5" max="5" width="21" style="116" customWidth="1"/>
    <col min="6" max="16384" width="9.140625" style="116"/>
  </cols>
  <sheetData>
    <row r="1" spans="1:14">
      <c r="A1" s="72" t="s">
        <v>1317</v>
      </c>
      <c r="B1" s="68"/>
      <c r="C1" s="68"/>
      <c r="D1" s="117"/>
      <c r="E1" s="117"/>
      <c r="F1" s="117"/>
      <c r="G1" s="70"/>
      <c r="H1" s="70"/>
      <c r="I1" s="70"/>
      <c r="J1" s="70"/>
      <c r="K1" s="70"/>
      <c r="L1" s="70"/>
      <c r="M1" s="70"/>
      <c r="N1" s="70"/>
    </row>
    <row r="2" spans="1:14">
      <c r="A2" s="8" t="s">
        <v>1318</v>
      </c>
    </row>
    <row r="3" spans="1:14" ht="34.5" customHeight="1">
      <c r="A3" s="788"/>
      <c r="B3" s="801" t="s">
        <v>1319</v>
      </c>
      <c r="C3" s="801"/>
      <c r="D3" s="801"/>
      <c r="E3" s="790" t="s">
        <v>1320</v>
      </c>
      <c r="F3" s="117"/>
      <c r="G3" s="70"/>
      <c r="H3" s="70"/>
      <c r="I3" s="70"/>
      <c r="J3" s="70"/>
      <c r="K3" s="70"/>
      <c r="L3" s="70"/>
      <c r="M3" s="70"/>
      <c r="N3" s="70"/>
    </row>
    <row r="4" spans="1:14" ht="53.25" customHeight="1">
      <c r="A4" s="788"/>
      <c r="B4" s="685" t="s">
        <v>419</v>
      </c>
      <c r="C4" s="685" t="s">
        <v>1321</v>
      </c>
      <c r="D4" s="685" t="s">
        <v>1322</v>
      </c>
      <c r="E4" s="790"/>
      <c r="F4" s="117"/>
      <c r="G4" s="70"/>
      <c r="H4" s="70"/>
      <c r="I4" s="70"/>
      <c r="J4" s="70"/>
      <c r="K4" s="70"/>
      <c r="L4" s="70"/>
      <c r="M4" s="70"/>
      <c r="N4" s="70"/>
    </row>
    <row r="5" spans="1:14">
      <c r="A5" s="686">
        <v>2012</v>
      </c>
      <c r="B5" s="194" t="s">
        <v>1323</v>
      </c>
      <c r="C5" s="194" t="s">
        <v>1324</v>
      </c>
      <c r="D5" s="194" t="s">
        <v>1325</v>
      </c>
      <c r="E5" s="194" t="s">
        <v>1326</v>
      </c>
      <c r="F5" s="117"/>
      <c r="G5" s="70"/>
      <c r="H5" s="70"/>
      <c r="I5" s="70"/>
      <c r="J5" s="70"/>
      <c r="K5" s="70"/>
      <c r="L5" s="70"/>
      <c r="M5" s="70"/>
      <c r="N5" s="70"/>
    </row>
    <row r="6" spans="1:14">
      <c r="A6" s="686">
        <v>2013</v>
      </c>
      <c r="B6" s="194" t="s">
        <v>1327</v>
      </c>
      <c r="C6" s="194" t="s">
        <v>1328</v>
      </c>
      <c r="D6" s="194" t="s">
        <v>1329</v>
      </c>
      <c r="E6" s="194" t="s">
        <v>1330</v>
      </c>
      <c r="F6" s="117"/>
      <c r="G6" s="70"/>
      <c r="H6" s="70"/>
      <c r="I6" s="70"/>
      <c r="J6" s="70"/>
      <c r="K6" s="70"/>
      <c r="L6" s="70"/>
      <c r="M6" s="70"/>
      <c r="N6" s="70"/>
    </row>
    <row r="7" spans="1:14">
      <c r="A7" s="686">
        <v>2014</v>
      </c>
      <c r="B7" s="194" t="s">
        <v>1331</v>
      </c>
      <c r="C7" s="194" t="s">
        <v>1332</v>
      </c>
      <c r="D7" s="194" t="s">
        <v>1333</v>
      </c>
      <c r="E7" s="194" t="s">
        <v>1334</v>
      </c>
      <c r="F7" s="117"/>
      <c r="G7" s="70"/>
      <c r="H7" s="70"/>
      <c r="I7" s="70"/>
      <c r="J7" s="70"/>
      <c r="K7" s="70"/>
      <c r="L7" s="70"/>
      <c r="M7" s="70"/>
      <c r="N7" s="70"/>
    </row>
    <row r="8" spans="1:14">
      <c r="A8" s="686">
        <v>2015</v>
      </c>
      <c r="B8" s="194" t="s">
        <v>1335</v>
      </c>
      <c r="C8" s="194" t="s">
        <v>1336</v>
      </c>
      <c r="D8" s="194" t="s">
        <v>1337</v>
      </c>
      <c r="E8" s="194" t="s">
        <v>1338</v>
      </c>
      <c r="F8" s="117"/>
      <c r="G8" s="70"/>
      <c r="H8" s="70"/>
      <c r="I8" s="70"/>
      <c r="J8" s="70"/>
      <c r="K8" s="70"/>
      <c r="L8" s="70"/>
      <c r="M8" s="70"/>
      <c r="N8" s="70"/>
    </row>
    <row r="9" spans="1:14">
      <c r="A9" s="686">
        <v>2016</v>
      </c>
      <c r="B9" s="194" t="s">
        <v>1593</v>
      </c>
      <c r="C9" s="194" t="s">
        <v>1594</v>
      </c>
      <c r="D9" s="194" t="s">
        <v>1595</v>
      </c>
      <c r="E9" s="194" t="s">
        <v>1596</v>
      </c>
      <c r="F9" s="117"/>
      <c r="G9" s="70"/>
      <c r="H9" s="70"/>
      <c r="I9" s="70"/>
      <c r="J9" s="70"/>
      <c r="K9" s="70"/>
      <c r="L9" s="70"/>
      <c r="M9" s="70"/>
      <c r="N9" s="70"/>
    </row>
    <row r="10" spans="1:14" ht="6" customHeight="1">
      <c r="A10" s="686"/>
      <c r="B10" s="194"/>
      <c r="C10" s="194"/>
      <c r="D10" s="194"/>
      <c r="E10" s="194"/>
      <c r="F10" s="117"/>
      <c r="G10" s="70"/>
      <c r="H10" s="70"/>
      <c r="I10" s="70"/>
      <c r="J10" s="70"/>
      <c r="K10" s="70"/>
      <c r="L10" s="70"/>
      <c r="M10" s="70"/>
      <c r="N10" s="70"/>
    </row>
    <row r="11" spans="1:14">
      <c r="A11" s="686" t="s">
        <v>1339</v>
      </c>
      <c r="B11" s="194"/>
      <c r="C11" s="194"/>
      <c r="D11" s="194"/>
      <c r="E11" s="194"/>
      <c r="F11" s="117"/>
      <c r="G11" s="70"/>
      <c r="H11" s="70"/>
      <c r="I11" s="70"/>
      <c r="J11" s="70"/>
      <c r="K11" s="70"/>
      <c r="L11" s="70"/>
      <c r="M11" s="70"/>
      <c r="N11" s="70"/>
    </row>
    <row r="12" spans="1:14">
      <c r="A12" s="684" t="s">
        <v>1340</v>
      </c>
      <c r="B12" s="194" t="s">
        <v>1341</v>
      </c>
      <c r="C12" s="194" t="s">
        <v>1342</v>
      </c>
      <c r="D12" s="194" t="s">
        <v>1343</v>
      </c>
      <c r="E12" s="194" t="s">
        <v>1344</v>
      </c>
      <c r="F12" s="117"/>
      <c r="G12" s="70"/>
      <c r="H12" s="70"/>
      <c r="I12" s="70"/>
      <c r="J12" s="70"/>
      <c r="K12" s="70"/>
      <c r="L12" s="70"/>
      <c r="M12" s="70"/>
      <c r="N12" s="70"/>
    </row>
    <row r="13" spans="1:14" s="75" customFormat="1">
      <c r="A13" s="684" t="s">
        <v>1345</v>
      </c>
      <c r="B13" s="136" t="s">
        <v>1346</v>
      </c>
      <c r="C13" s="136" t="s">
        <v>1347</v>
      </c>
      <c r="D13" s="136" t="s">
        <v>1348</v>
      </c>
      <c r="E13" s="136" t="s">
        <v>1349</v>
      </c>
      <c r="F13" s="87"/>
      <c r="G13" s="378"/>
      <c r="H13" s="378"/>
      <c r="I13" s="378"/>
      <c r="J13" s="378"/>
      <c r="K13" s="378"/>
      <c r="L13" s="378"/>
      <c r="M13" s="378"/>
      <c r="N13" s="378"/>
    </row>
    <row r="14" spans="1:14" ht="6" customHeight="1">
      <c r="A14" s="684"/>
      <c r="B14" s="194"/>
      <c r="C14" s="194"/>
      <c r="D14" s="194"/>
      <c r="E14" s="194"/>
      <c r="F14" s="117"/>
      <c r="G14" s="70"/>
      <c r="H14" s="70"/>
      <c r="I14" s="70"/>
      <c r="J14" s="70"/>
      <c r="K14" s="70"/>
      <c r="L14" s="70"/>
      <c r="M14" s="70"/>
      <c r="N14" s="70"/>
    </row>
    <row r="15" spans="1:14">
      <c r="A15" s="686">
        <v>2017</v>
      </c>
      <c r="B15" s="194"/>
      <c r="C15" s="194"/>
      <c r="D15" s="194"/>
      <c r="E15" s="194"/>
      <c r="F15" s="117"/>
      <c r="G15" s="70"/>
      <c r="H15" s="70"/>
      <c r="I15" s="70"/>
      <c r="J15" s="70"/>
      <c r="K15" s="70"/>
      <c r="L15" s="70"/>
      <c r="M15" s="70"/>
      <c r="N15" s="70"/>
    </row>
    <row r="16" spans="1:14">
      <c r="A16" s="684" t="s">
        <v>1340</v>
      </c>
      <c r="B16" s="194" t="s">
        <v>1597</v>
      </c>
      <c r="C16" s="194" t="s">
        <v>1598</v>
      </c>
      <c r="D16" s="194" t="s">
        <v>1599</v>
      </c>
      <c r="E16" s="194" t="s">
        <v>1600</v>
      </c>
      <c r="F16" s="117"/>
      <c r="G16" s="70"/>
      <c r="H16" s="70"/>
      <c r="I16" s="70"/>
      <c r="J16" s="70"/>
      <c r="K16" s="70"/>
      <c r="L16" s="70"/>
      <c r="M16" s="70"/>
      <c r="N16" s="70"/>
    </row>
    <row r="17" spans="1:14">
      <c r="A17" s="674"/>
      <c r="B17" s="194"/>
      <c r="C17" s="194"/>
      <c r="D17" s="194"/>
      <c r="E17" s="194"/>
      <c r="F17" s="117"/>
      <c r="G17" s="70"/>
      <c r="H17" s="70"/>
      <c r="I17" s="70"/>
      <c r="J17" s="70"/>
      <c r="K17" s="70"/>
      <c r="L17" s="70"/>
      <c r="M17" s="70"/>
      <c r="N17" s="70"/>
    </row>
    <row r="18" spans="1:14">
      <c r="A18" s="687" t="s">
        <v>1350</v>
      </c>
      <c r="B18" s="675"/>
      <c r="C18" s="675"/>
      <c r="D18" s="675"/>
      <c r="E18" s="675"/>
      <c r="F18" s="117"/>
      <c r="G18" s="70"/>
      <c r="H18" s="70"/>
      <c r="I18" s="70"/>
      <c r="J18" s="70"/>
      <c r="K18" s="70"/>
      <c r="L18" s="70"/>
      <c r="M18" s="70"/>
      <c r="N18" s="70"/>
    </row>
    <row r="19" spans="1:14">
      <c r="A19" s="688" t="s">
        <v>1351</v>
      </c>
      <c r="B19" s="675"/>
      <c r="C19" s="675"/>
      <c r="D19" s="675"/>
      <c r="E19" s="675"/>
      <c r="F19" s="117"/>
      <c r="G19" s="70"/>
      <c r="H19" s="70"/>
      <c r="I19" s="70"/>
      <c r="J19" s="70"/>
      <c r="K19" s="70"/>
      <c r="L19" s="70"/>
      <c r="M19" s="70"/>
      <c r="N19" s="70"/>
    </row>
    <row r="20" spans="1:14">
      <c r="A20" s="687"/>
      <c r="B20" s="117"/>
      <c r="C20" s="117"/>
      <c r="D20" s="117"/>
      <c r="E20" s="117"/>
      <c r="F20" s="117"/>
      <c r="G20" s="70"/>
      <c r="H20" s="70"/>
      <c r="I20" s="70"/>
      <c r="J20" s="70"/>
      <c r="K20" s="70"/>
      <c r="L20" s="70"/>
      <c r="M20" s="70"/>
      <c r="N20" s="70"/>
    </row>
    <row r="21" spans="1:14">
      <c r="B21" s="117"/>
      <c r="C21" s="117"/>
      <c r="D21" s="117"/>
      <c r="E21" s="117"/>
      <c r="F21" s="117"/>
      <c r="G21" s="70"/>
      <c r="H21" s="70"/>
      <c r="I21" s="70"/>
      <c r="J21" s="70"/>
      <c r="K21" s="70"/>
      <c r="L21" s="70"/>
      <c r="M21" s="70"/>
      <c r="N21" s="70"/>
    </row>
    <row r="22" spans="1:14">
      <c r="A22" s="687"/>
      <c r="B22" s="117"/>
      <c r="C22" s="117"/>
      <c r="D22" s="117"/>
      <c r="E22" s="117"/>
      <c r="F22" s="117"/>
      <c r="G22" s="70"/>
      <c r="H22" s="70"/>
      <c r="I22" s="70"/>
      <c r="J22" s="70"/>
      <c r="K22" s="70"/>
      <c r="L22" s="70"/>
      <c r="M22" s="70"/>
      <c r="N22" s="70"/>
    </row>
    <row r="23" spans="1:14">
      <c r="B23" s="689"/>
      <c r="D23" s="689"/>
      <c r="F23" s="117"/>
      <c r="G23" s="70"/>
      <c r="H23" s="70"/>
      <c r="I23" s="70"/>
      <c r="J23" s="70"/>
      <c r="K23" s="70"/>
      <c r="L23" s="70"/>
      <c r="M23" s="70"/>
      <c r="N23" s="70"/>
    </row>
    <row r="24" spans="1:14">
      <c r="A24" s="687"/>
      <c r="B24" s="117"/>
      <c r="C24" s="117"/>
      <c r="D24" s="117"/>
      <c r="E24" s="117"/>
      <c r="F24" s="117"/>
      <c r="G24" s="70"/>
      <c r="H24" s="70"/>
      <c r="I24" s="70"/>
      <c r="J24" s="70"/>
      <c r="K24" s="70"/>
      <c r="L24" s="70"/>
      <c r="M24" s="70"/>
      <c r="N24" s="70"/>
    </row>
    <row r="25" spans="1:14">
      <c r="A25" s="687"/>
      <c r="B25" s="117"/>
      <c r="C25" s="117"/>
      <c r="D25" s="117"/>
      <c r="E25" s="117"/>
      <c r="F25" s="117"/>
      <c r="G25" s="70"/>
      <c r="H25" s="70"/>
      <c r="I25" s="70"/>
      <c r="J25" s="70"/>
      <c r="K25" s="70"/>
      <c r="L25" s="70"/>
      <c r="M25" s="70"/>
      <c r="N25" s="70"/>
    </row>
    <row r="26" spans="1:14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</row>
    <row r="27" spans="1:14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28</vt:i4>
      </vt:variant>
    </vt:vector>
  </HeadingPairs>
  <TitlesOfParts>
    <vt:vector size="86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T2.6.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G4.!_Toc379874830</vt:lpstr>
      <vt:lpstr>G4.!_Toc379874831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T2.5.!Print_Titles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RSIS</cp:lastModifiedBy>
  <cp:lastPrinted>2017-05-04T11:25:22Z</cp:lastPrinted>
  <dcterms:created xsi:type="dcterms:W3CDTF">2014-03-18T10:04:48Z</dcterms:created>
  <dcterms:modified xsi:type="dcterms:W3CDTF">2017-08-09T09:38:01Z</dcterms:modified>
</cp:coreProperties>
</file>