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17\07 Jul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G1." sheetId="131" r:id="rId3"/>
    <sheet name="T1.2." sheetId="5" r:id="rId4"/>
    <sheet name="Т2.1." sheetId="121" r:id="rId5"/>
    <sheet name="Т2.2." sheetId="122" r:id="rId6"/>
    <sheet name="G2." sheetId="132" r:id="rId7"/>
    <sheet name="Т2.3." sheetId="124" r:id="rId8"/>
    <sheet name="T3.1." sheetId="11" r:id="rId9"/>
    <sheet name="T3.2." sheetId="12" r:id="rId10"/>
    <sheet name="G5." sheetId="133" r:id="rId11"/>
    <sheet name="T4.1." sheetId="77" r:id="rId12"/>
    <sheet name="G6." sheetId="134" r:id="rId13"/>
    <sheet name="T4.2." sheetId="79" r:id="rId14"/>
    <sheet name="T4.3." sheetId="118" r:id="rId15"/>
    <sheet name="G7." sheetId="135" r:id="rId16"/>
    <sheet name="T4.4" sheetId="152" r:id="rId17"/>
    <sheet name="T5.1." sheetId="83" r:id="rId18"/>
    <sheet name="G8." sheetId="136" r:id="rId19"/>
    <sheet name="T5.2." sheetId="85" r:id="rId20"/>
    <sheet name="G9." sheetId="147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154" r:id="rId28"/>
    <sheet name="T6.3." sheetId="94" r:id="rId29"/>
    <sheet name="T6.4." sheetId="153" r:id="rId30"/>
    <sheet name="T6.5." sheetId="96" r:id="rId31"/>
    <sheet name="G10." sheetId="155" r:id="rId32"/>
    <sheet name="T6.6." sheetId="98" r:id="rId33"/>
    <sheet name="T7.1." sheetId="69" r:id="rId34"/>
    <sheet name="T7.2." sheetId="71" r:id="rId35"/>
    <sheet name="G11." sheetId="97" r:id="rId36"/>
    <sheet name="T8.1." sheetId="99" r:id="rId37"/>
    <sheet name="G12." sheetId="138" r:id="rId38"/>
    <sheet name="T8.2." sheetId="101" r:id="rId39"/>
    <sheet name="T8.3." sheetId="102" r:id="rId40"/>
    <sheet name="T8.4." sheetId="103" r:id="rId41"/>
    <sheet name="G13." sheetId="139" r:id="rId42"/>
    <sheet name="T8.5." sheetId="105" r:id="rId43"/>
    <sheet name="G14." sheetId="140" r:id="rId44"/>
    <sheet name="T9.1." sheetId="107" r:id="rId45"/>
    <sheet name="G15." sheetId="141" r:id="rId46"/>
    <sheet name="T10.1." sheetId="46" r:id="rId47"/>
    <sheet name="T11.1." sheetId="109" r:id="rId48"/>
    <sheet name="G16." sheetId="142" r:id="rId49"/>
    <sheet name="T12.1." sheetId="49" r:id="rId50"/>
    <sheet name="T12.2." sheetId="50" r:id="rId51"/>
    <sheet name="T12.3." sheetId="51" r:id="rId52"/>
    <sheet name="T13.1." sheetId="161" r:id="rId53"/>
  </sheets>
  <definedNames>
    <definedName name="___INDEX_SHEET___ASAP_Utilities" localSheetId="31">#REF!</definedName>
    <definedName name="___INDEX_SHEET___ASAP_Utilities" localSheetId="52">#REF!</definedName>
    <definedName name="___INDEX_SHEET___ASAP_Utilities" localSheetId="16">#REF!</definedName>
    <definedName name="___INDEX_SHEET___ASAP_Utilities" localSheetId="27">#REF!</definedName>
    <definedName name="___INDEX_SHEET___ASAP_Utilities" localSheetId="29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T1.1.!#REF!</definedName>
    <definedName name="_Toc379874829" localSheetId="1">T1.1.!#REF!</definedName>
    <definedName name="_Toc379874832" localSheetId="3">T1.2.!#REF!</definedName>
    <definedName name="_Toc379874833" localSheetId="3">T1.2.!#REF!</definedName>
    <definedName name="_Toc379874842" localSheetId="7">Т2.3.!#REF!</definedName>
    <definedName name="_Toc379874843" localSheetId="7">Т2.3.!#REF!</definedName>
    <definedName name="_Toc379874850" localSheetId="8">T3.1.!$A$2</definedName>
    <definedName name="_Toc379874851" localSheetId="9">T3.2.!$A$2</definedName>
    <definedName name="_Toc379874856" localSheetId="11">T4.1.!$A$2</definedName>
    <definedName name="_Toc379874859" localSheetId="13">T4.2.!#REF!</definedName>
    <definedName name="_Toc379874860" localSheetId="13">T4.2.!#REF!</definedName>
    <definedName name="_Toc379874870" localSheetId="19">T5.2.!#REF!</definedName>
    <definedName name="_Toc379874871" localSheetId="19">T5.2.!#REF!</definedName>
    <definedName name="_Toc379874874" localSheetId="17">T5.1.!#REF!</definedName>
    <definedName name="_Toc379874875" localSheetId="17">T5.1.!#REF!</definedName>
    <definedName name="_Toc379874878" localSheetId="22">T5.4.!$A$1</definedName>
    <definedName name="_Toc379874879" localSheetId="22">T5.4.!$A$2</definedName>
    <definedName name="_Toc379874880" localSheetId="21">T5.3.!#REF!</definedName>
    <definedName name="_Toc379874881" localSheetId="21">T5.3.!#REF!</definedName>
    <definedName name="_Toc379874882" localSheetId="23">T5.5.!$A$1</definedName>
    <definedName name="_Toc379874883" localSheetId="23">T5.5.!$A$2</definedName>
    <definedName name="_Toc379874884" localSheetId="24">T5.6.!#REF!</definedName>
    <definedName name="_Toc379874886" localSheetId="25">T5.7.!#REF!</definedName>
    <definedName name="_Toc379874888" localSheetId="26">T6.1.!#REF!</definedName>
    <definedName name="_Toc379874888" localSheetId="33">T7.1.!#REF!</definedName>
    <definedName name="_Toc379874889" localSheetId="26">T6.1.!#REF!</definedName>
    <definedName name="_Toc379874889" localSheetId="33">T7.1.!#REF!</definedName>
    <definedName name="_Toc379874891" localSheetId="27">T6.2.!$A$2</definedName>
    <definedName name="_Toc379874892" localSheetId="27">T6.2.!#REF!</definedName>
    <definedName name="_Toc379874894" localSheetId="27">T6.2.!#REF!</definedName>
    <definedName name="_Toc379874907" localSheetId="29">T6.4.!$A$1</definedName>
    <definedName name="_Toc379874908" localSheetId="29">T6.4.!$A$2</definedName>
    <definedName name="_Toc379874909" localSheetId="29">T6.4.!$C$4</definedName>
    <definedName name="_Toc379874911" localSheetId="29">T6.4.!#REF!</definedName>
    <definedName name="_Toc379874918" localSheetId="30">T6.5.!#REF!</definedName>
    <definedName name="_Toc379874918" localSheetId="34">T7.2.!#REF!</definedName>
    <definedName name="_Toc379874920" localSheetId="31">G10.!$A$2</definedName>
    <definedName name="_Toc379874920" localSheetId="35">G11.!#REF!</definedName>
    <definedName name="_Toc379874921" localSheetId="32">T6.6.!$A$1</definedName>
    <definedName name="_Toc379874922" localSheetId="32">T6.6.!$A$2</definedName>
    <definedName name="_Toc379874929" localSheetId="36">T8.1.!$A$1</definedName>
    <definedName name="_Toc379874930" localSheetId="36">T8.1.!$A$2</definedName>
    <definedName name="_Toc379874933" localSheetId="38">T8.2.!#REF!</definedName>
    <definedName name="_Toc379874934" localSheetId="38">T8.2.!#REF!</definedName>
    <definedName name="_Toc379874935" localSheetId="39">T8.3.!#REF!</definedName>
    <definedName name="_Toc379874936" localSheetId="39">T8.3.!#REF!</definedName>
    <definedName name="_Toc379874937" localSheetId="40">T8.4.!#REF!</definedName>
    <definedName name="_Toc379874938" localSheetId="40">T8.4.!#REF!</definedName>
    <definedName name="_Toc379874942" localSheetId="42">T8.5.!#REF!</definedName>
    <definedName name="_Toc379874945" localSheetId="44">T9.1.!$A$1</definedName>
    <definedName name="_Toc379874946" localSheetId="44">T9.1.!$A$2</definedName>
    <definedName name="_Toc379874950" localSheetId="47">T11.1.!$A$2</definedName>
    <definedName name="_Toc379874953" localSheetId="49">T12.1.!#REF!</definedName>
    <definedName name="_Toc379874954" localSheetId="49">T12.1.!#REF!</definedName>
    <definedName name="_Toc379874955" localSheetId="50">T12.2.!#REF!</definedName>
    <definedName name="_Toc379874956" localSheetId="50">T12.2.!#REF!</definedName>
    <definedName name="_Toc379874957" localSheetId="51">T12.3.!#REF!</definedName>
    <definedName name="_Toc379874958" localSheetId="51">T12.3.!#REF!</definedName>
    <definedName name="d" localSheetId="31">#REF!</definedName>
    <definedName name="d" localSheetId="52">#REF!</definedName>
    <definedName name="d" localSheetId="16">#REF!</definedName>
    <definedName name="d" localSheetId="27">#REF!</definedName>
    <definedName name="d" localSheetId="29">#REF!</definedName>
    <definedName name="d">#REF!</definedName>
    <definedName name="E" localSheetId="52">#REF!</definedName>
    <definedName name="E" localSheetId="16">#REF!</definedName>
    <definedName name="E">#REF!</definedName>
    <definedName name="POCETNA" localSheetId="52">#REF!</definedName>
    <definedName name="POCETNA" localSheetId="16">#REF!</definedName>
    <definedName name="POCETNA">#REF!</definedName>
    <definedName name="_xlnm.Print_Titles" localSheetId="4">Т2.1.!#REF!</definedName>
    <definedName name="_xlnm.Print_Titles" localSheetId="5">Т2.2.!#REF!</definedName>
    <definedName name="SD" localSheetId="52">#REF!</definedName>
    <definedName name="SD" localSheetId="16">#REF!</definedName>
    <definedName name="SD">#REF!</definedName>
  </definedNames>
  <calcPr calcId="162913"/>
</workbook>
</file>

<file path=xl/calcChain.xml><?xml version="1.0" encoding="utf-8"?>
<calcChain xmlns="http://schemas.openxmlformats.org/spreadsheetml/2006/main">
  <c r="E27" i="50" l="1"/>
  <c r="J12" i="5" l="1"/>
  <c r="I12" i="5"/>
  <c r="H12" i="5"/>
</calcChain>
</file>

<file path=xl/sharedStrings.xml><?xml version="1.0" encoding="utf-8"?>
<sst xmlns="http://schemas.openxmlformats.org/spreadsheetml/2006/main" count="2691" uniqueCount="1380">
  <si>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</si>
  <si>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</si>
  <si>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</si>
  <si>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</si>
  <si>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</si>
  <si>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</si>
  <si>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</si>
  <si>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</si>
  <si>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</si>
  <si>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</si>
  <si>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</si>
  <si>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</si>
  <si>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</si>
  <si>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</si>
  <si>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</si>
  <si>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</si>
  <si>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</si>
  <si>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</si>
  <si>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</si>
  <si>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</si>
  <si>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</si>
  <si>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</si>
  <si>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</si>
  <si>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</si>
  <si>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</si>
  <si>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</si>
  <si>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</si>
  <si>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</si>
  <si>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</si>
  <si>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</si>
  <si>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</si>
  <si>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</si>
  <si>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</si>
  <si>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</si>
  <si>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</si>
  <si>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</si>
  <si>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</si>
  <si>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</si>
  <si>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</si>
  <si>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</si>
  <si>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</si>
  <si>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</si>
  <si>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</si>
  <si>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</si>
  <si>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</si>
  <si>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</si>
  <si>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</si>
  <si>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</si>
  <si>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</si>
  <si>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</si>
  <si>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</si>
  <si>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</si>
  <si>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</si>
  <si>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</si>
  <si>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</si>
  <si>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</si>
  <si>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</si>
  <si>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</si>
  <si>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</si>
  <si>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</si>
  <si>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</si>
  <si>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</si>
  <si>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</si>
  <si>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</si>
  <si>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</si>
  <si>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</si>
  <si>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</si>
  <si>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</si>
  <si>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</si>
  <si>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</si>
  <si>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</si>
  <si>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</si>
  <si>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</si>
  <si>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</si>
  <si>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</si>
  <si>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</si>
  <si>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</si>
  <si>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</si>
  <si>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</si>
  <si>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t>99,2</t>
  </si>
  <si>
    <t>99,1</t>
  </si>
  <si>
    <t>98,8</t>
  </si>
  <si>
    <t>100,0</t>
  </si>
  <si>
    <t>99,9</t>
  </si>
  <si>
    <t>98,0</t>
  </si>
  <si>
    <t>98,2</t>
  </si>
  <si>
    <t>98,9</t>
  </si>
  <si>
    <t>98,4</t>
  </si>
  <si>
    <t>99,8</t>
  </si>
  <si>
    <t>98,7</t>
  </si>
  <si>
    <t>100,9</t>
  </si>
  <si>
    <t>98,3</t>
  </si>
  <si>
    <t>102,5</t>
  </si>
  <si>
    <t>99,3</t>
  </si>
  <si>
    <t>99,4</t>
  </si>
  <si>
    <t>101,2</t>
  </si>
  <si>
    <t>100,1</t>
  </si>
  <si>
    <t>100,3</t>
  </si>
  <si>
    <t>101,3</t>
  </si>
  <si>
    <t>101,8</t>
  </si>
  <si>
    <t>Graph 2. Average gross and net wages, by month</t>
  </si>
  <si>
    <t>3.1. Тромјесечни бруто домаћи производ, текуће цијене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</si>
  <si>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</si>
  <si>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</si>
  <si>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</si>
  <si>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</si>
  <si>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</si>
  <si>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</si>
  <si>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</si>
  <si>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</si>
  <si>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</si>
  <si>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</si>
  <si>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</si>
  <si>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</si>
  <si>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</si>
  <si>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</si>
  <si>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</si>
  <si>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</si>
  <si>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</si>
  <si>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</si>
  <si>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</si>
  <si>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</si>
  <si>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</si>
  <si>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</si>
  <si>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</si>
  <si>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</si>
  <si>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</si>
  <si>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</si>
  <si>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</si>
  <si>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</si>
  <si>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</si>
  <si>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</si>
  <si>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</si>
  <si>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</si>
  <si>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</si>
  <si>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</si>
  <si>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</si>
  <si>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99,6</t>
  </si>
  <si>
    <t>101,9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</si>
  <si>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</si>
  <si>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</si>
  <si>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</si>
  <si>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</si>
  <si>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</si>
  <si>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</si>
  <si>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</si>
  <si>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</si>
  <si>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</si>
  <si>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</si>
  <si>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</si>
  <si>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</si>
  <si>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</si>
  <si>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</si>
  <si>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</si>
  <si>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</si>
  <si>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</si>
  <si>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</si>
  <si>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</si>
  <si>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</si>
  <si>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</si>
  <si>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</si>
  <si>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</si>
  <si>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</si>
  <si>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</si>
  <si>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</si>
  <si>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</si>
  <si>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</si>
  <si>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</si>
  <si>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</si>
  <si>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</si>
  <si>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</si>
  <si>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</si>
  <si>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</si>
  <si>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</si>
  <si>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</si>
  <si>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</si>
  <si>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</si>
  <si>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</si>
  <si>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</si>
  <si>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</si>
  <si>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</si>
  <si>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</si>
  <si>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</si>
  <si>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</si>
  <si>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</si>
  <si>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</si>
  <si>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</si>
  <si>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</si>
  <si>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</si>
  <si>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</si>
  <si>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</si>
  <si>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</si>
  <si>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</si>
  <si>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</si>
  <si>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</si>
  <si>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</si>
  <si>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</si>
  <si>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</si>
  <si>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</si>
  <si>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</si>
  <si>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</si>
  <si>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</si>
  <si>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</si>
  <si>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</si>
  <si>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</si>
  <si>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</si>
  <si>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</si>
  <si>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</si>
  <si>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</si>
  <si>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</si>
  <si>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</si>
  <si>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</si>
  <si>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</si>
  <si>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</si>
  <si>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</si>
  <si>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</si>
  <si>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</si>
  <si>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</si>
  <si>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</si>
  <si>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</si>
  <si>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</si>
  <si>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</si>
  <si>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</si>
  <si>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</si>
  <si>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</si>
  <si>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</si>
  <si>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</si>
  <si>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</si>
  <si>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</si>
  <si>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</si>
  <si>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</si>
  <si>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</si>
  <si>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</si>
  <si>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</si>
  <si>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</si>
  <si>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</si>
  <si>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</si>
  <si>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</si>
  <si>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</si>
  <si>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</si>
  <si>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</si>
  <si>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</si>
  <si>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</si>
  <si>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</si>
  <si>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</si>
  <si>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</si>
  <si>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</si>
  <si>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</si>
  <si>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</si>
  <si>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</si>
  <si>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</si>
  <si>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</si>
  <si>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</si>
  <si>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</si>
  <si>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</si>
  <si>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</si>
  <si>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</si>
  <si>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</si>
  <si>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</si>
  <si>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</si>
  <si>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</si>
  <si>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</si>
  <si>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</si>
  <si>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</si>
  <si>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</si>
  <si>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</si>
  <si>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</si>
  <si>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</si>
  <si>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</si>
  <si>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</si>
  <si>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</si>
  <si>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</si>
  <si>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</si>
  <si>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</si>
  <si>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</si>
  <si>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</si>
  <si>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</si>
  <si>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</si>
  <si>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</si>
  <si>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</si>
  <si>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</si>
  <si>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</si>
  <si>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</si>
  <si>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</si>
  <si>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</si>
  <si>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</si>
  <si>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</si>
  <si>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</si>
  <si>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</si>
  <si>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</si>
  <si>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</si>
  <si>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</si>
  <si>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96,8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</si>
  <si>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</si>
  <si>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</si>
  <si>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</si>
  <si>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</si>
  <si>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</si>
  <si>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</si>
  <si>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</si>
  <si>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</si>
  <si>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88,6</t>
  </si>
  <si>
    <t>98,1</t>
  </si>
  <si>
    <t>108,1</t>
  </si>
  <si>
    <t>119,2</t>
  </si>
  <si>
    <t>108,2</t>
  </si>
  <si>
    <t>104,2</t>
  </si>
  <si>
    <t>113,2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</si>
  <si>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</si>
  <si>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</si>
  <si>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</si>
  <si>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</si>
  <si>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</si>
  <si>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</si>
  <si>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</si>
  <si>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</si>
  <si>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</si>
  <si>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</si>
  <si>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</si>
  <si>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</si>
  <si>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</si>
  <si>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</si>
  <si>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</si>
  <si>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</si>
  <si>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</si>
  <si>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</si>
  <si>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</si>
  <si>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</si>
  <si>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</si>
  <si>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</si>
  <si>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</si>
  <si>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</si>
  <si>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</si>
  <si>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</si>
  <si>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</si>
  <si>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</si>
  <si>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</si>
  <si>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</si>
  <si>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</si>
  <si>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</si>
  <si>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</si>
  <si>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</si>
  <si>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</si>
  <si>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</si>
  <si>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</si>
  <si>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</si>
  <si>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</si>
  <si>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</si>
  <si>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</si>
  <si>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</si>
  <si>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</si>
  <si>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</si>
  <si>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</si>
  <si>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</si>
  <si>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</si>
  <si>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</si>
  <si>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85,1</t>
  </si>
  <si>
    <t>104,1</t>
  </si>
  <si>
    <t>92,7</t>
  </si>
  <si>
    <t>59,2</t>
  </si>
  <si>
    <t>112,9</t>
  </si>
  <si>
    <t>96,7</t>
  </si>
  <si>
    <t>93,6</t>
  </si>
  <si>
    <t>103,7</t>
  </si>
  <si>
    <t xml:space="preserve">    Value of import and indices by section of activity classification</t>
  </si>
  <si>
    <t>113,6</t>
  </si>
  <si>
    <t>111,5</t>
  </si>
  <si>
    <t>108,0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</si>
  <si>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</si>
  <si>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</si>
  <si>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</si>
  <si>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</si>
  <si>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</si>
  <si>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</si>
  <si>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</si>
  <si>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</si>
  <si>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</si>
  <si>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</si>
  <si>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</si>
  <si>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94,4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</si>
  <si>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</si>
  <si>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</si>
  <si>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</si>
  <si>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</si>
  <si>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</si>
  <si>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</si>
  <si>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</si>
  <si>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</si>
  <si>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</si>
  <si>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109,5</t>
  </si>
  <si>
    <t>94,5</t>
  </si>
  <si>
    <t>120,0</t>
  </si>
  <si>
    <t>102,1</t>
  </si>
  <si>
    <t>96,2</t>
  </si>
  <si>
    <t>117,9</t>
  </si>
  <si>
    <t>102,9</t>
  </si>
  <si>
    <t>109,7</t>
  </si>
  <si>
    <t xml:space="preserve">    Import by main partner country </t>
  </si>
  <si>
    <t>108,3</t>
  </si>
  <si>
    <t>97,9</t>
  </si>
  <si>
    <t>106,7</t>
  </si>
  <si>
    <t>89,0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</si>
  <si>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</si>
  <si>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</si>
  <si>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</si>
  <si>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</si>
  <si>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</si>
  <si>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</si>
  <si>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</si>
  <si>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</si>
  <si>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</si>
  <si>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</si>
  <si>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</si>
  <si>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</si>
  <si>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</si>
  <si>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</si>
  <si>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</si>
  <si>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</si>
  <si>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</si>
  <si>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</si>
  <si>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</si>
  <si>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</si>
  <si>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</si>
  <si>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</si>
  <si>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</si>
  <si>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</si>
  <si>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</si>
  <si>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</si>
  <si>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</si>
  <si>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</si>
  <si>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</si>
  <si>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</si>
  <si>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</si>
  <si>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</si>
  <si>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</si>
  <si>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</si>
  <si>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</si>
  <si>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</si>
  <si>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</si>
  <si>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</si>
  <si>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</si>
  <si>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</si>
  <si>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</si>
  <si>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</si>
  <si>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</si>
  <si>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</si>
  <si>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</si>
  <si>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</si>
  <si>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</si>
  <si>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</si>
  <si>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</si>
  <si>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</si>
  <si>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</si>
  <si>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</si>
  <si>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</si>
  <si>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</si>
  <si>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</si>
  <si>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</si>
  <si>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</si>
  <si>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</si>
  <si>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</si>
  <si>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</si>
  <si>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</si>
  <si>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</si>
  <si>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</si>
  <si>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</si>
  <si>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</si>
  <si>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</si>
  <si>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</si>
  <si>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</si>
  <si>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</si>
  <si>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</si>
  <si>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</si>
  <si>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</si>
  <si>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</si>
  <si>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</si>
  <si>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</si>
  <si>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</si>
  <si>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</si>
  <si>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</si>
  <si>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</si>
  <si>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</si>
  <si>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</si>
  <si>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</si>
  <si>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</si>
  <si>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</si>
  <si>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</si>
  <si>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</si>
  <si>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</si>
  <si>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</si>
  <si>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</si>
  <si>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</si>
  <si>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</si>
  <si>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</si>
  <si>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</si>
  <si>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</si>
  <si>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</si>
  <si>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</si>
  <si>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</si>
  <si>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</si>
  <si>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</si>
  <si>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</si>
  <si>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</si>
  <si>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</si>
  <si>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</si>
  <si>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</si>
  <si>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</si>
  <si>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</si>
  <si>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</si>
  <si>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</si>
  <si>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</si>
  <si>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</si>
  <si>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</si>
  <si>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</si>
  <si>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</si>
  <si>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</si>
  <si>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</si>
  <si>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</si>
  <si>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</si>
  <si>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</si>
  <si>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</si>
  <si>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</si>
  <si>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</si>
  <si>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</si>
  <si>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</si>
  <si>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</si>
  <si>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</si>
  <si>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</si>
  <si>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</si>
  <si>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</si>
  <si>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</si>
  <si>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</si>
  <si>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</si>
  <si>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</si>
  <si>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</si>
  <si>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</si>
  <si>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</si>
  <si>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</si>
  <si>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</si>
  <si>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</si>
  <si>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</si>
  <si>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</si>
  <si>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</si>
  <si>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</si>
  <si>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</si>
  <si>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</si>
  <si>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</si>
  <si>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</si>
  <si>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</si>
  <si>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</si>
  <si>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</si>
  <si>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</si>
  <si>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</si>
  <si>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</si>
  <si>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</si>
  <si>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</si>
  <si>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</si>
  <si>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</si>
  <si>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</si>
  <si>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</si>
  <si>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</si>
  <si>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</si>
  <si>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</si>
  <si>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</si>
  <si>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</si>
  <si>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</si>
  <si>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</si>
  <si>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</si>
  <si>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</si>
  <si>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</si>
  <si>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</si>
  <si>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</si>
  <si>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</si>
  <si>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</si>
  <si>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</si>
  <si>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</si>
  <si>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</si>
  <si>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</si>
  <si>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</si>
  <si>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</si>
  <si>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</si>
  <si>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</si>
  <si>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</si>
  <si>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</si>
  <si>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</si>
  <si>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</si>
  <si>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</si>
  <si>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</si>
  <si>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</si>
  <si>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</si>
  <si>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</si>
  <si>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</si>
  <si>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</si>
  <si>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</si>
  <si>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</si>
  <si>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</si>
  <si>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</si>
  <si>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</si>
  <si>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</si>
  <si>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</si>
  <si>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</si>
  <si>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</si>
  <si>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</si>
  <si>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</si>
  <si>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</si>
  <si>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</si>
  <si>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</si>
  <si>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</si>
  <si>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</si>
  <si>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</si>
  <si>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</si>
  <si>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</si>
  <si>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</si>
  <si>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</si>
  <si>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</si>
  <si>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</si>
  <si>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</si>
  <si>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</si>
  <si>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</si>
  <si>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57,1</t>
  </si>
  <si>
    <t>118,7</t>
  </si>
  <si>
    <t>108,6</t>
  </si>
  <si>
    <t>118,9</t>
  </si>
  <si>
    <t>111,6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</si>
  <si>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</si>
  <si>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</si>
  <si>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</si>
  <si>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</si>
  <si>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</si>
  <si>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</si>
  <si>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</si>
  <si>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</si>
  <si>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</si>
  <si>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</si>
  <si>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</si>
  <si>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</si>
  <si>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мар
</t>
    </r>
    <r>
      <rPr>
        <i/>
        <sz val="10"/>
        <rFont val="Arial Narrow"/>
        <family val="2"/>
      </rPr>
      <t>Mar</t>
    </r>
  </si>
  <si>
    <t>107,1</t>
  </si>
  <si>
    <t xml:space="preserve">    Export by main partner country</t>
  </si>
  <si>
    <t>103,4</t>
  </si>
  <si>
    <t>109,9</t>
  </si>
  <si>
    <t>116,9</t>
  </si>
  <si>
    <t>106,4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</si>
  <si>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</si>
  <si>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</si>
  <si>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</si>
  <si>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</si>
  <si>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</si>
  <si>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118,5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</si>
  <si>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</si>
  <si>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105,7</t>
  </si>
  <si>
    <t>107,9</t>
  </si>
  <si>
    <t>124,2</t>
  </si>
  <si>
    <t>64,0</t>
  </si>
  <si>
    <t>96,9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</si>
  <si>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</si>
  <si>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</si>
  <si>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</si>
  <si>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</si>
  <si>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</si>
  <si>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</si>
  <si>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</si>
  <si>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</si>
  <si>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</si>
  <si>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</si>
  <si>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</si>
  <si>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</si>
  <si>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</si>
  <si>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</si>
  <si>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t>апр / Apr</t>
  </si>
  <si>
    <r>
      <t xml:space="preserve">апр / </t>
    </r>
    <r>
      <rPr>
        <i/>
        <sz val="10"/>
        <rFont val="Arial Narrow"/>
        <family val="2"/>
      </rPr>
      <t>Apr</t>
    </r>
  </si>
  <si>
    <t>95,5</t>
  </si>
  <si>
    <t>99,0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</si>
  <si>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</si>
  <si>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</si>
  <si>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</si>
  <si>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</si>
  <si>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</si>
  <si>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</si>
  <si>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</si>
  <si>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</si>
  <si>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</si>
  <si>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</si>
  <si>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</si>
  <si>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</si>
  <si>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108,5</t>
  </si>
  <si>
    <t>97,6</t>
  </si>
  <si>
    <t>54,4</t>
  </si>
  <si>
    <t>66,4</t>
  </si>
  <si>
    <t>74,4</t>
  </si>
  <si>
    <t>143,2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</si>
  <si>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</si>
  <si>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</si>
  <si>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</si>
  <si>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</si>
  <si>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</si>
  <si>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</si>
  <si>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</si>
  <si>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</si>
  <si>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</si>
  <si>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</si>
  <si>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</si>
  <si>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</si>
  <si>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</si>
  <si>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</si>
  <si>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</si>
  <si>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</si>
  <si>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</si>
  <si>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</si>
  <si>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</si>
  <si>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</si>
  <si>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</si>
  <si>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</si>
  <si>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</si>
  <si>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</si>
  <si>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</si>
  <si>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</si>
  <si>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</si>
  <si>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</si>
  <si>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</si>
  <si>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</si>
  <si>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</si>
  <si>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</si>
  <si>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</si>
  <si>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</si>
  <si>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107,2</t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</si>
  <si>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</si>
  <si>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t>76,0</t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</si>
  <si>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</si>
  <si>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</si>
  <si>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</si>
  <si>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</si>
  <si>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</si>
  <si>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</si>
  <si>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</si>
  <si>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</si>
  <si>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96,4</t>
  </si>
  <si>
    <t>77,6</t>
  </si>
  <si>
    <t>0,0</t>
  </si>
  <si>
    <t>109,4</t>
  </si>
  <si>
    <r>
      <t xml:space="preserve">сеп / </t>
    </r>
    <r>
      <rPr>
        <i/>
        <sz val="9"/>
        <rFont val="Arial Narrow"/>
        <family val="2"/>
      </rPr>
      <t>Sep</t>
    </r>
  </si>
  <si>
    <t>97,5</t>
  </si>
  <si>
    <t>феб / Feb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</si>
  <si>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</si>
  <si>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</si>
  <si>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</si>
  <si>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</si>
  <si>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2010=100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</si>
  <si>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</si>
  <si>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</si>
  <si>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</si>
  <si>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</si>
  <si>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t>107,4</t>
  </si>
  <si>
    <t>114,1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</si>
  <si>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</si>
  <si>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</si>
  <si>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</si>
  <si>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</si>
  <si>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</si>
  <si>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</si>
  <si>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</si>
  <si>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</si>
  <si>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58,4</t>
  </si>
  <si>
    <t>94,6</t>
  </si>
  <si>
    <t>102,8</t>
  </si>
  <si>
    <t>140,2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</si>
  <si>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</si>
  <si>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>јан /</t>
    </r>
    <r>
      <rPr>
        <i/>
        <sz val="10"/>
        <rFont val="Arial Narrow"/>
        <family val="2"/>
        <charset val="238"/>
      </rPr>
      <t xml:space="preserve"> Jan</t>
    </r>
  </si>
  <si>
    <r>
      <t xml:space="preserve">јaн
</t>
    </r>
    <r>
      <rPr>
        <i/>
        <sz val="10"/>
        <rFont val="Arial Narrow"/>
        <family val="2"/>
        <charset val="238"/>
      </rPr>
      <t>Jan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</si>
  <si>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</si>
  <si>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</si>
  <si>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</si>
  <si>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</si>
  <si>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</si>
  <si>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</si>
  <si>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63,9</t>
  </si>
  <si>
    <t>56,8</t>
  </si>
  <si>
    <t>71,9</t>
  </si>
  <si>
    <t>228,4</t>
  </si>
  <si>
    <t>103,2</t>
  </si>
  <si>
    <t>105,9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</si>
  <si>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</si>
  <si>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</si>
  <si>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</si>
  <si>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</si>
  <si>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</si>
  <si>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</si>
  <si>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</si>
  <si>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</si>
  <si>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</si>
  <si>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</si>
  <si>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</si>
  <si>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</si>
  <si>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</si>
  <si>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</si>
  <si>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>Quarterly indices of production in construction</t>
    </r>
    <r>
      <rPr>
        <b/>
        <sz val="10"/>
        <rFont val="Arial Narrow"/>
        <family val="2"/>
      </rPr>
      <t xml:space="preserve"> 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</si>
  <si>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</si>
  <si>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</si>
  <si>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</si>
  <si>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</si>
  <si>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</si>
  <si>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</si>
  <si>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103,0</t>
  </si>
  <si>
    <t>феб
Feb</t>
  </si>
  <si>
    <t>98,5</t>
  </si>
  <si>
    <t>93,5</t>
  </si>
  <si>
    <t>112,3</t>
  </si>
  <si>
    <r>
      <t xml:space="preserve">јун
</t>
    </r>
    <r>
      <rPr>
        <i/>
        <sz val="10"/>
        <rFont val="Arial Narrow"/>
        <family val="2"/>
      </rPr>
      <t>Jun</t>
    </r>
  </si>
  <si>
    <t>115,9</t>
  </si>
  <si>
    <t>111,3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</si>
  <si>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</si>
  <si>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</si>
  <si>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t>Живорођени</t>
  </si>
  <si>
    <t>Live births</t>
  </si>
  <si>
    <t xml:space="preserve">       Quarterly gross domestic product, current prices</t>
  </si>
  <si>
    <r>
      <t xml:space="preserve">Индекси
</t>
    </r>
    <r>
      <rPr>
        <i/>
        <sz val="8"/>
        <rFont val="Arial Narrow"/>
        <family val="2"/>
      </rPr>
      <t>Indices</t>
    </r>
  </si>
  <si>
    <t>97,1</t>
  </si>
  <si>
    <t>72,9</t>
  </si>
  <si>
    <t>75,3</t>
  </si>
  <si>
    <t>114,2</t>
  </si>
  <si>
    <t>104,3</t>
  </si>
  <si>
    <t>110,1</t>
  </si>
  <si>
    <t>110,2</t>
  </si>
  <si>
    <t>88,3</t>
  </si>
  <si>
    <t>107,3</t>
  </si>
  <si>
    <t>50,1</t>
  </si>
  <si>
    <t>23,7</t>
  </si>
  <si>
    <t>111,0</t>
  </si>
  <si>
    <t>137,8</t>
  </si>
  <si>
    <t>85,6</t>
  </si>
  <si>
    <t>82,3</t>
  </si>
  <si>
    <t>89,8</t>
  </si>
  <si>
    <t>113,3</t>
  </si>
  <si>
    <t>113,0</t>
  </si>
  <si>
    <t>107,5</t>
  </si>
  <si>
    <t>64,6</t>
  </si>
  <si>
    <t>86,7</t>
  </si>
  <si>
    <t>114,0</t>
  </si>
  <si>
    <t>109,0</t>
  </si>
  <si>
    <t>25,0</t>
  </si>
  <si>
    <t>106,1</t>
  </si>
  <si>
    <t>97,4</t>
  </si>
  <si>
    <t>114,8</t>
  </si>
  <si>
    <t>јул / Jul</t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</si>
  <si>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</si>
  <si>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t>225,0</t>
  </si>
  <si>
    <t>142,0</t>
  </si>
  <si>
    <t>96,0</t>
  </si>
  <si>
    <r>
      <t>јул /</t>
    </r>
    <r>
      <rPr>
        <i/>
        <sz val="10"/>
        <rFont val="Arial Narrow"/>
        <family val="2"/>
      </rPr>
      <t xml:space="preserve"> July</t>
    </r>
  </si>
  <si>
    <t>680,6</t>
  </si>
  <si>
    <t>122,4</t>
  </si>
  <si>
    <t>53,5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</si>
  <si>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</si>
  <si>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118,8</t>
  </si>
  <si>
    <t>81,4</t>
  </si>
  <si>
    <t>82,9</t>
  </si>
  <si>
    <t>11,7</t>
  </si>
  <si>
    <t>112,4</t>
  </si>
  <si>
    <t>59,1</t>
  </si>
  <si>
    <t>36,2</t>
  </si>
  <si>
    <t>125,3</t>
  </si>
  <si>
    <t>92,6</t>
  </si>
  <si>
    <t>91,4</t>
  </si>
  <si>
    <t>73,9</t>
  </si>
  <si>
    <t>110,5</t>
  </si>
  <si>
    <t>100,8</t>
  </si>
  <si>
    <t>118,2</t>
  </si>
  <si>
    <t>100,7</t>
  </si>
  <si>
    <t>140,8</t>
  </si>
  <si>
    <t>109,3</t>
  </si>
  <si>
    <t>103,8</t>
  </si>
  <si>
    <t xml:space="preserve">Поштанске услуге
Postal activities </t>
  </si>
  <si>
    <t xml:space="preserve">писмоносне пошиљке, хиљ.
letter mail, thous.
</t>
  </si>
  <si>
    <t>сеп / Sep</t>
  </si>
  <si>
    <t>101,5</t>
  </si>
  <si>
    <t>125,5</t>
  </si>
  <si>
    <t>257,1</t>
  </si>
  <si>
    <t>115,0</t>
  </si>
  <si>
    <t>256,3</t>
  </si>
  <si>
    <t>872,8</t>
  </si>
  <si>
    <t>130,3</t>
  </si>
  <si>
    <t>117,2</t>
  </si>
  <si>
    <t>135,0</t>
  </si>
  <si>
    <t>104,6</t>
  </si>
  <si>
    <t>83,3</t>
  </si>
  <si>
    <t>13,4</t>
  </si>
  <si>
    <t>122,5</t>
  </si>
  <si>
    <t>84,3</t>
  </si>
  <si>
    <t>89,4</t>
  </si>
  <si>
    <t>111,2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</si>
  <si>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</si>
  <si>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</si>
  <si>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245,5</t>
  </si>
  <si>
    <t>108,7</t>
  </si>
  <si>
    <t>181,3</t>
  </si>
  <si>
    <t>110,9</t>
  </si>
  <si>
    <t>94,0</t>
  </si>
  <si>
    <t>93,8</t>
  </si>
  <si>
    <t>70,1</t>
  </si>
  <si>
    <t>4,5</t>
  </si>
  <si>
    <t>180,6</t>
  </si>
  <si>
    <t>120,2</t>
  </si>
  <si>
    <t>91,5</t>
  </si>
  <si>
    <t>13,8</t>
  </si>
  <si>
    <t>120,4</t>
  </si>
  <si>
    <t>106,6</t>
  </si>
  <si>
    <r>
      <t>2016</t>
    </r>
    <r>
      <rPr>
        <vertAlign val="superscript"/>
        <sz val="10"/>
        <rFont val="Arial Narrow"/>
        <family val="2"/>
        <charset val="238"/>
      </rPr>
      <t>1)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</si>
  <si>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</si>
  <si>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</si>
  <si>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</si>
  <si>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170,9</t>
  </si>
  <si>
    <t>150,6</t>
  </si>
  <si>
    <t>116,8</t>
  </si>
  <si>
    <t>313,9</t>
  </si>
  <si>
    <t>165,1</t>
  </si>
  <si>
    <t>199,2</t>
  </si>
  <si>
    <t>44,5</t>
  </si>
  <si>
    <t>145,5</t>
  </si>
  <si>
    <t>457,5</t>
  </si>
  <si>
    <t>209,0</t>
  </si>
  <si>
    <t>131,4</t>
  </si>
  <si>
    <t>115,5</t>
  </si>
  <si>
    <t>118,6</t>
  </si>
  <si>
    <t>132,8</t>
  </si>
  <si>
    <t>45,6</t>
  </si>
  <si>
    <t>123,1</t>
  </si>
  <si>
    <t>121,7</t>
  </si>
  <si>
    <t>нов / Nov</t>
  </si>
  <si>
    <t>64,3</t>
  </si>
  <si>
    <t>67,2</t>
  </si>
  <si>
    <t>111,8</t>
  </si>
  <si>
    <t>222,7</t>
  </si>
  <si>
    <t>140,1</t>
  </si>
  <si>
    <t>49,3</t>
  </si>
  <si>
    <t>106,3</t>
  </si>
  <si>
    <t>88,9</t>
  </si>
  <si>
    <t>74,7</t>
  </si>
  <si>
    <t>147,1</t>
  </si>
  <si>
    <t>110,3</t>
  </si>
  <si>
    <t>578,3</t>
  </si>
  <si>
    <t>159,3</t>
  </si>
  <si>
    <t>224,1</t>
  </si>
  <si>
    <t>115,1</t>
  </si>
  <si>
    <t>105,4</t>
  </si>
  <si>
    <t>86,0</t>
  </si>
  <si>
    <t>119,6</t>
  </si>
  <si>
    <t>86,4</t>
  </si>
  <si>
    <t>106,8</t>
  </si>
  <si>
    <t>128,8</t>
  </si>
  <si>
    <t>113,1</t>
  </si>
  <si>
    <t>113,4</t>
  </si>
  <si>
    <t>дец/Dec</t>
  </si>
  <si>
    <t>јул / July</t>
  </si>
  <si>
    <t>сеп/ Sep</t>
  </si>
  <si>
    <t>окт/Oct</t>
  </si>
  <si>
    <t>нов/ Nov</t>
  </si>
  <si>
    <t>1 349</t>
  </si>
  <si>
    <t>1 333</t>
  </si>
  <si>
    <t>1 334</t>
  </si>
  <si>
    <t>1 340</t>
  </si>
  <si>
    <t>1 339</t>
  </si>
  <si>
    <t>1 350</t>
  </si>
  <si>
    <t>1 341</t>
  </si>
  <si>
    <t xml:space="preserve">1 344 </t>
  </si>
  <si>
    <t>1 345</t>
  </si>
  <si>
    <t>1 074</t>
  </si>
  <si>
    <t>1 080</t>
  </si>
  <si>
    <t>1 098</t>
  </si>
  <si>
    <t>1 105</t>
  </si>
  <si>
    <t>1 116</t>
  </si>
  <si>
    <t>1 137</t>
  </si>
  <si>
    <t>1 145</t>
  </si>
  <si>
    <t>1 161</t>
  </si>
  <si>
    <t>1 172</t>
  </si>
  <si>
    <t>1 160</t>
  </si>
  <si>
    <t>1 676</t>
  </si>
  <si>
    <t>1 719</t>
  </si>
  <si>
    <t>1 754</t>
  </si>
  <si>
    <t>1 787</t>
  </si>
  <si>
    <t>1 736</t>
  </si>
  <si>
    <t>1 805</t>
  </si>
  <si>
    <t>1 740</t>
  </si>
  <si>
    <t>1 783</t>
  </si>
  <si>
    <t>1 833</t>
  </si>
  <si>
    <t>1 694</t>
  </si>
  <si>
    <t>1 729</t>
  </si>
  <si>
    <t>1 745</t>
  </si>
  <si>
    <t>1 752</t>
  </si>
  <si>
    <t>1 733</t>
  </si>
  <si>
    <t>1 771</t>
  </si>
  <si>
    <t>1 761</t>
  </si>
  <si>
    <t>1 710</t>
  </si>
  <si>
    <t>1 039</t>
  </si>
  <si>
    <t>1 048</t>
  </si>
  <si>
    <t>1 069</t>
  </si>
  <si>
    <t>1 088</t>
  </si>
  <si>
    <t>1 100</t>
  </si>
  <si>
    <t>1 081</t>
  </si>
  <si>
    <t>1 117</t>
  </si>
  <si>
    <t>1 110</t>
  </si>
  <si>
    <t>1 112</t>
  </si>
  <si>
    <t>1 010</t>
  </si>
  <si>
    <t>1 023</t>
  </si>
  <si>
    <t>1 007</t>
  </si>
  <si>
    <t>1 005</t>
  </si>
  <si>
    <t>1 002</t>
  </si>
  <si>
    <t>1 008</t>
  </si>
  <si>
    <t>1 770</t>
  </si>
  <si>
    <t>1 835</t>
  </si>
  <si>
    <t>1 929</t>
  </si>
  <si>
    <t>1 897</t>
  </si>
  <si>
    <t>1 981</t>
  </si>
  <si>
    <t>1 937</t>
  </si>
  <si>
    <t>1 953</t>
  </si>
  <si>
    <t>1 944</t>
  </si>
  <si>
    <t>1 969</t>
  </si>
  <si>
    <t>2 120</t>
  </si>
  <si>
    <t>2 141</t>
  </si>
  <si>
    <t>2 075</t>
  </si>
  <si>
    <t>2 068</t>
  </si>
  <si>
    <t>2 069</t>
  </si>
  <si>
    <t>2 071</t>
  </si>
  <si>
    <t>2 123</t>
  </si>
  <si>
    <t>2 134</t>
  </si>
  <si>
    <t>2 087</t>
  </si>
  <si>
    <t>1 290</t>
  </si>
  <si>
    <t>1 171</t>
  </si>
  <si>
    <t>1 166</t>
  </si>
  <si>
    <t>1 099</t>
  </si>
  <si>
    <t>1 078</t>
  </si>
  <si>
    <t>1 091</t>
  </si>
  <si>
    <t>1 370</t>
  </si>
  <si>
    <t>1 281</t>
  </si>
  <si>
    <t>1 336</t>
  </si>
  <si>
    <t>1 252</t>
  </si>
  <si>
    <t>1 375</t>
  </si>
  <si>
    <t>1 266</t>
  </si>
  <si>
    <t>1 278</t>
  </si>
  <si>
    <t>1 289</t>
  </si>
  <si>
    <t>1 368</t>
  </si>
  <si>
    <t>1 286</t>
  </si>
  <si>
    <t>1 818</t>
  </si>
  <si>
    <t>1 727</t>
  </si>
  <si>
    <t>1 786</t>
  </si>
  <si>
    <t>1 809</t>
  </si>
  <si>
    <t>1 816</t>
  </si>
  <si>
    <t>1 817</t>
  </si>
  <si>
    <t>1 810</t>
  </si>
  <si>
    <t>1 808</t>
  </si>
  <si>
    <t>1 814</t>
  </si>
  <si>
    <t>1 451</t>
  </si>
  <si>
    <t>1 360</t>
  </si>
  <si>
    <t>1 385</t>
  </si>
  <si>
    <t>1 391</t>
  </si>
  <si>
    <t>1 398</t>
  </si>
  <si>
    <t>1 401</t>
  </si>
  <si>
    <t>1 390</t>
  </si>
  <si>
    <t>1 726</t>
  </si>
  <si>
    <t>1 713</t>
  </si>
  <si>
    <t>1 698</t>
  </si>
  <si>
    <t>1 728</t>
  </si>
  <si>
    <t>1 722</t>
  </si>
  <si>
    <t>1 711</t>
  </si>
  <si>
    <t>1 372</t>
  </si>
  <si>
    <t>1 122</t>
  </si>
  <si>
    <t>1 121</t>
  </si>
  <si>
    <t>1 086</t>
  </si>
  <si>
    <t>1 119</t>
  </si>
  <si>
    <t>1 073</t>
  </si>
  <si>
    <t>1 085</t>
  </si>
  <si>
    <t>1 015</t>
  </si>
  <si>
    <t>1 044</t>
  </si>
  <si>
    <t>1 072</t>
  </si>
  <si>
    <t>1 097</t>
  </si>
  <si>
    <t>1 071</t>
  </si>
  <si>
    <t>1 109</t>
  </si>
  <si>
    <t>1 130</t>
  </si>
  <si>
    <t>1 017</t>
  </si>
  <si>
    <t>1 060</t>
  </si>
  <si>
    <t>1 067</t>
  </si>
  <si>
    <t>1 083</t>
  </si>
  <si>
    <t>1 058</t>
  </si>
  <si>
    <t>1 054</t>
  </si>
  <si>
    <t>1 068</t>
  </si>
  <si>
    <t>1 107</t>
  </si>
  <si>
    <t>1 182</t>
  </si>
  <si>
    <t>1 149</t>
  </si>
  <si>
    <t>1 280</t>
  </si>
  <si>
    <t>1 191</t>
  </si>
  <si>
    <t>1 174</t>
  </si>
  <si>
    <t>1 178</t>
  </si>
  <si>
    <t>1 187</t>
  </si>
  <si>
    <t>1 293</t>
  </si>
  <si>
    <t>1 268</t>
  </si>
  <si>
    <t>1 261</t>
  </si>
  <si>
    <t>1 267</t>
  </si>
  <si>
    <t>1 299</t>
  </si>
  <si>
    <t>1 310</t>
  </si>
  <si>
    <t>1 027</t>
  </si>
  <si>
    <t>1 104</t>
  </si>
  <si>
    <t>1 114</t>
  </si>
  <si>
    <t>1 045</t>
  </si>
  <si>
    <t>1 037</t>
  </si>
  <si>
    <t>1 052</t>
  </si>
  <si>
    <t>1 066</t>
  </si>
  <si>
    <t>1 056</t>
  </si>
  <si>
    <r>
      <t xml:space="preserve">претходни мјесец = 100
</t>
    </r>
    <r>
      <rPr>
        <i/>
        <sz val="10"/>
        <rFont val="Arial Narrow"/>
        <family val="2"/>
        <charset val="238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</si>
  <si>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  <charset val="238"/>
      </rPr>
      <t>same month of the previous year = 100</t>
    </r>
  </si>
  <si>
    <t>Ø2016=100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</si>
  <si>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</si>
  <si>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110,0</t>
  </si>
  <si>
    <r>
      <t xml:space="preserve">јул / </t>
    </r>
    <r>
      <rPr>
        <i/>
        <sz val="10"/>
        <rFont val="Arial Narrow"/>
        <family val="2"/>
      </rPr>
      <t>July</t>
    </r>
  </si>
  <si>
    <t>129,3</t>
  </si>
  <si>
    <t>97,2</t>
  </si>
  <si>
    <t>123,3</t>
  </si>
  <si>
    <t>106,9</t>
  </si>
  <si>
    <t>116,2</t>
  </si>
  <si>
    <t>472,3</t>
  </si>
  <si>
    <t>72,2</t>
  </si>
  <si>
    <t>814,9</t>
  </si>
  <si>
    <t>105,3</t>
  </si>
  <si>
    <t>154,0</t>
  </si>
  <si>
    <t>66,2</t>
  </si>
  <si>
    <t>180,7</t>
  </si>
  <si>
    <t>55,7</t>
  </si>
  <si>
    <t>630,9</t>
  </si>
  <si>
    <t>57,4</t>
  </si>
  <si>
    <t>150,1</t>
  </si>
  <si>
    <t>104,5</t>
  </si>
  <si>
    <t>108,9</t>
  </si>
  <si>
    <t>118,3</t>
  </si>
  <si>
    <t>101,0</t>
  </si>
  <si>
    <t>120,9</t>
  </si>
  <si>
    <t>126,8</t>
  </si>
  <si>
    <t>129,4</t>
  </si>
  <si>
    <t>140,9</t>
  </si>
  <si>
    <t>92,9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</si>
  <si>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</si>
  <si>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</si>
  <si>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r>
      <t xml:space="preserve">авг               </t>
    </r>
    <r>
      <rPr>
        <i/>
        <sz val="10"/>
        <rFont val="Arial Narrow"/>
        <family val="2"/>
      </rPr>
      <t>Avg</t>
    </r>
  </si>
  <si>
    <r>
      <t xml:space="preserve">јул                </t>
    </r>
    <r>
      <rPr>
        <i/>
        <sz val="10"/>
        <rFont val="Arial Narrow"/>
        <family val="2"/>
      </rPr>
      <t>July</t>
    </r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</si>
  <si>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</si>
  <si>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r>
      <t xml:space="preserve">јул                </t>
    </r>
    <r>
      <rPr>
        <i/>
        <sz val="10"/>
        <rFont val="Arial Narrow"/>
        <family val="2"/>
        <charset val="238"/>
      </rPr>
      <t>July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</si>
  <si>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</si>
  <si>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</si>
  <si>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</si>
  <si>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</si>
  <si>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r>
      <t>105,7</t>
    </r>
    <r>
      <rPr>
        <vertAlign val="superscript"/>
        <sz val="10"/>
        <rFont val="Arial Narrow"/>
        <family val="2"/>
      </rPr>
      <t>1)</t>
    </r>
  </si>
  <si>
    <t>528,8</t>
  </si>
  <si>
    <t>81,3</t>
  </si>
  <si>
    <t>202,4</t>
  </si>
  <si>
    <t>259,4</t>
  </si>
  <si>
    <t>754,6</t>
  </si>
  <si>
    <t>73,6</t>
  </si>
  <si>
    <t>0,1</t>
  </si>
  <si>
    <t>77,5</t>
  </si>
  <si>
    <t>126,9</t>
  </si>
  <si>
    <t>131,8</t>
  </si>
  <si>
    <t>101,1</t>
  </si>
  <si>
    <t>117,6</t>
  </si>
  <si>
    <t>123,6</t>
  </si>
  <si>
    <t>161,2</t>
  </si>
  <si>
    <t>118,1</t>
  </si>
  <si>
    <t>814,8</t>
  </si>
  <si>
    <t>119,7</t>
  </si>
  <si>
    <t>124,7</t>
  </si>
  <si>
    <t>119,9</t>
  </si>
  <si>
    <t>30,2</t>
  </si>
  <si>
    <t>113,8</t>
  </si>
  <si>
    <t>441,1</t>
  </si>
  <si>
    <t>125,9</t>
  </si>
  <si>
    <t>119,5</t>
  </si>
  <si>
    <t>130,1</t>
  </si>
  <si>
    <t>153,7</t>
  </si>
  <si>
    <t>135,9</t>
  </si>
  <si>
    <t>149,2</t>
  </si>
  <si>
    <t>109,1</t>
  </si>
  <si>
    <t>19,8</t>
  </si>
  <si>
    <t>123,7</t>
  </si>
  <si>
    <r>
      <t>105,8</t>
    </r>
    <r>
      <rPr>
        <vertAlign val="superscript"/>
        <sz val="10"/>
        <rFont val="Arial Narrow"/>
        <family val="2"/>
      </rPr>
      <t>1)</t>
    </r>
  </si>
  <si>
    <r>
      <t>109,2</t>
    </r>
    <r>
      <rPr>
        <vertAlign val="superscript"/>
        <sz val="10"/>
        <rFont val="Arial Narrow"/>
        <family val="2"/>
      </rPr>
      <t>1)</t>
    </r>
  </si>
  <si>
    <r>
      <rPr>
        <vertAlign val="superscript"/>
        <sz val="8"/>
        <rFont val="Arial Narrow"/>
        <family val="2"/>
      </rPr>
      <t xml:space="preserve">1) </t>
    </r>
    <r>
      <rPr>
        <sz val="8"/>
        <rFont val="Arial Narrow"/>
        <family val="2"/>
      </rPr>
      <t xml:space="preserve">Индекс је компилиран на децембар 2016. године /  </t>
    </r>
    <r>
      <rPr>
        <i/>
        <sz val="8"/>
        <rFont val="Arial Narrow"/>
        <family val="2"/>
      </rPr>
      <t>Index is compiled to December 2016</t>
    </r>
  </si>
  <si>
    <r>
      <rPr>
        <sz val="8"/>
        <rFont val="Arial Narrow"/>
        <family val="2"/>
      </rPr>
      <t>Структура</t>
    </r>
    <r>
      <rPr>
        <u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Structure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</si>
  <si>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</si>
  <si>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>Civil engineering</t>
    </r>
  </si>
  <si>
    <r>
      <t xml:space="preserve">1) </t>
    </r>
    <r>
      <rPr>
        <sz val="7"/>
        <color theme="1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</si>
  <si>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</si>
  <si>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r>
      <t xml:space="preserve">феб
</t>
    </r>
    <r>
      <rPr>
        <i/>
        <sz val="10"/>
        <rFont val="Arial Narrow"/>
        <family val="2"/>
      </rPr>
      <t>Feb</t>
    </r>
  </si>
  <si>
    <r>
      <t>110,6</t>
    </r>
    <r>
      <rPr>
        <vertAlign val="superscript"/>
        <sz val="10"/>
        <rFont val="Arial Narrow"/>
        <family val="2"/>
      </rPr>
      <t>1)</t>
    </r>
  </si>
  <si>
    <r>
      <t xml:space="preserve">нов
</t>
    </r>
    <r>
      <rPr>
        <i/>
        <sz val="10"/>
        <color theme="1"/>
        <rFont val="Arial Narrow"/>
        <family val="2"/>
        <charset val="238"/>
      </rPr>
      <t xml:space="preserve"> Nov</t>
    </r>
  </si>
  <si>
    <t>117,3</t>
  </si>
  <si>
    <t>575,6</t>
  </si>
  <si>
    <t>106,5</t>
  </si>
  <si>
    <t>270,5</t>
  </si>
  <si>
    <t>240,1</t>
  </si>
  <si>
    <t>24,7</t>
  </si>
  <si>
    <t>84,9</t>
  </si>
  <si>
    <t>141,3</t>
  </si>
  <si>
    <t>174,6</t>
  </si>
  <si>
    <t>121,4</t>
  </si>
  <si>
    <t>90,5</t>
  </si>
  <si>
    <t>83,0</t>
  </si>
  <si>
    <t>апр/Apr</t>
  </si>
  <si>
    <r>
      <t>108,1</t>
    </r>
    <r>
      <rPr>
        <vertAlign val="superscript"/>
        <sz val="10"/>
        <rFont val="Arial Narrow"/>
        <family val="2"/>
      </rPr>
      <t>1)</t>
    </r>
  </si>
  <si>
    <t>мај / May</t>
  </si>
  <si>
    <r>
      <t xml:space="preserve">апр
</t>
    </r>
    <r>
      <rPr>
        <i/>
        <sz val="10"/>
        <color theme="1"/>
        <rFont val="Arial Narrow"/>
        <family val="2"/>
        <charset val="238"/>
      </rPr>
      <t>Apr</t>
    </r>
  </si>
  <si>
    <t>160,7</t>
  </si>
  <si>
    <t>125,6</t>
  </si>
  <si>
    <t>141,2</t>
  </si>
  <si>
    <t>124,3</t>
  </si>
  <si>
    <t>432,1</t>
  </si>
  <si>
    <t>75,1</t>
  </si>
  <si>
    <t>319,8</t>
  </si>
  <si>
    <t>256,2</t>
  </si>
  <si>
    <t>122,3</t>
  </si>
  <si>
    <t>114,7</t>
  </si>
  <si>
    <t>89,5</t>
  </si>
  <si>
    <t>172,5</t>
  </si>
  <si>
    <t>126,2</t>
  </si>
  <si>
    <t>70,2</t>
  </si>
  <si>
    <t>106,2</t>
  </si>
  <si>
    <t>129,1</t>
  </si>
  <si>
    <t>13.1. Корисници самосталних пензија и просјечне самосталне пензије</t>
  </si>
  <si>
    <t xml:space="preserve">        Beneficiaries of independent pensions and average independent pensions</t>
  </si>
  <si>
    <r>
      <t xml:space="preserve">Старосне
</t>
    </r>
    <r>
      <rPr>
        <i/>
        <sz val="10"/>
        <rFont val="Arial Narrow"/>
        <family val="2"/>
      </rPr>
      <t>Old-age</t>
    </r>
  </si>
  <si>
    <r>
      <t xml:space="preserve">Инвалидске
</t>
    </r>
    <r>
      <rPr>
        <i/>
        <sz val="10"/>
        <rFont val="Arial Narrow"/>
        <family val="2"/>
      </rPr>
      <t>Disability</t>
    </r>
  </si>
  <si>
    <r>
      <t xml:space="preserve">Породичне
</t>
    </r>
    <r>
      <rPr>
        <i/>
        <sz val="10"/>
        <rFont val="Arial Narrow"/>
        <family val="2"/>
      </rPr>
      <t>Survivors'</t>
    </r>
  </si>
  <si>
    <r>
      <t xml:space="preserve">број корисника
</t>
    </r>
    <r>
      <rPr>
        <i/>
        <sz val="10"/>
        <rFont val="Arial Narrow"/>
        <family val="2"/>
      </rPr>
      <t>number of beneficiaries</t>
    </r>
  </si>
  <si>
    <r>
      <t xml:space="preserve">просјечна пензија у КМ
</t>
    </r>
    <r>
      <rPr>
        <i/>
        <sz val="10"/>
        <rFont val="Arial Narrow"/>
        <family val="2"/>
      </rPr>
      <t>average pension, KM</t>
    </r>
  </si>
  <si>
    <t>310,92</t>
  </si>
  <si>
    <t>362,23</t>
  </si>
  <si>
    <t>284,46</t>
  </si>
  <si>
    <t>256,04</t>
  </si>
  <si>
    <t>325,07</t>
  </si>
  <si>
    <t>376,61</t>
  </si>
  <si>
    <t>296,92</t>
  </si>
  <si>
    <t>268,48</t>
  </si>
  <si>
    <t>Извор: Фонд пензијског и инвалидског осигурања</t>
  </si>
  <si>
    <t>Source: Pension and Disability Insurance Fund</t>
  </si>
  <si>
    <r>
      <t>2017</t>
    </r>
    <r>
      <rPr>
        <vertAlign val="superscript"/>
        <sz val="10"/>
        <rFont val="Arial Narrow"/>
        <family val="2"/>
      </rPr>
      <t>2)</t>
    </r>
  </si>
  <si>
    <t>111,4</t>
  </si>
  <si>
    <t>116,3</t>
  </si>
  <si>
    <t>87,7</t>
  </si>
  <si>
    <t>82,6</t>
  </si>
  <si>
    <t>109,8</t>
  </si>
  <si>
    <r>
      <t>107,3</t>
    </r>
    <r>
      <rPr>
        <vertAlign val="superscript"/>
        <sz val="10"/>
        <rFont val="Arial Narrow"/>
        <family val="2"/>
      </rPr>
      <t>1)</t>
    </r>
  </si>
  <si>
    <r>
      <t xml:space="preserve">јун
</t>
    </r>
    <r>
      <rPr>
        <i/>
        <sz val="10"/>
        <rFont val="Arial Narrow"/>
        <family val="2"/>
        <charset val="238"/>
      </rPr>
      <t>June</t>
    </r>
  </si>
  <si>
    <r>
      <t xml:space="preserve">II 2017
</t>
    </r>
    <r>
      <rPr>
        <sz val="8"/>
        <rFont val="Arial Narrow"/>
        <family val="2"/>
      </rPr>
      <t>Ø 2016</t>
    </r>
  </si>
  <si>
    <r>
      <t xml:space="preserve">II 2017
</t>
    </r>
    <r>
      <rPr>
        <sz val="8"/>
        <rFont val="Arial Narrow"/>
        <family val="2"/>
      </rPr>
      <t>II 2016</t>
    </r>
  </si>
  <si>
    <r>
      <t xml:space="preserve">I-II 2017
</t>
    </r>
    <r>
      <rPr>
        <sz val="8"/>
        <rFont val="Arial Narrow"/>
        <family val="2"/>
      </rPr>
      <t>I-II 2016</t>
    </r>
  </si>
  <si>
    <t>67,0</t>
  </si>
  <si>
    <t>92,3</t>
  </si>
  <si>
    <t>76,4</t>
  </si>
  <si>
    <t>74,8</t>
  </si>
  <si>
    <t>62,2</t>
  </si>
  <si>
    <t>97,0</t>
  </si>
  <si>
    <t>111,7</t>
  </si>
  <si>
    <t>134,1</t>
  </si>
  <si>
    <t>100,4</t>
  </si>
  <si>
    <t>135,4</t>
  </si>
  <si>
    <t>115,3</t>
  </si>
  <si>
    <t>143,0</t>
  </si>
  <si>
    <t>118,0</t>
  </si>
  <si>
    <t>116,1</t>
  </si>
  <si>
    <t>355,1</t>
  </si>
  <si>
    <t>122,7</t>
  </si>
  <si>
    <t>84,5</t>
  </si>
  <si>
    <t>39,2</t>
  </si>
  <si>
    <t>113,7</t>
  </si>
  <si>
    <t>131,3</t>
  </si>
  <si>
    <t>372,4</t>
  </si>
  <si>
    <t>193,3</t>
  </si>
  <si>
    <t>93,0</t>
  </si>
  <si>
    <t>114,4</t>
  </si>
  <si>
    <t>331,6</t>
  </si>
  <si>
    <t>84,0</t>
  </si>
  <si>
    <t>45,2</t>
  </si>
  <si>
    <r>
      <t xml:space="preserve"> </t>
    </r>
    <r>
      <rPr>
        <i/>
        <sz val="10"/>
        <rFont val="Arial Narrow"/>
        <family val="2"/>
      </rPr>
      <t xml:space="preserve"> Index is higher than 999</t>
    </r>
  </si>
  <si>
    <t>110,8</t>
  </si>
  <si>
    <t>117,7</t>
  </si>
  <si>
    <t>105,5</t>
  </si>
  <si>
    <t>79,2</t>
  </si>
  <si>
    <t>133,9</t>
  </si>
  <si>
    <t>131,5</t>
  </si>
  <si>
    <t>137,0</t>
  </si>
  <si>
    <t>126,0</t>
  </si>
  <si>
    <t>132,5</t>
  </si>
  <si>
    <t>121,1</t>
  </si>
  <si>
    <t>115,8</t>
  </si>
  <si>
    <t>100,2</t>
  </si>
  <si>
    <t>278,4</t>
  </si>
  <si>
    <t>140,6</t>
  </si>
  <si>
    <t>100,6</t>
  </si>
  <si>
    <t>37,2</t>
  </si>
  <si>
    <t>127,3</t>
  </si>
  <si>
    <t>344,1</t>
  </si>
  <si>
    <t>95,2</t>
  </si>
  <si>
    <t>185,7</t>
  </si>
  <si>
    <t>143,9</t>
  </si>
  <si>
    <t>113,5</t>
  </si>
  <si>
    <t>117,0</t>
  </si>
  <si>
    <t>Графикон 5. Стопе реалног раста БДП-a, промјене у односу на исто тромјесечје претходне године</t>
  </si>
  <si>
    <t>Graph 5. Real growth rates of GDP, changes compared to the same quarter of the previous year</t>
  </si>
  <si>
    <t>Графикон 6. Индекси потрошачких цијена, исти мјесец претходне године = 100</t>
  </si>
  <si>
    <t>Graph 6. Consumer price indices, same month of the previous year = 100</t>
  </si>
  <si>
    <t>Графикон 7. Индекси цијена произвођача индустријских производа, исти мјесец претходне године = 100</t>
  </si>
  <si>
    <t>Graph 7. Producer price indices of industrial products, same month of the previous year = 100</t>
  </si>
  <si>
    <t>Графикон 8. Прикупљање крављег млијека</t>
  </si>
  <si>
    <t>Graph 8. Collecting of cow’s milk</t>
  </si>
  <si>
    <t>Графикон 9. Нето тежина заклане стоке и живине у клаоницама</t>
  </si>
  <si>
    <t xml:space="preserve">Graph 9. Net weight of  livestock and poultry slaughtered in slaughterhouses </t>
  </si>
  <si>
    <r>
      <t xml:space="preserve">Графикон 11. Индекси производње у грађевинарству, </t>
    </r>
    <r>
      <rPr>
        <b/>
        <sz val="10"/>
        <rFont val="Symbol"/>
        <family val="1"/>
        <charset val="2"/>
      </rPr>
      <t xml:space="preserve">Æ </t>
    </r>
    <r>
      <rPr>
        <b/>
        <sz val="10"/>
        <rFont val="Arial Narrow"/>
        <family val="2"/>
      </rPr>
      <t>2010=100</t>
    </r>
  </si>
  <si>
    <r>
      <t xml:space="preserve">Graph 11. Indices of production in construction, </t>
    </r>
    <r>
      <rPr>
        <i/>
        <sz val="10"/>
        <rFont val="Symbol"/>
        <family val="1"/>
        <charset val="2"/>
      </rPr>
      <t xml:space="preserve">Æ </t>
    </r>
    <r>
      <rPr>
        <i/>
        <sz val="10"/>
        <rFont val="Arial Narrow"/>
        <family val="2"/>
      </rPr>
      <t>2010=100</t>
    </r>
  </si>
  <si>
    <t>Графикон 12. Извоз и увоз</t>
  </si>
  <si>
    <t>Graph 12. Export and import</t>
  </si>
  <si>
    <r>
      <t>Графикон 15.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2016=100</t>
    </r>
  </si>
  <si>
    <r>
      <t xml:space="preserve">Graph 15.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2016=100</t>
    </r>
  </si>
  <si>
    <t>Графикон 16. Индекси ноћења туриста, укупно</t>
  </si>
  <si>
    <t>Graph 16.Tourist night indices, total</t>
  </si>
  <si>
    <t xml:space="preserve">Графикон 2. Просјечне бруто и нето плате, по мјесецима </t>
  </si>
  <si>
    <r>
      <t>109.4</t>
    </r>
    <r>
      <rPr>
        <vertAlign val="superscript"/>
        <sz val="10"/>
        <rFont val="Arial Narrow"/>
        <family val="2"/>
      </rPr>
      <t>1)</t>
    </r>
  </si>
  <si>
    <t>јун / Jun</t>
  </si>
  <si>
    <t>123,8</t>
  </si>
  <si>
    <t>80,6</t>
  </si>
  <si>
    <t>151,7</t>
  </si>
  <si>
    <t>84,7</t>
  </si>
  <si>
    <t>102,3</t>
  </si>
  <si>
    <t>114,3</t>
  </si>
  <si>
    <t>110,6</t>
  </si>
  <si>
    <t>165,5</t>
  </si>
  <si>
    <r>
      <rPr>
        <i/>
        <sz val="10"/>
        <rFont val="Arial Narrow"/>
        <family val="2"/>
        <charset val="238"/>
      </rPr>
      <t xml:space="preserve">нов </t>
    </r>
    <r>
      <rPr>
        <sz val="10"/>
        <rFont val="Arial Narrow"/>
        <family val="2"/>
      </rPr>
      <t>/ Nov</t>
    </r>
  </si>
  <si>
    <t>дец / Dec</t>
  </si>
  <si>
    <r>
      <t>апр/</t>
    </r>
    <r>
      <rPr>
        <i/>
        <sz val="10"/>
        <color theme="1"/>
        <rFont val="Arial Narrow"/>
        <family val="2"/>
        <charset val="238"/>
      </rPr>
      <t>Apr</t>
    </r>
  </si>
  <si>
    <r>
      <t>јун /</t>
    </r>
    <r>
      <rPr>
        <i/>
        <sz val="10"/>
        <rFont val="Arial Narrow"/>
        <family val="2"/>
        <charset val="238"/>
      </rPr>
      <t xml:space="preserve"> Jun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</si>
  <si>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2010=100</t>
    </r>
  </si>
  <si>
    <r>
      <t>Графикон 10. Индекси индустријске производње (</t>
    </r>
    <r>
      <rPr>
        <b/>
        <sz val="10"/>
        <rFont val="Symbol"/>
        <family val="1"/>
        <charset val="2"/>
      </rPr>
      <t xml:space="preserve">Æ </t>
    </r>
    <r>
      <rPr>
        <b/>
        <sz val="10"/>
        <rFont val="Arial Narrow"/>
        <family val="2"/>
      </rPr>
      <t>2010=100)</t>
    </r>
  </si>
  <si>
    <r>
      <t>Graph 10. Indices of industrial production (</t>
    </r>
    <r>
      <rPr>
        <i/>
        <sz val="10"/>
        <rFont val="Symbol"/>
        <family val="1"/>
        <charset val="2"/>
      </rPr>
      <t xml:space="preserve">Æ </t>
    </r>
    <r>
      <rPr>
        <i/>
        <sz val="10"/>
        <rFont val="Arial Narrow"/>
        <family val="2"/>
      </rPr>
      <t>2010=100)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</si>
  <si>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2010=100</t>
    </r>
  </si>
  <si>
    <t>61,0</t>
  </si>
  <si>
    <t>74,0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</si>
  <si>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</si>
  <si>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t>220,4</t>
  </si>
  <si>
    <t>146,1</t>
  </si>
  <si>
    <t>125,0</t>
  </si>
  <si>
    <t>121,2</t>
  </si>
  <si>
    <t>672,8</t>
  </si>
  <si>
    <t>80,0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</si>
  <si>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Индекс је већи од 999</t>
    </r>
  </si>
  <si>
    <r>
      <t xml:space="preserve"> </t>
    </r>
    <r>
      <rPr>
        <i/>
        <sz val="10"/>
        <rFont val="Arial Narrow"/>
        <family val="2"/>
      </rPr>
      <t xml:space="preserve">  Index is higher than 999</t>
    </r>
  </si>
  <si>
    <t>183,5</t>
  </si>
  <si>
    <t>89,9</t>
  </si>
  <si>
    <t>258,3</t>
  </si>
  <si>
    <t>155,8</t>
  </si>
  <si>
    <t>78,8</t>
  </si>
  <si>
    <t>13,0</t>
  </si>
  <si>
    <t>265,3</t>
  </si>
  <si>
    <t>119,3</t>
  </si>
  <si>
    <t>208,6</t>
  </si>
  <si>
    <t>182,5</t>
  </si>
  <si>
    <t>134,2</t>
  </si>
  <si>
    <t>179,4</t>
  </si>
  <si>
    <t>128,2</t>
  </si>
  <si>
    <t>120,8</t>
  </si>
  <si>
    <t>229,9</t>
  </si>
  <si>
    <t>139,0</t>
  </si>
  <si>
    <t>130,6</t>
  </si>
  <si>
    <t>175,0</t>
  </si>
  <si>
    <t>112,2</t>
  </si>
  <si>
    <r>
      <t xml:space="preserve">Графикон 13. Земље најважнији партнери у извозу, </t>
    </r>
    <r>
      <rPr>
        <b/>
        <sz val="10"/>
        <rFont val="Arial Narrow"/>
        <family val="2"/>
        <charset val="238"/>
      </rPr>
      <t>јул 2017.</t>
    </r>
  </si>
  <si>
    <r>
      <t xml:space="preserve">Graph 13. Export by main partner country, </t>
    </r>
    <r>
      <rPr>
        <i/>
        <sz val="10"/>
        <rFont val="Arial Narrow"/>
        <family val="2"/>
        <charset val="238"/>
      </rPr>
      <t>July 2017</t>
    </r>
  </si>
  <si>
    <t>179,3</t>
  </si>
  <si>
    <t>136,8</t>
  </si>
  <si>
    <t>112,6</t>
  </si>
  <si>
    <t>87,6</t>
  </si>
  <si>
    <t>114,6</t>
  </si>
  <si>
    <r>
      <t>Graph 14. Import by main partner country,</t>
    </r>
    <r>
      <rPr>
        <i/>
        <sz val="10"/>
        <rFont val="Arial Narrow"/>
        <family val="2"/>
        <charset val="238"/>
      </rPr>
      <t xml:space="preserve"> July 2017</t>
    </r>
  </si>
  <si>
    <r>
      <t xml:space="preserve">Графикон 14. Земље најважнији партнери у увозу, </t>
    </r>
    <r>
      <rPr>
        <b/>
        <sz val="10"/>
        <rFont val="Arial Narrow"/>
        <family val="2"/>
        <charset val="238"/>
      </rPr>
      <t>јул 2017.</t>
    </r>
  </si>
  <si>
    <r>
      <rPr>
        <sz val="12"/>
        <rFont val="Arial Narrow"/>
        <family val="2"/>
        <charset val="238"/>
      </rPr>
      <t>ø</t>
    </r>
    <r>
      <rPr>
        <sz val="10"/>
        <rFont val="Arial Narrow"/>
        <family val="2"/>
      </rPr>
      <t>2015=100</t>
    </r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</si>
  <si>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</si>
  <si>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 xml:space="preserve">       </t>
    </r>
    <r>
      <rPr>
        <i/>
        <sz val="10"/>
        <rFont val="Arial Narrow"/>
        <family val="2"/>
      </rPr>
      <t>Sale of forest assortments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</si>
</sst>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K_M_-;\-* #,##0.00\ _K_M_-;_-* &quot;-&quot;??\ _K_M_-;_-@_-"/>
    <numFmt numFmtId="165" formatCode="0.0"/>
    <numFmt numFmtId="166" formatCode="[$-41A]mmm\-yy;@"/>
    <numFmt numFmtId="167" formatCode="#,##0.0"/>
    <numFmt numFmtId="168" formatCode="_(* #,##0_);_(* \(#,##0\);_(* &quot;-&quot;??_);_(@_)"/>
    <numFmt numFmtId="169" formatCode="0.000"/>
  </numFmts>
  <fonts count="8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sz val="10"/>
      <color indexed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8"/>
      <name val="Arial Narrow"/>
      <family val="2"/>
    </font>
    <font>
      <sz val="8"/>
      <name val="Symbol"/>
      <family val="1"/>
      <charset val="2"/>
    </font>
    <font>
      <sz val="10"/>
      <color theme="0"/>
      <name val="Arial Narrow"/>
      <family val="2"/>
    </font>
    <font>
      <sz val="11"/>
      <color indexed="10"/>
      <name val="Calibri"/>
      <family val="2"/>
      <charset val="204"/>
      <scheme val="minor"/>
    </font>
    <font>
      <sz val="8"/>
      <color rgb="FFFF0000"/>
      <name val="Arial Narrow"/>
      <family val="2"/>
    </font>
    <font>
      <i/>
      <sz val="9"/>
      <color theme="1"/>
      <name val="Arial Narrow"/>
      <family val="2"/>
    </font>
    <font>
      <i/>
      <sz val="10"/>
      <color theme="1"/>
      <name val="Arial Narrow"/>
      <family val="2"/>
      <charset val="238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  <charset val="238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10"/>
      <color rgb="FF000000"/>
      <name val="Symbol"/>
      <family val="1"/>
      <charset val="2"/>
    </font>
    <font>
      <sz val="11"/>
      <name val="Calibri"/>
      <family val="2"/>
      <charset val="238"/>
    </font>
    <font>
      <u/>
      <sz val="8"/>
      <name val="Arial Narrow"/>
      <family val="2"/>
    </font>
    <font>
      <vertAlign val="superscript"/>
      <sz val="7"/>
      <color theme="1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b/>
      <sz val="11"/>
      <name val="Calibri"/>
      <family val="2"/>
      <scheme val="minor"/>
    </font>
    <font>
      <sz val="9"/>
      <color rgb="FF000000"/>
      <name val="Arial Narrow"/>
      <family val="2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66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theme="0" tint="-0.499984740745262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1" fillId="0" borderId="0"/>
    <xf numFmtId="164" fontId="1" fillId="0" borderId="0" applyFont="0" applyFill="0" applyBorder="0" applyAlignment="0" applyProtection="0"/>
  </cellStyleXfs>
  <cellXfs count="1056">
    <xf numFmtId="0" fontId="0" fillId="0" borderId="0" xfId="0"/>
    <xf numFmtId="0" fontId="2" fillId="0" borderId="0" xfId="1"/>
    <xf numFmtId="0" fontId="7" fillId="0" borderId="0" xfId="1" applyFont="1" applyBorder="1"/>
    <xf numFmtId="0" fontId="3" fillId="0" borderId="0" xfId="1" applyFont="1"/>
    <xf numFmtId="0" fontId="7" fillId="0" borderId="0" xfId="1" applyFont="1" applyBorder="1" applyAlignment="1">
      <alignment horizontal="center" wrapText="1"/>
    </xf>
    <xf numFmtId="0" fontId="3" fillId="0" borderId="0" xfId="1" applyFont="1" applyAlignment="1">
      <alignment horizontal="left" vertical="center" indent="1"/>
    </xf>
    <xf numFmtId="0" fontId="6" fillId="0" borderId="0" xfId="1" applyFont="1" applyAlignment="1">
      <alignment horizontal="left" vertical="center" indent="1"/>
    </xf>
    <xf numFmtId="0" fontId="6" fillId="0" borderId="0" xfId="1" applyFont="1"/>
    <xf numFmtId="0" fontId="13" fillId="0" borderId="0" xfId="1" applyFont="1"/>
    <xf numFmtId="0" fontId="18" fillId="0" borderId="0" xfId="1" applyFont="1"/>
    <xf numFmtId="0" fontId="19" fillId="0" borderId="0" xfId="1" applyFont="1"/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horizontal="right" indent="1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32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14" fillId="0" borderId="0" xfId="1" applyFont="1" applyFill="1"/>
    <xf numFmtId="0" fontId="2" fillId="0" borderId="0" xfId="1" applyFill="1"/>
    <xf numFmtId="165" fontId="7" fillId="0" borderId="0" xfId="1" applyNumberFormat="1" applyFont="1" applyAlignment="1">
      <alignment horizontal="right"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22" fillId="0" borderId="0" xfId="1" applyFont="1" applyFill="1"/>
    <xf numFmtId="0" fontId="36" fillId="0" borderId="0" xfId="0" applyFont="1" applyAlignment="1">
      <alignment horizontal="center" vertical="top" wrapText="1"/>
    </xf>
    <xf numFmtId="0" fontId="37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 indent="2"/>
    </xf>
    <xf numFmtId="0" fontId="39" fillId="0" borderId="0" xfId="0" applyFont="1" applyAlignment="1">
      <alignment horizontal="center" vertical="top" wrapText="1"/>
    </xf>
    <xf numFmtId="0" fontId="39" fillId="0" borderId="0" xfId="0" applyFont="1" applyAlignment="1">
      <alignment vertical="top" wrapText="1"/>
    </xf>
    <xf numFmtId="0" fontId="26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 indent="2"/>
    </xf>
    <xf numFmtId="0" fontId="28" fillId="0" borderId="0" xfId="0" applyFont="1" applyAlignment="1">
      <alignment horizontal="left" vertical="top" wrapText="1" indent="2"/>
    </xf>
    <xf numFmtId="0" fontId="17" fillId="0" borderId="0" xfId="0" applyFont="1"/>
    <xf numFmtId="0" fontId="17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43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wrapText="1"/>
    </xf>
    <xf numFmtId="0" fontId="45" fillId="0" borderId="0" xfId="0" applyFont="1" applyAlignment="1">
      <alignment horizontal="center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 indent="2"/>
    </xf>
    <xf numFmtId="0" fontId="17" fillId="0" borderId="0" xfId="1" applyFont="1"/>
    <xf numFmtId="0" fontId="21" fillId="0" borderId="0" xfId="1" applyFont="1" applyFill="1"/>
    <xf numFmtId="0" fontId="21" fillId="0" borderId="0" xfId="1" applyFont="1"/>
    <xf numFmtId="0" fontId="9" fillId="0" borderId="0" xfId="10" applyFont="1"/>
    <xf numFmtId="0" fontId="10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0" fontId="11" fillId="0" borderId="0" xfId="1" applyFont="1" applyAlignment="1">
      <alignment vertical="center"/>
    </xf>
    <xf numFmtId="165" fontId="7" fillId="0" borderId="0" xfId="1" applyNumberFormat="1" applyFont="1" applyBorder="1" applyAlignment="1">
      <alignment horizontal="right" vertical="center" wrapText="1"/>
    </xf>
    <xf numFmtId="0" fontId="24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9" fillId="0" borderId="0" xfId="1" applyFont="1" applyAlignment="1">
      <alignment vertical="center" wrapText="1"/>
    </xf>
    <xf numFmtId="0" fontId="16" fillId="0" borderId="0" xfId="1" applyFont="1" applyAlignment="1">
      <alignment vertical="center"/>
    </xf>
    <xf numFmtId="0" fontId="22" fillId="0" borderId="0" xfId="1" applyFont="1" applyBorder="1"/>
    <xf numFmtId="165" fontId="23" fillId="0" borderId="0" xfId="1" applyNumberFormat="1" applyFont="1" applyAlignment="1">
      <alignment horizontal="right" vertical="top"/>
    </xf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30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2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centerContinuous" vertical="center" wrapText="1"/>
    </xf>
    <xf numFmtId="0" fontId="10" fillId="0" borderId="0" xfId="1" applyFont="1"/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right" wrapText="1"/>
    </xf>
    <xf numFmtId="0" fontId="10" fillId="0" borderId="0" xfId="1" applyFont="1" applyAlignment="1">
      <alignment horizontal="left"/>
    </xf>
    <xf numFmtId="0" fontId="7" fillId="0" borderId="0" xfId="1" applyFont="1" applyBorder="1" applyAlignment="1">
      <alignment vertical="center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32" fillId="0" borderId="0" xfId="15" applyFont="1" applyAlignment="1">
      <alignment horizontal="left" vertical="center" indent="1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2" borderId="14" xfId="15" applyFont="1" applyFill="1" applyBorder="1" applyAlignment="1">
      <alignment horizontal="center" vertical="center" wrapText="1"/>
    </xf>
    <xf numFmtId="0" fontId="14" fillId="0" borderId="0" xfId="15" applyFont="1"/>
    <xf numFmtId="0" fontId="2" fillId="0" borderId="0" xfId="15" applyBorder="1"/>
    <xf numFmtId="0" fontId="19" fillId="0" borderId="0" xfId="15" applyFont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4" fillId="2" borderId="5" xfId="1" applyFont="1" applyFill="1" applyBorder="1" applyAlignment="1">
      <alignment horizontal="center" vertical="top" wrapText="1"/>
    </xf>
    <xf numFmtId="0" fontId="7" fillId="0" borderId="0" xfId="4" applyFont="1" applyFill="1" applyAlignment="1">
      <alignment vertical="center" wrapText="1"/>
    </xf>
    <xf numFmtId="0" fontId="7" fillId="0" borderId="0" xfId="15" applyFont="1" applyAlignment="1">
      <alignment horizontal="right" vertical="center" wrapText="1"/>
    </xf>
    <xf numFmtId="0" fontId="7" fillId="0" borderId="0" xfId="3" applyFont="1" applyBorder="1" applyAlignment="1">
      <alignment vertical="center" wrapText="1"/>
    </xf>
    <xf numFmtId="165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0" fontId="22" fillId="0" borderId="0" xfId="15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0" fontId="23" fillId="0" borderId="0" xfId="1" applyFont="1" applyAlignment="1">
      <alignment vertical="top"/>
    </xf>
    <xf numFmtId="165" fontId="23" fillId="0" borderId="0" xfId="1" applyNumberFormat="1" applyFont="1" applyAlignment="1">
      <alignment vertical="top"/>
    </xf>
    <xf numFmtId="0" fontId="7" fillId="0" borderId="0" xfId="3" applyFont="1" applyBorder="1"/>
    <xf numFmtId="0" fontId="48" fillId="0" borderId="0" xfId="3" applyFont="1" applyBorder="1"/>
    <xf numFmtId="165" fontId="7" fillId="0" borderId="0" xfId="3" applyNumberFormat="1" applyFont="1" applyBorder="1"/>
    <xf numFmtId="0" fontId="7" fillId="0" borderId="0" xfId="5" applyFont="1" applyBorder="1" applyAlignment="1">
      <alignment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65" fontId="7" fillId="0" borderId="0" xfId="1" applyNumberFormat="1" applyFont="1" applyAlignment="1">
      <alignment horizontal="centerContinuous" vertic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3" fillId="0" borderId="0" xfId="1" applyFont="1" applyAlignment="1">
      <alignment horizontal="right"/>
    </xf>
    <xf numFmtId="165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5" fontId="48" fillId="0" borderId="0" xfId="3" applyNumberFormat="1" applyFont="1" applyBorder="1"/>
    <xf numFmtId="0" fontId="10" fillId="2" borderId="6" xfId="1" applyFont="1" applyFill="1" applyBorder="1" applyAlignment="1">
      <alignment horizontal="center" vertical="center" wrapText="1"/>
    </xf>
    <xf numFmtId="0" fontId="7" fillId="0" borderId="0" xfId="0" applyFont="1" applyBorder="1"/>
    <xf numFmtId="0" fontId="23" fillId="0" borderId="0" xfId="1" applyFont="1" applyBorder="1"/>
    <xf numFmtId="1" fontId="7" fillId="0" borderId="0" xfId="11" applyNumberFormat="1" applyFont="1" applyFill="1" applyBorder="1" applyAlignment="1">
      <alignment horizontal="right" vertical="center"/>
    </xf>
    <xf numFmtId="0" fontId="7" fillId="0" borderId="0" xfId="1" applyFont="1" applyFill="1" applyAlignment="1">
      <alignment horizontal="centerContinuous" vertical="center" wrapText="1"/>
    </xf>
    <xf numFmtId="165" fontId="7" fillId="0" borderId="0" xfId="11" applyNumberFormat="1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right" vertical="center" wrapText="1"/>
    </xf>
    <xf numFmtId="165" fontId="7" fillId="0" borderId="0" xfId="1" applyNumberFormat="1" applyFont="1" applyAlignment="1">
      <alignment vertical="center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7" fillId="0" borderId="0" xfId="1" applyNumberFormat="1" applyFont="1" applyAlignment="1">
      <alignment horizontal="right"/>
    </xf>
    <xf numFmtId="165" fontId="23" fillId="0" borderId="0" xfId="1" applyNumberFormat="1" applyFont="1" applyBorder="1"/>
    <xf numFmtId="0" fontId="23" fillId="0" borderId="0" xfId="1" applyFont="1"/>
    <xf numFmtId="0" fontId="23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wrapText="1"/>
    </xf>
    <xf numFmtId="0" fontId="50" fillId="0" borderId="0" xfId="1" applyFont="1"/>
    <xf numFmtId="0" fontId="7" fillId="0" borderId="0" xfId="1" applyFont="1" applyAlignment="1">
      <alignment vertical="center"/>
    </xf>
    <xf numFmtId="0" fontId="23" fillId="0" borderId="0" xfId="1" applyFont="1" applyBorder="1" applyAlignment="1">
      <alignment vertical="center"/>
    </xf>
    <xf numFmtId="0" fontId="51" fillId="0" borderId="0" xfId="0" applyFont="1"/>
    <xf numFmtId="0" fontId="52" fillId="0" borderId="0" xfId="1" applyFont="1"/>
    <xf numFmtId="0" fontId="21" fillId="0" borderId="0" xfId="0" applyFont="1"/>
    <xf numFmtId="165" fontId="23" fillId="0" borderId="0" xfId="0" applyNumberFormat="1" applyFont="1" applyBorder="1" applyAlignment="1">
      <alignment horizontal="right" vertical="top" wrapText="1"/>
    </xf>
    <xf numFmtId="165" fontId="23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165" fontId="7" fillId="0" borderId="0" xfId="0" applyNumberFormat="1" applyFont="1" applyBorder="1" applyAlignment="1">
      <alignment horizontal="right" vertical="center" wrapText="1"/>
    </xf>
    <xf numFmtId="0" fontId="14" fillId="0" borderId="0" xfId="1" applyFont="1" applyAlignment="1">
      <alignment horizontal="center"/>
    </xf>
    <xf numFmtId="0" fontId="54" fillId="0" borderId="0" xfId="1" applyFont="1" applyAlignment="1">
      <alignment horizontal="center" vertical="top"/>
    </xf>
    <xf numFmtId="0" fontId="23" fillId="0" borderId="0" xfId="0" applyFont="1" applyFill="1" applyBorder="1" applyAlignment="1">
      <alignment horizontal="right"/>
    </xf>
    <xf numFmtId="1" fontId="7" fillId="0" borderId="0" xfId="20" applyNumberFormat="1" applyFont="1" applyBorder="1" applyAlignment="1">
      <alignment wrapText="1"/>
    </xf>
    <xf numFmtId="165" fontId="4" fillId="0" borderId="0" xfId="0" applyNumberFormat="1" applyFont="1"/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9" xfId="15" applyFont="1" applyFill="1" applyBorder="1" applyAlignment="1">
      <alignment horizontal="center" vertical="center" wrapText="1"/>
    </xf>
    <xf numFmtId="0" fontId="58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2" fillId="0" borderId="0" xfId="1" applyNumberFormat="1"/>
    <xf numFmtId="1" fontId="7" fillId="0" borderId="0" xfId="1" applyNumberFormat="1" applyFont="1" applyAlignment="1">
      <alignment horizontal="right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165" fontId="21" fillId="0" borderId="0" xfId="1" applyNumberFormat="1" applyFont="1" applyAlignment="1">
      <alignment horizontal="right"/>
    </xf>
    <xf numFmtId="0" fontId="54" fillId="0" borderId="0" xfId="1" applyFont="1"/>
    <xf numFmtId="165" fontId="4" fillId="0" borderId="0" xfId="1" applyNumberFormat="1" applyFont="1" applyAlignment="1">
      <alignment horizontal="right"/>
    </xf>
    <xf numFmtId="165" fontId="4" fillId="3" borderId="16" xfId="1" applyNumberFormat="1" applyFont="1" applyFill="1" applyBorder="1" applyAlignment="1">
      <alignment horizontal="center" vertical="center" wrapText="1"/>
    </xf>
    <xf numFmtId="165" fontId="4" fillId="2" borderId="16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54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4" fillId="0" borderId="0" xfId="1" applyFont="1" applyAlignment="1">
      <alignment horizontal="left" vertical="center" indent="2"/>
    </xf>
    <xf numFmtId="0" fontId="24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31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10" fillId="2" borderId="2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59" fillId="0" borderId="0" xfId="1" applyFont="1" applyAlignment="1">
      <alignment vertical="center" wrapText="1"/>
    </xf>
    <xf numFmtId="0" fontId="53" fillId="0" borderId="0" xfId="1" applyFont="1" applyAlignment="1">
      <alignment vertical="center"/>
    </xf>
    <xf numFmtId="0" fontId="53" fillId="0" borderId="0" xfId="1" applyFont="1" applyAlignment="1">
      <alignment horizontal="left" vertical="center" indent="2"/>
    </xf>
    <xf numFmtId="0" fontId="47" fillId="0" borderId="0" xfId="1" applyFont="1" applyAlignment="1">
      <alignment horizontal="left" vertical="center" indent="2"/>
    </xf>
    <xf numFmtId="0" fontId="23" fillId="2" borderId="2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wrapText="1"/>
    </xf>
    <xf numFmtId="0" fontId="24" fillId="2" borderId="5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top" wrapText="1"/>
    </xf>
    <xf numFmtId="165" fontId="61" fillId="0" borderId="0" xfId="0" applyNumberFormat="1" applyFont="1"/>
    <xf numFmtId="165" fontId="46" fillId="0" borderId="0" xfId="0" applyNumberFormat="1" applyFont="1" applyAlignment="1">
      <alignment horizontal="right"/>
    </xf>
    <xf numFmtId="165" fontId="46" fillId="0" borderId="0" xfId="0" applyNumberFormat="1" applyFont="1" applyBorder="1" applyAlignment="1">
      <alignment horizontal="right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3" fontId="51" fillId="0" borderId="0" xfId="1" applyNumberFormat="1" applyFont="1" applyBorder="1" applyAlignment="1"/>
    <xf numFmtId="3" fontId="51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3" fillId="0" borderId="0" xfId="15" applyFont="1"/>
    <xf numFmtId="0" fontId="10" fillId="0" borderId="0" xfId="15" applyFont="1"/>
    <xf numFmtId="0" fontId="4" fillId="0" borderId="40" xfId="1" applyFont="1" applyFill="1" applyBorder="1" applyAlignment="1">
      <alignment horizontal="centerContinuous" vertical="center" wrapText="1"/>
    </xf>
    <xf numFmtId="0" fontId="23" fillId="0" borderId="0" xfId="1" applyFont="1" applyBorder="1" applyAlignment="1">
      <alignment vertical="center" wrapText="1"/>
    </xf>
    <xf numFmtId="165" fontId="7" fillId="0" borderId="0" xfId="1" applyNumberFormat="1" applyFont="1" applyBorder="1" applyAlignment="1">
      <alignment horizontal="left"/>
    </xf>
    <xf numFmtId="165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0" fontId="7" fillId="0" borderId="0" xfId="5" applyFont="1" applyAlignment="1">
      <alignment horizontal="centerContinuous" vertical="center" wrapText="1"/>
    </xf>
    <xf numFmtId="0" fontId="7" fillId="0" borderId="0" xfId="10" applyFont="1" applyAlignment="1">
      <alignment horizontal="centerContinuous" vertical="center" wrapText="1"/>
    </xf>
    <xf numFmtId="0" fontId="23" fillId="0" borderId="0" xfId="10" applyFont="1" applyBorder="1" applyAlignment="1">
      <alignment horizontal="right" vertical="center" wrapText="1"/>
    </xf>
    <xf numFmtId="165" fontId="23" fillId="0" borderId="0" xfId="10" applyNumberFormat="1" applyFont="1" applyBorder="1" applyAlignment="1">
      <alignment horizontal="right" vertical="center" wrapText="1"/>
    </xf>
    <xf numFmtId="0" fontId="7" fillId="0" borderId="0" xfId="10" applyFont="1" applyFill="1" applyBorder="1" applyAlignment="1">
      <alignment horizontal="right" vertical="center" wrapText="1"/>
    </xf>
    <xf numFmtId="0" fontId="48" fillId="0" borderId="0" xfId="10" applyFont="1" applyBorder="1"/>
    <xf numFmtId="165" fontId="23" fillId="0" borderId="0" xfId="5" applyNumberFormat="1" applyFont="1" applyAlignment="1">
      <alignment vertical="center" wrapText="1"/>
    </xf>
    <xf numFmtId="165" fontId="23" fillId="0" borderId="0" xfId="5" applyNumberFormat="1" applyFont="1" applyBorder="1" applyAlignment="1">
      <alignment vertical="center" wrapText="1"/>
    </xf>
    <xf numFmtId="0" fontId="23" fillId="0" borderId="0" xfId="5" applyFont="1" applyAlignment="1">
      <alignment horizontal="center" vertical="center" wrapText="1"/>
    </xf>
    <xf numFmtId="0" fontId="23" fillId="0" borderId="0" xfId="5" applyFont="1" applyBorder="1" applyAlignment="1">
      <alignment wrapText="1"/>
    </xf>
    <xf numFmtId="165" fontId="23" fillId="0" borderId="0" xfId="5" applyNumberFormat="1" applyFont="1" applyBorder="1" applyAlignment="1">
      <alignment wrapText="1"/>
    </xf>
    <xf numFmtId="0" fontId="23" fillId="0" borderId="0" xfId="5" applyFont="1" applyAlignment="1">
      <alignment horizontal="right" vertical="center" wrapText="1"/>
    </xf>
    <xf numFmtId="0" fontId="23" fillId="0" borderId="0" xfId="5" applyFont="1" applyAlignment="1">
      <alignment wrapText="1"/>
    </xf>
    <xf numFmtId="0" fontId="23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0" fontId="7" fillId="0" borderId="0" xfId="15" applyFont="1" applyBorder="1" applyAlignment="1">
      <alignment horizontal="center" vertical="center" wrapText="1"/>
    </xf>
    <xf numFmtId="165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55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>
      <alignment horizontal="left" wrapText="1"/>
    </xf>
    <xf numFmtId="0" fontId="23" fillId="0" borderId="0" xfId="1" applyFont="1" applyAlignment="1">
      <alignment horizontal="center" vertical="center" wrapText="1"/>
    </xf>
    <xf numFmtId="1" fontId="7" fillId="0" borderId="0" xfId="1" applyNumberFormat="1" applyFont="1" applyAlignment="1">
      <alignment horizontal="right"/>
    </xf>
    <xf numFmtId="1" fontId="7" fillId="0" borderId="0" xfId="1" applyNumberFormat="1" applyFont="1" applyBorder="1" applyAlignment="1">
      <alignment horizontal="right" vertical="center"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11" applyFont="1" applyAlignment="1">
      <alignment horizontal="center"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3" fillId="2" borderId="2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165" fontId="23" fillId="0" borderId="0" xfId="15" applyNumberFormat="1" applyFont="1" applyBorder="1"/>
    <xf numFmtId="0" fontId="23" fillId="0" borderId="0" xfId="15" applyFont="1" applyBorder="1"/>
    <xf numFmtId="0" fontId="23" fillId="0" borderId="0" xfId="5" applyFont="1" applyBorder="1" applyAlignment="1">
      <alignment horizontal="centerContinuous" vertical="center" wrapText="1"/>
    </xf>
    <xf numFmtId="0" fontId="23" fillId="0" borderId="0" xfId="5" applyFont="1" applyBorder="1"/>
    <xf numFmtId="0" fontId="23" fillId="0" borderId="0" xfId="5" applyFont="1" applyFill="1" applyBorder="1"/>
    <xf numFmtId="165" fontId="23" fillId="0" borderId="0" xfId="5" applyNumberFormat="1" applyFont="1" applyFill="1" applyBorder="1"/>
    <xf numFmtId="0" fontId="23" fillId="0" borderId="0" xfId="1" applyFont="1" applyBorder="1" applyAlignment="1">
      <alignment horizontal="center"/>
    </xf>
    <xf numFmtId="0" fontId="23" fillId="0" borderId="0" xfId="1" applyFont="1" applyAlignment="1">
      <alignment horizontal="right" vertical="top"/>
    </xf>
    <xf numFmtId="49" fontId="7" fillId="0" borderId="0" xfId="1" applyNumberFormat="1" applyFont="1" applyAlignment="1">
      <alignment horizontal="right" vertical="top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1" applyFont="1" applyBorder="1" applyAlignment="1">
      <alignment horizontal="center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top" indent="1"/>
    </xf>
    <xf numFmtId="0" fontId="58" fillId="0" borderId="0" xfId="0" applyFont="1" applyAlignment="1">
      <alignment horizontal="righ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165" fontId="50" fillId="0" borderId="0" xfId="1" applyNumberFormat="1" applyFont="1" applyBorder="1"/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53" fillId="0" borderId="0" xfId="2" applyFont="1" applyAlignment="1">
      <alignment vertical="center"/>
    </xf>
    <xf numFmtId="0" fontId="23" fillId="0" borderId="0" xfId="2" applyFont="1"/>
    <xf numFmtId="0" fontId="24" fillId="0" borderId="0" xfId="2" applyFont="1" applyAlignment="1">
      <alignment horizontal="left" vertical="center" indent="1"/>
    </xf>
    <xf numFmtId="0" fontId="23" fillId="0" borderId="0" xfId="2" applyFont="1" applyAlignment="1">
      <alignment vertical="center"/>
    </xf>
    <xf numFmtId="0" fontId="23" fillId="0" borderId="0" xfId="2" applyFont="1" applyAlignment="1">
      <alignment horizontal="right" vertical="center" inden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36" xfId="2" applyFont="1" applyFill="1" applyBorder="1" applyAlignment="1">
      <alignment horizontal="center" vertical="center" wrapText="1"/>
    </xf>
    <xf numFmtId="0" fontId="23" fillId="0" borderId="0" xfId="5" applyFont="1"/>
    <xf numFmtId="0" fontId="53" fillId="0" borderId="0" xfId="5" applyFont="1" applyAlignment="1">
      <alignment vertical="center"/>
    </xf>
    <xf numFmtId="0" fontId="23" fillId="0" borderId="0" xfId="5" applyFont="1" applyAlignment="1">
      <alignment vertical="center"/>
    </xf>
    <xf numFmtId="0" fontId="23" fillId="2" borderId="2" xfId="5" applyFont="1" applyFill="1" applyBorder="1" applyAlignment="1">
      <alignment horizontal="center" wrapText="1"/>
    </xf>
    <xf numFmtId="0" fontId="23" fillId="2" borderId="3" xfId="5" applyFont="1" applyFill="1" applyBorder="1" applyAlignment="1">
      <alignment horizontal="center" wrapText="1"/>
    </xf>
    <xf numFmtId="0" fontId="24" fillId="2" borderId="5" xfId="5" applyFont="1" applyFill="1" applyBorder="1" applyAlignment="1">
      <alignment horizontal="center" vertical="top" wrapText="1"/>
    </xf>
    <xf numFmtId="0" fontId="24" fillId="2" borderId="6" xfId="5" applyFont="1" applyFill="1" applyBorder="1" applyAlignment="1">
      <alignment horizontal="center" vertical="top" wrapText="1"/>
    </xf>
    <xf numFmtId="0" fontId="3" fillId="0" borderId="0" xfId="2" applyFont="1" applyAlignment="1">
      <alignment vertical="center"/>
    </xf>
    <xf numFmtId="0" fontId="15" fillId="0" borderId="0" xfId="2" applyFont="1"/>
    <xf numFmtId="0" fontId="10" fillId="0" borderId="0" xfId="2" applyFont="1" applyAlignment="1">
      <alignment horizontal="left" vertical="center" indent="1"/>
    </xf>
    <xf numFmtId="0" fontId="22" fillId="0" borderId="0" xfId="2" applyFont="1"/>
    <xf numFmtId="0" fontId="20" fillId="0" borderId="0" xfId="2"/>
    <xf numFmtId="0" fontId="8" fillId="0" borderId="0" xfId="2" applyFont="1" applyAlignment="1">
      <alignment horizontal="right" vertical="center" inden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Alignment="1">
      <alignment wrapText="1"/>
    </xf>
    <xf numFmtId="1" fontId="7" fillId="0" borderId="0" xfId="1" applyNumberFormat="1" applyFont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1" fontId="7" fillId="0" borderId="0" xfId="1" applyNumberFormat="1" applyFont="1" applyBorder="1"/>
    <xf numFmtId="0" fontId="24" fillId="0" borderId="0" xfId="1" applyFont="1" applyBorder="1" applyAlignment="1">
      <alignment horizontal="left" vertical="center" indent="2"/>
    </xf>
    <xf numFmtId="165" fontId="23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3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21" fillId="0" borderId="0" xfId="1" applyFont="1" applyAlignment="1">
      <alignment horizontal="right"/>
    </xf>
    <xf numFmtId="0" fontId="21" fillId="2" borderId="10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7" fillId="2" borderId="46" xfId="1" applyFont="1" applyFill="1" applyBorder="1" applyAlignment="1">
      <alignment horizontal="center" vertical="center" wrapText="1"/>
    </xf>
    <xf numFmtId="0" fontId="10" fillId="2" borderId="41" xfId="1" applyFont="1" applyFill="1" applyBorder="1" applyAlignment="1">
      <alignment horizontal="center" vertical="center" wrapText="1"/>
    </xf>
    <xf numFmtId="0" fontId="10" fillId="2" borderId="45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Continuous" vertical="center" wrapText="1"/>
    </xf>
    <xf numFmtId="0" fontId="7" fillId="0" borderId="0" xfId="1" applyFont="1" applyFill="1" applyAlignment="1">
      <alignment horizontal="right" vertical="center" wrapText="1"/>
    </xf>
    <xf numFmtId="0" fontId="39" fillId="0" borderId="0" xfId="0" applyFont="1" applyAlignment="1">
      <alignment horizontal="left" indent="2"/>
    </xf>
    <xf numFmtId="0" fontId="17" fillId="0" borderId="0" xfId="0" applyFont="1" applyAlignment="1">
      <alignment horizontal="left" vertical="top" indent="2"/>
    </xf>
    <xf numFmtId="0" fontId="50" fillId="0" borderId="0" xfId="0" applyFont="1" applyFill="1" applyBorder="1" applyAlignment="1">
      <alignment horizontal="right"/>
    </xf>
    <xf numFmtId="0" fontId="23" fillId="0" borderId="0" xfId="1" applyFont="1" applyBorder="1" applyAlignment="1">
      <alignment horizontal="center" wrapText="1"/>
    </xf>
    <xf numFmtId="0" fontId="66" fillId="0" borderId="0" xfId="1" applyFont="1" applyBorder="1" applyAlignment="1">
      <alignment horizontal="center" wrapText="1"/>
    </xf>
    <xf numFmtId="0" fontId="23" fillId="0" borderId="0" xfId="1" applyFont="1" applyAlignment="1">
      <alignment wrapText="1"/>
    </xf>
    <xf numFmtId="165" fontId="23" fillId="0" borderId="0" xfId="1" applyNumberFormat="1" applyFont="1" applyAlignment="1">
      <alignment horizontal="right"/>
    </xf>
    <xf numFmtId="167" fontId="23" fillId="0" borderId="0" xfId="15" applyNumberFormat="1" applyFont="1" applyBorder="1"/>
    <xf numFmtId="165" fontId="23" fillId="0" borderId="0" xfId="15" applyNumberFormat="1" applyFont="1"/>
    <xf numFmtId="165" fontId="68" fillId="0" borderId="0" xfId="0" applyNumberFormat="1" applyFont="1" applyAlignment="1">
      <alignment horizontal="right" indent="1"/>
    </xf>
    <xf numFmtId="1" fontId="7" fillId="0" borderId="0" xfId="0" applyNumberFormat="1" applyFont="1"/>
    <xf numFmtId="0" fontId="23" fillId="0" borderId="0" xfId="1" applyFont="1" applyBorder="1" applyAlignment="1">
      <alignment horizontal="left" vertical="top" wrapText="1"/>
    </xf>
    <xf numFmtId="0" fontId="13" fillId="0" borderId="0" xfId="11" applyFont="1" applyBorder="1" applyAlignment="1">
      <alignment vertical="center"/>
    </xf>
    <xf numFmtId="1" fontId="14" fillId="0" borderId="0" xfId="1" applyNumberFormat="1" applyFont="1"/>
    <xf numFmtId="165" fontId="50" fillId="0" borderId="0" xfId="1" applyNumberFormat="1" applyFont="1"/>
    <xf numFmtId="165" fontId="4" fillId="0" borderId="0" xfId="1" applyNumberFormat="1" applyFont="1"/>
    <xf numFmtId="165" fontId="4" fillId="0" borderId="0" xfId="1" applyNumberFormat="1" applyFont="1" applyFill="1"/>
    <xf numFmtId="0" fontId="23" fillId="0" borderId="0" xfId="5" applyFont="1" applyBorder="1" applyAlignment="1">
      <alignment vertical="center" wrapText="1"/>
    </xf>
    <xf numFmtId="165" fontId="23" fillId="0" borderId="0" xfId="5" applyNumberFormat="1" applyFont="1" applyBorder="1"/>
    <xf numFmtId="0" fontId="23" fillId="0" borderId="0" xfId="5" applyFont="1" applyBorder="1" applyAlignment="1">
      <alignment horizontal="right" vertical="center" wrapText="1"/>
    </xf>
    <xf numFmtId="0" fontId="23" fillId="0" borderId="0" xfId="5" applyFont="1" applyBorder="1" applyAlignment="1">
      <alignment horizontal="center"/>
    </xf>
    <xf numFmtId="0" fontId="23" fillId="0" borderId="0" xfId="5" applyFont="1" applyBorder="1" applyAlignment="1">
      <alignment horizontal="left" vertical="center" wrapText="1"/>
    </xf>
    <xf numFmtId="0" fontId="6" fillId="0" borderId="0" xfId="1" applyFont="1" applyAlignment="1">
      <alignment vertical="center"/>
    </xf>
    <xf numFmtId="0" fontId="12" fillId="0" borderId="0" xfId="1" applyFont="1" applyBorder="1"/>
    <xf numFmtId="1" fontId="7" fillId="0" borderId="0" xfId="1" applyNumberFormat="1" applyFont="1"/>
    <xf numFmtId="165" fontId="7" fillId="0" borderId="0" xfId="0" applyNumberFormat="1" applyFont="1" applyBorder="1" applyAlignment="1">
      <alignment vertical="top"/>
    </xf>
    <xf numFmtId="165" fontId="7" fillId="0" borderId="0" xfId="3" applyNumberFormat="1" applyFont="1" applyFill="1" applyBorder="1"/>
    <xf numFmtId="165" fontId="7" fillId="0" borderId="0" xfId="1" applyNumberFormat="1" applyFont="1" applyFill="1" applyBorder="1" applyAlignment="1">
      <alignment vertical="top"/>
    </xf>
    <xf numFmtId="0" fontId="69" fillId="0" borderId="0" xfId="1" applyFont="1"/>
    <xf numFmtId="0" fontId="17" fillId="0" borderId="0" xfId="1" applyFont="1" applyAlignment="1">
      <alignment horizontal="right" vertical="top" wrapText="1"/>
    </xf>
    <xf numFmtId="0" fontId="17" fillId="0" borderId="0" xfId="1" applyFont="1" applyAlignment="1">
      <alignment horizontal="right" vertical="top"/>
    </xf>
    <xf numFmtId="0" fontId="49" fillId="0" borderId="0" xfId="1" applyFont="1" applyAlignment="1">
      <alignment horizontal="right"/>
    </xf>
    <xf numFmtId="0" fontId="68" fillId="0" borderId="0" xfId="1" applyFont="1"/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23" fillId="0" borderId="0" xfId="0" applyFont="1" applyBorder="1"/>
    <xf numFmtId="165" fontId="7" fillId="0" borderId="0" xfId="1" applyNumberFormat="1" applyFont="1" applyAlignment="1">
      <alignment vertical="top"/>
    </xf>
    <xf numFmtId="0" fontId="23" fillId="0" borderId="0" xfId="1" applyFont="1" applyFill="1" applyBorder="1" applyAlignment="1">
      <alignment horizontal="right"/>
    </xf>
    <xf numFmtId="0" fontId="7" fillId="0" borderId="8" xfId="1" applyFont="1" applyBorder="1" applyAlignment="1">
      <alignment horizontal="right"/>
    </xf>
    <xf numFmtId="0" fontId="23" fillId="0" borderId="8" xfId="1" applyFont="1" applyBorder="1" applyAlignment="1">
      <alignment vertical="center" wrapText="1"/>
    </xf>
    <xf numFmtId="0" fontId="39" fillId="0" borderId="0" xfId="0" applyFont="1" applyBorder="1" applyAlignment="1">
      <alignment horizontal="center" vertical="top" wrapText="1"/>
    </xf>
    <xf numFmtId="0" fontId="39" fillId="0" borderId="0" xfId="0" applyFont="1" applyBorder="1" applyAlignment="1">
      <alignment vertical="top" wrapText="1"/>
    </xf>
    <xf numFmtId="0" fontId="7" fillId="0" borderId="8" xfId="1" applyFont="1" applyBorder="1" applyAlignment="1">
      <alignment vertical="center" wrapText="1"/>
    </xf>
    <xf numFmtId="0" fontId="23" fillId="0" borderId="0" xfId="15" applyFont="1"/>
    <xf numFmtId="0" fontId="7" fillId="0" borderId="8" xfId="10" applyFont="1" applyBorder="1" applyAlignment="1">
      <alignment horizontal="right" vertical="center" wrapText="1"/>
    </xf>
    <xf numFmtId="0" fontId="7" fillId="0" borderId="0" xfId="0" applyFont="1" applyAlignment="1">
      <alignment horizontal="right" vertical="top"/>
    </xf>
    <xf numFmtId="165" fontId="48" fillId="0" borderId="0" xfId="10" applyNumberFormat="1" applyFont="1"/>
    <xf numFmtId="0" fontId="7" fillId="0" borderId="0" xfId="1" applyFont="1" applyAlignment="1">
      <alignment horizontal="right" vertical="top"/>
    </xf>
    <xf numFmtId="0" fontId="7" fillId="0" borderId="0" xfId="0" applyFont="1" applyAlignment="1">
      <alignment horizontal="right"/>
    </xf>
    <xf numFmtId="1" fontId="7" fillId="0" borderId="0" xfId="0" applyNumberFormat="1" applyFont="1" applyFill="1" applyBorder="1" applyAlignment="1">
      <alignment horizontal="right" wrapText="1"/>
    </xf>
    <xf numFmtId="1" fontId="7" fillId="0" borderId="0" xfId="0" applyNumberFormat="1" applyFont="1" applyAlignment="1">
      <alignment horizontal="right"/>
    </xf>
    <xf numFmtId="1" fontId="7" fillId="0" borderId="0" xfId="0" applyNumberFormat="1" applyFont="1" applyFill="1" applyAlignment="1">
      <alignment horizontal="right"/>
    </xf>
    <xf numFmtId="165" fontId="31" fillId="0" borderId="0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Border="1" applyAlignment="1">
      <alignment horizontal="right"/>
    </xf>
    <xf numFmtId="1" fontId="7" fillId="0" borderId="8" xfId="1" applyNumberFormat="1" applyFont="1" applyBorder="1" applyAlignment="1"/>
    <xf numFmtId="165" fontId="7" fillId="0" borderId="8" xfId="1" applyNumberFormat="1" applyFont="1" applyBorder="1" applyAlignment="1">
      <alignment horizontal="right"/>
    </xf>
    <xf numFmtId="0" fontId="7" fillId="0" borderId="0" xfId="0" applyFont="1" applyBorder="1" applyAlignment="1">
      <alignment horizontal="right" wrapText="1"/>
    </xf>
    <xf numFmtId="0" fontId="7" fillId="0" borderId="0" xfId="2" applyFont="1"/>
    <xf numFmtId="0" fontId="4" fillId="0" borderId="0" xfId="2" applyFont="1"/>
    <xf numFmtId="0" fontId="5" fillId="0" borderId="0" xfId="2" applyFont="1" applyAlignment="1">
      <alignment vertical="center"/>
    </xf>
    <xf numFmtId="0" fontId="4" fillId="2" borderId="14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7" fillId="0" borderId="0" xfId="2" applyFont="1" applyFill="1"/>
    <xf numFmtId="0" fontId="4" fillId="0" borderId="0" xfId="2" applyFont="1" applyFill="1"/>
    <xf numFmtId="0" fontId="23" fillId="0" borderId="0" xfId="1" applyFont="1" applyFill="1" applyBorder="1"/>
    <xf numFmtId="1" fontId="7" fillId="0" borderId="0" xfId="20" applyNumberFormat="1" applyFont="1" applyBorder="1" applyAlignment="1">
      <alignment horizontal="right" wrapText="1"/>
    </xf>
    <xf numFmtId="0" fontId="48" fillId="0" borderId="0" xfId="10" applyFont="1"/>
    <xf numFmtId="165" fontId="21" fillId="0" borderId="0" xfId="0" applyNumberFormat="1" applyFont="1" applyAlignment="1">
      <alignment horizontal="right" indent="1"/>
    </xf>
    <xf numFmtId="165" fontId="31" fillId="0" borderId="0" xfId="19" applyNumberFormat="1" applyFont="1" applyFill="1" applyBorder="1" applyAlignment="1">
      <alignment horizontal="right"/>
    </xf>
    <xf numFmtId="1" fontId="7" fillId="0" borderId="0" xfId="0" applyNumberFormat="1" applyFont="1" applyBorder="1" applyAlignment="1">
      <alignment horizontal="right"/>
    </xf>
    <xf numFmtId="0" fontId="14" fillId="0" borderId="0" xfId="1" applyFont="1" applyAlignment="1">
      <alignment vertical="top"/>
    </xf>
    <xf numFmtId="0" fontId="48" fillId="0" borderId="0" xfId="10" applyFont="1" applyAlignment="1">
      <alignment vertical="top"/>
    </xf>
    <xf numFmtId="165" fontId="7" fillId="0" borderId="0" xfId="0" applyNumberFormat="1" applyFont="1" applyBorder="1"/>
    <xf numFmtId="0" fontId="31" fillId="0" borderId="0" xfId="1" applyFont="1" applyFill="1" applyBorder="1" applyAlignment="1">
      <alignment horizontal="right" vertical="center" wrapText="1"/>
    </xf>
    <xf numFmtId="165" fontId="23" fillId="0" borderId="0" xfId="0" applyNumberFormat="1" applyFont="1" applyFill="1" applyBorder="1" applyAlignment="1">
      <alignment horizontal="right" vertical="top" wrapText="1"/>
    </xf>
    <xf numFmtId="0" fontId="7" fillId="0" borderId="0" xfId="1" applyFont="1" applyBorder="1" applyAlignment="1">
      <alignment horizontal="right"/>
    </xf>
    <xf numFmtId="165" fontId="21" fillId="0" borderId="8" xfId="0" applyNumberFormat="1" applyFont="1" applyBorder="1" applyAlignment="1">
      <alignment horizontal="right" indent="1"/>
    </xf>
    <xf numFmtId="0" fontId="8" fillId="0" borderId="47" xfId="1" applyFont="1" applyBorder="1" applyAlignment="1">
      <alignment horizontal="left" vertical="top" wrapText="1"/>
    </xf>
    <xf numFmtId="0" fontId="1" fillId="0" borderId="0" xfId="20" applyFont="1"/>
    <xf numFmtId="1" fontId="23" fillId="2" borderId="34" xfId="0" applyNumberFormat="1" applyFont="1" applyFill="1" applyBorder="1" applyAlignment="1">
      <alignment vertical="center" wrapText="1"/>
    </xf>
    <xf numFmtId="0" fontId="23" fillId="2" borderId="44" xfId="1" applyFont="1" applyFill="1" applyBorder="1" applyAlignment="1">
      <alignment horizontal="center" vertical="center" wrapText="1"/>
    </xf>
    <xf numFmtId="0" fontId="23" fillId="0" borderId="0" xfId="1" applyFont="1" applyBorder="1" applyAlignment="1">
      <alignment horizontal="left" wrapText="1"/>
    </xf>
    <xf numFmtId="0" fontId="1" fillId="0" borderId="0" xfId="19"/>
    <xf numFmtId="0" fontId="23" fillId="0" borderId="0" xfId="24" applyFont="1"/>
    <xf numFmtId="165" fontId="23" fillId="0" borderId="0" xfId="24" applyNumberFormat="1" applyFont="1" applyBorder="1" applyAlignment="1">
      <alignment horizontal="right" wrapText="1"/>
    </xf>
    <xf numFmtId="0" fontId="51" fillId="0" borderId="0" xfId="1" applyFont="1" applyFill="1" applyAlignment="1">
      <alignment horizontal="right" wrapText="1"/>
    </xf>
    <xf numFmtId="0" fontId="51" fillId="0" borderId="0" xfId="1" applyFont="1" applyAlignment="1">
      <alignment wrapText="1"/>
    </xf>
    <xf numFmtId="165" fontId="51" fillId="0" borderId="0" xfId="1" applyNumberFormat="1" applyFont="1" applyAlignment="1">
      <alignment horizontal="right"/>
    </xf>
    <xf numFmtId="0" fontId="71" fillId="0" borderId="0" xfId="19" applyFont="1"/>
    <xf numFmtId="0" fontId="1" fillId="0" borderId="0" xfId="24"/>
    <xf numFmtId="0" fontId="14" fillId="0" borderId="0" xfId="24" applyFont="1"/>
    <xf numFmtId="0" fontId="23" fillId="0" borderId="0" xfId="24" applyFont="1" applyBorder="1" applyAlignment="1">
      <alignment horizontal="center" wrapText="1"/>
    </xf>
    <xf numFmtId="0" fontId="23" fillId="0" borderId="0" xfId="24" applyFont="1" applyAlignment="1">
      <alignment wrapText="1"/>
    </xf>
    <xf numFmtId="0" fontId="23" fillId="0" borderId="0" xfId="24" applyFont="1" applyBorder="1" applyAlignment="1">
      <alignment wrapText="1"/>
    </xf>
    <xf numFmtId="0" fontId="48" fillId="0" borderId="0" xfId="24" applyFont="1"/>
    <xf numFmtId="0" fontId="14" fillId="0" borderId="0" xfId="15" applyFont="1" applyBorder="1"/>
    <xf numFmtId="0" fontId="7" fillId="0" borderId="0" xfId="5" applyFont="1"/>
    <xf numFmtId="0" fontId="7" fillId="0" borderId="0" xfId="5" applyFont="1" applyAlignment="1">
      <alignment horizontal="center" wrapText="1"/>
    </xf>
    <xf numFmtId="0" fontId="23" fillId="0" borderId="0" xfId="10" applyFont="1"/>
    <xf numFmtId="0" fontId="23" fillId="0" borderId="0" xfId="10" applyFont="1" applyAlignment="1">
      <alignment horizontal="center" wrapText="1"/>
    </xf>
    <xf numFmtId="0" fontId="23" fillId="0" borderId="0" xfId="5" applyFont="1" applyFill="1" applyAlignment="1">
      <alignment horizontal="center" vertical="center" wrapText="1"/>
    </xf>
    <xf numFmtId="0" fontId="23" fillId="0" borderId="0" xfId="5" applyFont="1" applyFill="1" applyAlignment="1">
      <alignment horizontal="center" wrapText="1"/>
    </xf>
    <xf numFmtId="165" fontId="23" fillId="0" borderId="0" xfId="5" applyNumberFormat="1" applyFont="1" applyAlignment="1">
      <alignment horizontal="center" vertical="center"/>
    </xf>
    <xf numFmtId="0" fontId="2" fillId="0" borderId="0" xfId="5" applyFont="1" applyBorder="1"/>
    <xf numFmtId="0" fontId="23" fillId="0" borderId="0" xfId="15" applyFont="1" applyBorder="1" applyAlignment="1">
      <alignment horizontal="center" vertical="center" wrapText="1"/>
    </xf>
    <xf numFmtId="0" fontId="23" fillId="0" borderId="0" xfId="15" applyFont="1" applyBorder="1" applyAlignment="1">
      <alignment horizontal="center" vertical="center"/>
    </xf>
    <xf numFmtId="0" fontId="72" fillId="0" borderId="0" xfId="1" applyFont="1"/>
    <xf numFmtId="0" fontId="48" fillId="0" borderId="0" xfId="1" applyFont="1"/>
    <xf numFmtId="0" fontId="21" fillId="0" borderId="0" xfId="1" applyFont="1" applyAlignment="1">
      <alignment wrapText="1"/>
    </xf>
    <xf numFmtId="0" fontId="58" fillId="0" borderId="0" xfId="0" applyFont="1" applyAlignment="1">
      <alignment horizontal="right" vertical="center" indent="1"/>
    </xf>
    <xf numFmtId="0" fontId="23" fillId="0" borderId="0" xfId="1" applyFont="1" applyBorder="1" applyAlignment="1">
      <alignment wrapText="1"/>
    </xf>
    <xf numFmtId="0" fontId="9" fillId="0" borderId="0" xfId="1" applyFont="1" applyAlignment="1">
      <alignment horizontal="center" wrapText="1"/>
    </xf>
    <xf numFmtId="0" fontId="9" fillId="0" borderId="0" xfId="1" applyFont="1" applyBorder="1" applyAlignment="1">
      <alignment horizontal="center" wrapText="1"/>
    </xf>
    <xf numFmtId="165" fontId="7" fillId="0" borderId="8" xfId="1" applyNumberFormat="1" applyFont="1" applyBorder="1" applyAlignment="1">
      <alignment horizontal="right" vertical="center" wrapText="1"/>
    </xf>
    <xf numFmtId="0" fontId="23" fillId="0" borderId="0" xfId="1" applyFont="1" applyAlignment="1">
      <alignment horizontal="center" wrapText="1"/>
    </xf>
    <xf numFmtId="0" fontId="50" fillId="0" borderId="0" xfId="1" applyFont="1" applyFill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0" fillId="0" borderId="0" xfId="1" applyFont="1" applyFill="1" applyBorder="1" applyAlignment="1">
      <alignment horizontal="right" wrapText="1"/>
    </xf>
    <xf numFmtId="165" fontId="7" fillId="0" borderId="0" xfId="10" applyNumberFormat="1" applyFont="1" applyFill="1" applyBorder="1"/>
    <xf numFmtId="0" fontId="4" fillId="0" borderId="0" xfId="15" applyFont="1" applyBorder="1"/>
    <xf numFmtId="0" fontId="22" fillId="0" borderId="0" xfId="15" applyFont="1" applyBorder="1"/>
    <xf numFmtId="0" fontId="9" fillId="0" borderId="0" xfId="15" applyFont="1" applyFill="1"/>
    <xf numFmtId="0" fontId="14" fillId="0" borderId="0" xfId="15" applyFont="1" applyFill="1"/>
    <xf numFmtId="0" fontId="2" fillId="0" borderId="0" xfId="15" applyFill="1"/>
    <xf numFmtId="0" fontId="10" fillId="0" borderId="0" xfId="15" applyFont="1" applyFill="1"/>
    <xf numFmtId="0" fontId="7" fillId="0" borderId="0" xfId="15" applyFont="1" applyFill="1"/>
    <xf numFmtId="0" fontId="4" fillId="0" borderId="0" xfId="15" applyFont="1" applyFill="1"/>
    <xf numFmtId="0" fontId="7" fillId="0" borderId="0" xfId="15" applyFont="1" applyFill="1" applyBorder="1" applyAlignment="1">
      <alignment horizontal="center" wrapText="1"/>
    </xf>
    <xf numFmtId="0" fontId="0" fillId="0" borderId="0" xfId="15" applyFont="1" applyFill="1"/>
    <xf numFmtId="0" fontId="7" fillId="0" borderId="0" xfId="15" applyFont="1" applyBorder="1" applyAlignment="1">
      <alignment vertical="center" wrapText="1"/>
    </xf>
    <xf numFmtId="0" fontId="7" fillId="0" borderId="0" xfId="15" applyFont="1" applyAlignment="1">
      <alignment vertical="center" wrapText="1"/>
    </xf>
    <xf numFmtId="0" fontId="78" fillId="0" borderId="50" xfId="26" applyFont="1" applyFill="1" applyBorder="1" applyAlignment="1">
      <alignment horizontal="right" wrapText="1"/>
    </xf>
    <xf numFmtId="0" fontId="78" fillId="0" borderId="50" xfId="26" applyFont="1" applyFill="1" applyBorder="1" applyAlignment="1">
      <alignment wrapText="1"/>
    </xf>
    <xf numFmtId="0" fontId="7" fillId="0" borderId="0" xfId="1" applyFont="1" applyBorder="1" applyAlignment="1">
      <alignment horizontal="right" vertical="top" wrapText="1"/>
    </xf>
    <xf numFmtId="0" fontId="7" fillId="0" borderId="0" xfId="0" applyFont="1" applyAlignment="1">
      <alignment vertical="center"/>
    </xf>
    <xf numFmtId="0" fontId="7" fillId="0" borderId="0" xfId="11" applyFont="1" applyFill="1" applyBorder="1" applyAlignment="1">
      <alignment horizontal="right" wrapText="1"/>
    </xf>
    <xf numFmtId="0" fontId="7" fillId="0" borderId="0" xfId="11" applyFont="1" applyFill="1" applyAlignment="1">
      <alignment horizontal="right" wrapText="1"/>
    </xf>
    <xf numFmtId="0" fontId="7" fillId="0" borderId="0" xfId="11" applyFont="1" applyFill="1" applyAlignment="1">
      <alignment horizontal="right" vertical="top" wrapText="1"/>
    </xf>
    <xf numFmtId="0" fontId="7" fillId="0" borderId="0" xfId="15" applyFont="1" applyAlignment="1">
      <alignment horizontal="centerContinuous" vertical="center" wrapText="1"/>
    </xf>
    <xf numFmtId="0" fontId="7" fillId="0" borderId="0" xfId="15" applyFont="1" applyAlignment="1">
      <alignment wrapText="1"/>
    </xf>
    <xf numFmtId="165" fontId="7" fillId="0" borderId="0" xfId="15" applyNumberFormat="1" applyFont="1" applyAlignment="1">
      <alignment wrapText="1"/>
    </xf>
    <xf numFmtId="0" fontId="48" fillId="0" borderId="0" xfId="19" applyFont="1" applyAlignment="1"/>
    <xf numFmtId="0" fontId="14" fillId="0" borderId="0" xfId="1" applyFont="1" applyAlignment="1"/>
    <xf numFmtId="165" fontId="7" fillId="0" borderId="0" xfId="19" applyNumberFormat="1" applyFont="1" applyBorder="1"/>
    <xf numFmtId="0" fontId="23" fillId="0" borderId="0" xfId="19" applyFont="1"/>
    <xf numFmtId="0" fontId="31" fillId="0" borderId="0" xfId="0" applyFont="1" applyBorder="1" applyAlignment="1">
      <alignment horizontal="right"/>
    </xf>
    <xf numFmtId="0" fontId="7" fillId="0" borderId="0" xfId="0" applyFont="1" applyAlignment="1">
      <alignment horizontal="right" vertical="center"/>
    </xf>
    <xf numFmtId="1" fontId="23" fillId="0" borderId="0" xfId="0" applyNumberFormat="1" applyFont="1"/>
    <xf numFmtId="1" fontId="23" fillId="0" borderId="0" xfId="1" applyNumberFormat="1" applyFont="1"/>
    <xf numFmtId="1" fontId="23" fillId="0" borderId="0" xfId="1" applyNumberFormat="1" applyFont="1" applyBorder="1" applyAlignment="1"/>
    <xf numFmtId="0" fontId="23" fillId="0" borderId="0" xfId="1" applyFont="1" applyFill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/>
    </xf>
    <xf numFmtId="0" fontId="23" fillId="2" borderId="10" xfId="1" applyFont="1" applyFill="1" applyBorder="1" applyAlignment="1">
      <alignment horizontal="center" vertical="center"/>
    </xf>
    <xf numFmtId="0" fontId="23" fillId="2" borderId="10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1" fontId="23" fillId="0" borderId="0" xfId="1" quotePrefix="1" applyNumberFormat="1" applyFont="1" applyAlignment="1">
      <alignment horizontal="right" vertical="top" wrapText="1"/>
    </xf>
    <xf numFmtId="0" fontId="23" fillId="0" borderId="0" xfId="0" applyFont="1" applyAlignment="1">
      <alignment horizontal="right" vertical="top" indent="1"/>
    </xf>
    <xf numFmtId="1" fontId="7" fillId="0" borderId="0" xfId="1" applyNumberFormat="1" applyFont="1" applyAlignment="1">
      <alignment horizontal="right" vertical="top" wrapText="1"/>
    </xf>
    <xf numFmtId="0" fontId="23" fillId="0" borderId="0" xfId="1" applyFont="1" applyBorder="1" applyAlignment="1">
      <alignment horizontal="left" vertical="center" wrapText="1"/>
    </xf>
    <xf numFmtId="0" fontId="23" fillId="0" borderId="0" xfId="1" applyFont="1" applyFill="1" applyAlignment="1">
      <alignment horizontal="right" wrapText="1"/>
    </xf>
    <xf numFmtId="165" fontId="23" fillId="0" borderId="0" xfId="19" applyNumberFormat="1" applyFont="1"/>
    <xf numFmtId="165" fontId="7" fillId="0" borderId="0" xfId="1" applyNumberFormat="1" applyFont="1" applyFill="1" applyAlignment="1">
      <alignment horizontal="right"/>
    </xf>
    <xf numFmtId="165" fontId="14" fillId="0" borderId="0" xfId="1" applyNumberFormat="1" applyFont="1" applyBorder="1" applyAlignment="1">
      <alignment horizontal="right"/>
    </xf>
    <xf numFmtId="165" fontId="23" fillId="0" borderId="0" xfId="24" applyNumberFormat="1" applyFont="1"/>
    <xf numFmtId="165" fontId="23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" fontId="55" fillId="0" borderId="0" xfId="15" applyNumberFormat="1" applyFont="1" applyBorder="1" applyAlignment="1">
      <alignment horizontal="right" wrapText="1"/>
    </xf>
    <xf numFmtId="0" fontId="55" fillId="0" borderId="0" xfId="15" applyFont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4" fillId="0" borderId="0" xfId="15" applyFont="1" applyBorder="1" applyAlignment="1">
      <alignment wrapText="1"/>
    </xf>
    <xf numFmtId="0" fontId="7" fillId="0" borderId="8" xfId="15" applyFont="1" applyBorder="1" applyAlignment="1">
      <alignment horizontal="right" vertical="center" wrapText="1"/>
    </xf>
    <xf numFmtId="0" fontId="7" fillId="0" borderId="8" xfId="15" applyFont="1" applyBorder="1" applyAlignment="1">
      <alignment wrapText="1"/>
    </xf>
    <xf numFmtId="0" fontId="7" fillId="0" borderId="8" xfId="15" applyFont="1" applyBorder="1" applyAlignment="1">
      <alignment horizontal="right" wrapText="1"/>
    </xf>
    <xf numFmtId="0" fontId="7" fillId="0" borderId="0" xfId="10" applyFont="1" applyBorder="1"/>
    <xf numFmtId="165" fontId="7" fillId="0" borderId="0" xfId="10" applyNumberFormat="1" applyFont="1" applyBorder="1"/>
    <xf numFmtId="165" fontId="7" fillId="0" borderId="0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0" fontId="23" fillId="0" borderId="0" xfId="1" applyFont="1" applyAlignment="1">
      <alignment horizontal="left"/>
    </xf>
    <xf numFmtId="165" fontId="7" fillId="0" borderId="8" xfId="0" applyNumberFormat="1" applyFont="1" applyBorder="1" applyAlignment="1">
      <alignment horizontal="right"/>
    </xf>
    <xf numFmtId="165" fontId="7" fillId="0" borderId="0" xfId="1" applyNumberFormat="1" applyFont="1" applyFill="1" applyBorder="1" applyAlignment="1">
      <alignment vertical="center" wrapText="1"/>
    </xf>
    <xf numFmtId="165" fontId="7" fillId="0" borderId="0" xfId="1" applyNumberFormat="1" applyFont="1" applyFill="1" applyBorder="1"/>
    <xf numFmtId="1" fontId="7" fillId="0" borderId="0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Alignment="1">
      <alignment horizontal="right" vertical="top" wrapText="1"/>
    </xf>
    <xf numFmtId="1" fontId="7" fillId="0" borderId="0" xfId="0" applyNumberFormat="1" applyFont="1" applyFill="1" applyAlignment="1">
      <alignment horizontal="right"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Fill="1" applyBorder="1"/>
    <xf numFmtId="165" fontId="7" fillId="0" borderId="0" xfId="15" applyNumberFormat="1" applyFont="1" applyBorder="1" applyAlignment="1">
      <alignment vertical="center" wrapText="1"/>
    </xf>
    <xf numFmtId="0" fontId="7" fillId="0" borderId="0" xfId="15" applyFont="1" applyBorder="1" applyAlignment="1"/>
    <xf numFmtId="165" fontId="7" fillId="0" borderId="0" xfId="15" applyNumberFormat="1" applyFont="1" applyFill="1" applyBorder="1" applyAlignment="1">
      <alignment vertical="center" wrapText="1"/>
    </xf>
    <xf numFmtId="165" fontId="7" fillId="0" borderId="0" xfId="15" applyNumberFormat="1" applyFont="1" applyBorder="1"/>
    <xf numFmtId="0" fontId="7" fillId="0" borderId="8" xfId="15" applyFont="1" applyBorder="1" applyAlignment="1">
      <alignment horizontal="right"/>
    </xf>
    <xf numFmtId="0" fontId="7" fillId="0" borderId="8" xfId="15" applyFont="1" applyFill="1" applyBorder="1"/>
    <xf numFmtId="0" fontId="7" fillId="0" borderId="0" xfId="15" applyFont="1" applyFill="1" applyAlignment="1">
      <alignment horizontal="right" vertical="center" wrapText="1"/>
    </xf>
    <xf numFmtId="0" fontId="7" fillId="0" borderId="0" xfId="15" applyFont="1" applyAlignment="1">
      <alignment horizontal="right"/>
    </xf>
    <xf numFmtId="0" fontId="7" fillId="0" borderId="0" xfId="15" applyFont="1" applyFill="1" applyAlignment="1">
      <alignment horizontal="right"/>
    </xf>
    <xf numFmtId="165" fontId="7" fillId="0" borderId="0" xfId="15" applyNumberFormat="1" applyFont="1" applyAlignment="1">
      <alignment horizontal="right" vertical="center" wrapText="1"/>
    </xf>
    <xf numFmtId="165" fontId="7" fillId="0" borderId="0" xfId="15" applyNumberFormat="1" applyFont="1" applyBorder="1" applyAlignment="1">
      <alignment horizontal="right"/>
    </xf>
    <xf numFmtId="165" fontId="7" fillId="0" borderId="0" xfId="15" applyNumberFormat="1" applyFont="1"/>
    <xf numFmtId="0" fontId="7" fillId="0" borderId="8" xfId="15" applyFont="1" applyFill="1" applyBorder="1" applyAlignment="1">
      <alignment horizontal="right"/>
    </xf>
    <xf numFmtId="0" fontId="7" fillId="0" borderId="0" xfId="3" applyFont="1" applyFill="1" applyBorder="1" applyAlignment="1">
      <alignment horizontal="right"/>
    </xf>
    <xf numFmtId="0" fontId="7" fillId="0" borderId="0" xfId="3" applyFont="1" applyFill="1" applyBorder="1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49" fontId="7" fillId="0" borderId="0" xfId="1" applyNumberFormat="1" applyFont="1"/>
    <xf numFmtId="0" fontId="7" fillId="0" borderId="0" xfId="1" applyFont="1" applyBorder="1" applyAlignment="1">
      <alignment horizontal="left" vertical="center" wrapText="1"/>
    </xf>
    <xf numFmtId="49" fontId="7" fillId="0" borderId="51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165" fontId="7" fillId="0" borderId="0" xfId="24" applyNumberFormat="1" applyFont="1" applyBorder="1" applyAlignment="1">
      <alignment horizontal="right" vertical="top"/>
    </xf>
    <xf numFmtId="0" fontId="14" fillId="0" borderId="0" xfId="1" applyFont="1" applyAlignment="1">
      <alignment horizontal="right" vertical="top"/>
    </xf>
    <xf numFmtId="165" fontId="18" fillId="0" borderId="0" xfId="24" applyNumberFormat="1" applyFont="1" applyBorder="1" applyAlignment="1">
      <alignment horizontal="right" vertical="top"/>
    </xf>
    <xf numFmtId="0" fontId="14" fillId="0" borderId="0" xfId="1" applyFont="1" applyBorder="1" applyAlignment="1">
      <alignment horizontal="right" vertical="top"/>
    </xf>
    <xf numFmtId="165" fontId="4" fillId="0" borderId="0" xfId="19" applyNumberFormat="1" applyFont="1"/>
    <xf numFmtId="0" fontId="7" fillId="2" borderId="32" xfId="1" applyFont="1" applyFill="1" applyBorder="1" applyAlignment="1">
      <alignment horizontal="center" vertical="center" wrapText="1"/>
    </xf>
    <xf numFmtId="0" fontId="7" fillId="2" borderId="33" xfId="1" applyFont="1" applyFill="1" applyBorder="1" applyAlignment="1">
      <alignment horizontal="center" vertical="center" wrapText="1"/>
    </xf>
    <xf numFmtId="165" fontId="7" fillId="0" borderId="0" xfId="19" applyNumberFormat="1" applyFont="1"/>
    <xf numFmtId="165" fontId="7" fillId="0" borderId="0" xfId="27" applyNumberFormat="1" applyFont="1" applyAlignment="1">
      <alignment vertical="top"/>
    </xf>
    <xf numFmtId="0" fontId="4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49" fontId="7" fillId="0" borderId="0" xfId="1" applyNumberFormat="1" applyFont="1" applyAlignment="1">
      <alignment horizontal="right" vertical="top" wrapText="1"/>
    </xf>
    <xf numFmtId="0" fontId="71" fillId="0" borderId="0" xfId="1" applyFont="1" applyAlignment="1">
      <alignment horizontal="right"/>
    </xf>
    <xf numFmtId="0" fontId="75" fillId="0" borderId="0" xfId="1" applyFont="1" applyAlignment="1">
      <alignment horizontal="right"/>
    </xf>
    <xf numFmtId="0" fontId="1" fillId="0" borderId="0" xfId="1" applyFont="1"/>
    <xf numFmtId="165" fontId="67" fillId="0" borderId="0" xfId="1" applyNumberFormat="1" applyFont="1"/>
    <xf numFmtId="166" fontId="2" fillId="0" borderId="0" xfId="1" applyNumberFormat="1"/>
    <xf numFmtId="1" fontId="7" fillId="0" borderId="35" xfId="0" applyNumberFormat="1" applyFont="1" applyBorder="1" applyAlignment="1">
      <alignment horizontal="right" vertical="top" wrapText="1" indent="1"/>
    </xf>
    <xf numFmtId="1" fontId="7" fillId="0" borderId="0" xfId="0" applyNumberFormat="1" applyFont="1" applyBorder="1" applyAlignment="1">
      <alignment horizontal="right" vertical="top" wrapText="1" indent="1"/>
    </xf>
    <xf numFmtId="1" fontId="7" fillId="0" borderId="35" xfId="0" applyNumberFormat="1" applyFont="1" applyBorder="1" applyAlignment="1">
      <alignment vertical="top" wrapText="1"/>
    </xf>
    <xf numFmtId="1" fontId="7" fillId="0" borderId="0" xfId="0" applyNumberFormat="1" applyFont="1" applyBorder="1" applyAlignment="1">
      <alignment vertical="top" wrapText="1"/>
    </xf>
    <xf numFmtId="1" fontId="7" fillId="0" borderId="0" xfId="0" applyNumberFormat="1" applyFont="1" applyBorder="1" applyAlignment="1">
      <alignment horizontal="right" vertical="top" indent="1"/>
    </xf>
    <xf numFmtId="1" fontId="7" fillId="0" borderId="0" xfId="0" applyNumberFormat="1" applyFont="1" applyBorder="1" applyAlignment="1">
      <alignment vertical="top"/>
    </xf>
    <xf numFmtId="165" fontId="23" fillId="0" borderId="35" xfId="0" applyNumberFormat="1" applyFont="1" applyBorder="1" applyAlignment="1">
      <alignment horizontal="right" vertical="top" wrapText="1" indent="1"/>
    </xf>
    <xf numFmtId="165" fontId="23" fillId="0" borderId="35" xfId="0" applyNumberFormat="1" applyFont="1" applyFill="1" applyBorder="1" applyAlignment="1">
      <alignment horizontal="right" vertical="top" wrapText="1" indent="1"/>
    </xf>
    <xf numFmtId="165" fontId="23" fillId="0" borderId="35" xfId="0" applyNumberFormat="1" applyFont="1" applyBorder="1" applyAlignment="1">
      <alignment horizontal="right" vertical="top" wrapText="1"/>
    </xf>
    <xf numFmtId="165" fontId="23" fillId="0" borderId="0" xfId="0" applyNumberFormat="1" applyFont="1" applyBorder="1" applyAlignment="1">
      <alignment horizontal="right" vertical="top" wrapText="1" indent="1"/>
    </xf>
    <xf numFmtId="165" fontId="23" fillId="0" borderId="0" xfId="0" applyNumberFormat="1" applyFont="1" applyFill="1" applyBorder="1" applyAlignment="1">
      <alignment horizontal="right" vertical="top" wrapText="1" indent="1"/>
    </xf>
    <xf numFmtId="165" fontId="23" fillId="0" borderId="0" xfId="0" applyNumberFormat="1" applyFont="1" applyBorder="1" applyAlignment="1">
      <alignment horizontal="right" vertical="top" indent="1"/>
    </xf>
    <xf numFmtId="165" fontId="23" fillId="0" borderId="0" xfId="0" applyNumberFormat="1" applyFont="1" applyFill="1" applyBorder="1" applyAlignment="1">
      <alignment horizontal="right" vertical="top" indent="1"/>
    </xf>
    <xf numFmtId="165" fontId="23" fillId="0" borderId="0" xfId="0" applyNumberFormat="1" applyFont="1" applyBorder="1" applyAlignment="1">
      <alignment horizontal="right" vertical="top"/>
    </xf>
    <xf numFmtId="165" fontId="23" fillId="0" borderId="0" xfId="0" applyNumberFormat="1" applyFont="1" applyAlignment="1">
      <alignment horizontal="right" vertical="top" indent="1"/>
    </xf>
    <xf numFmtId="165" fontId="23" fillId="0" borderId="0" xfId="0" applyNumberFormat="1" applyFont="1" applyFill="1" applyAlignment="1">
      <alignment horizontal="right" vertical="top" indent="1"/>
    </xf>
    <xf numFmtId="165" fontId="23" fillId="0" borderId="0" xfId="0" applyNumberFormat="1" applyFont="1" applyBorder="1" applyAlignment="1">
      <alignment vertical="top"/>
    </xf>
    <xf numFmtId="0" fontId="4" fillId="0" borderId="0" xfId="24" applyFont="1"/>
    <xf numFmtId="0" fontId="7" fillId="0" borderId="0" xfId="0" applyFont="1" applyBorder="1" applyAlignment="1">
      <alignment horizontal="right" vertical="top"/>
    </xf>
    <xf numFmtId="168" fontId="23" fillId="0" borderId="0" xfId="28" applyNumberFormat="1" applyFont="1" applyBorder="1" applyAlignment="1">
      <alignment vertical="center"/>
    </xf>
    <xf numFmtId="49" fontId="7" fillId="0" borderId="0" xfId="10" applyNumberFormat="1" applyFont="1" applyBorder="1" applyAlignment="1">
      <alignment horizontal="right"/>
    </xf>
    <xf numFmtId="165" fontId="7" fillId="0" borderId="0" xfId="23" applyNumberFormat="1" applyFont="1" applyAlignment="1">
      <alignment vertical="top"/>
    </xf>
    <xf numFmtId="165" fontId="7" fillId="0" borderId="0" xfId="27" applyNumberFormat="1" applyFont="1" applyBorder="1"/>
    <xf numFmtId="49" fontId="23" fillId="0" borderId="0" xfId="1" applyNumberFormat="1" applyFont="1" applyBorder="1" applyAlignment="1">
      <alignment horizontal="right"/>
    </xf>
    <xf numFmtId="0" fontId="23" fillId="0" borderId="0" xfId="1" applyFont="1" applyAlignment="1">
      <alignment vertical="center"/>
    </xf>
    <xf numFmtId="165" fontId="7" fillId="0" borderId="0" xfId="0" applyNumberFormat="1" applyFont="1" applyBorder="1" applyAlignment="1">
      <alignment horizontal="right"/>
    </xf>
    <xf numFmtId="165" fontId="4" fillId="0" borderId="0" xfId="1" applyNumberFormat="1" applyFont="1" applyFill="1" applyBorder="1"/>
    <xf numFmtId="0" fontId="7" fillId="0" borderId="8" xfId="1" applyFont="1" applyBorder="1" applyAlignment="1">
      <alignment horizontal="center" wrapText="1"/>
    </xf>
    <xf numFmtId="0" fontId="7" fillId="0" borderId="8" xfId="1" applyFont="1" applyBorder="1" applyAlignment="1">
      <alignment horizontal="right" wrapText="1"/>
    </xf>
    <xf numFmtId="165" fontId="7" fillId="0" borderId="8" xfId="1" applyNumberFormat="1" applyFont="1" applyBorder="1" applyAlignment="1">
      <alignment horizontal="right" wrapText="1"/>
    </xf>
    <xf numFmtId="0" fontId="7" fillId="0" borderId="8" xfId="1" applyFont="1" applyFill="1" applyBorder="1" applyAlignment="1">
      <alignment horizontal="right" wrapText="1"/>
    </xf>
    <xf numFmtId="165" fontId="23" fillId="0" borderId="8" xfId="0" applyNumberFormat="1" applyFont="1" applyBorder="1" applyAlignment="1">
      <alignment horizontal="right" vertical="top" indent="1"/>
    </xf>
    <xf numFmtId="165" fontId="23" fillId="0" borderId="8" xfId="0" applyNumberFormat="1" applyFont="1" applyFill="1" applyBorder="1" applyAlignment="1">
      <alignment horizontal="right" vertical="top" indent="1"/>
    </xf>
    <xf numFmtId="165" fontId="23" fillId="0" borderId="8" xfId="0" applyNumberFormat="1" applyFont="1" applyBorder="1" applyAlignment="1">
      <alignment vertical="top"/>
    </xf>
    <xf numFmtId="1" fontId="7" fillId="0" borderId="8" xfId="0" applyNumberFormat="1" applyFont="1" applyBorder="1" applyAlignment="1">
      <alignment horizontal="right" vertical="top" indent="1"/>
    </xf>
    <xf numFmtId="1" fontId="7" fillId="0" borderId="8" xfId="0" applyNumberFormat="1" applyFont="1" applyBorder="1" applyAlignment="1">
      <alignment vertical="top"/>
    </xf>
    <xf numFmtId="0" fontId="4" fillId="0" borderId="8" xfId="1" applyFont="1" applyBorder="1" applyAlignment="1">
      <alignment horizontal="left" vertical="top" wrapText="1"/>
    </xf>
    <xf numFmtId="1" fontId="7" fillId="0" borderId="8" xfId="1" applyNumberFormat="1" applyFont="1" applyBorder="1" applyAlignment="1">
      <alignment horizontal="right" vertical="top" wrapText="1"/>
    </xf>
    <xf numFmtId="0" fontId="7" fillId="0" borderId="8" xfId="0" applyFont="1" applyBorder="1" applyAlignment="1">
      <alignment horizontal="right" vertical="top"/>
    </xf>
    <xf numFmtId="1" fontId="23" fillId="0" borderId="0" xfId="1" quotePrefix="1" applyNumberFormat="1" applyFont="1" applyBorder="1" applyAlignment="1">
      <alignment horizontal="right" vertical="top" wrapText="1"/>
    </xf>
    <xf numFmtId="0" fontId="23" fillId="0" borderId="0" xfId="0" applyFont="1" applyBorder="1" applyAlignment="1">
      <alignment horizontal="right" vertical="top" indent="1"/>
    </xf>
    <xf numFmtId="0" fontId="7" fillId="0" borderId="0" xfId="1" applyFont="1" applyBorder="1" applyAlignment="1">
      <alignment horizontal="right" vertical="center"/>
    </xf>
    <xf numFmtId="0" fontId="23" fillId="0" borderId="0" xfId="1" applyFont="1" applyBorder="1" applyAlignment="1">
      <alignment horizontal="right"/>
    </xf>
    <xf numFmtId="0" fontId="49" fillId="0" borderId="0" xfId="11" applyFont="1" applyFill="1" applyAlignment="1">
      <alignment horizontal="right" wrapText="1"/>
    </xf>
    <xf numFmtId="0" fontId="49" fillId="0" borderId="0" xfId="0" applyFont="1" applyAlignment="1">
      <alignment vertical="center"/>
    </xf>
    <xf numFmtId="0" fontId="49" fillId="0" borderId="0" xfId="11" applyFont="1" applyFill="1" applyAlignment="1">
      <alignment horizontal="right" vertical="top" wrapText="1"/>
    </xf>
    <xf numFmtId="0" fontId="49" fillId="0" borderId="0" xfId="1" applyFont="1" applyBorder="1" applyAlignment="1">
      <alignment horizontal="right" vertical="top" wrapText="1"/>
    </xf>
    <xf numFmtId="0" fontId="49" fillId="0" borderId="0" xfId="0" applyFont="1" applyAlignment="1">
      <alignment horizontal="right" vertical="center"/>
    </xf>
    <xf numFmtId="0" fontId="49" fillId="0" borderId="0" xfId="11" applyFont="1" applyFill="1" applyBorder="1" applyAlignment="1">
      <alignment horizontal="right" vertical="top" wrapText="1"/>
    </xf>
    <xf numFmtId="0" fontId="49" fillId="0" borderId="0" xfId="11" applyFont="1" applyFill="1" applyBorder="1" applyAlignment="1">
      <alignment horizontal="right" wrapText="1"/>
    </xf>
    <xf numFmtId="3" fontId="21" fillId="0" borderId="0" xfId="0" applyNumberFormat="1" applyFont="1" applyBorder="1" applyAlignment="1">
      <alignment horizontal="right"/>
    </xf>
    <xf numFmtId="0" fontId="7" fillId="0" borderId="0" xfId="19" applyFont="1" applyBorder="1"/>
    <xf numFmtId="0" fontId="23" fillId="2" borderId="10" xfId="1" applyFont="1" applyFill="1" applyBorder="1" applyAlignment="1">
      <alignment horizontal="center" vertical="top" wrapText="1"/>
    </xf>
    <xf numFmtId="0" fontId="48" fillId="0" borderId="0" xfId="23" applyFont="1"/>
    <xf numFmtId="165" fontId="7" fillId="0" borderId="0" xfId="23" applyNumberFormat="1" applyFont="1" applyBorder="1"/>
    <xf numFmtId="0" fontId="49" fillId="0" borderId="0" xfId="0" applyFont="1" applyAlignment="1">
      <alignment horizontal="right"/>
    </xf>
    <xf numFmtId="0" fontId="49" fillId="0" borderId="0" xfId="0" applyNumberFormat="1" applyFont="1" applyAlignment="1">
      <alignment horizontal="right"/>
    </xf>
    <xf numFmtId="169" fontId="49" fillId="0" borderId="0" xfId="0" applyNumberFormat="1" applyFont="1" applyAlignment="1">
      <alignment horizontal="right"/>
    </xf>
    <xf numFmtId="169" fontId="49" fillId="0" borderId="0" xfId="0" quotePrefix="1" applyNumberFormat="1" applyFont="1"/>
    <xf numFmtId="169" fontId="49" fillId="0" borderId="0" xfId="0" applyNumberFormat="1" applyFont="1"/>
    <xf numFmtId="49" fontId="7" fillId="0" borderId="0" xfId="1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65" fontId="4" fillId="0" borderId="0" xfId="1" applyNumberFormat="1" applyFont="1" applyBorder="1"/>
    <xf numFmtId="0" fontId="7" fillId="0" borderId="0" xfId="1" applyFont="1" applyAlignment="1">
      <alignment wrapText="1"/>
    </xf>
    <xf numFmtId="0" fontId="4" fillId="0" borderId="0" xfId="15" applyFont="1" applyFill="1" applyAlignment="1">
      <alignment wrapText="1"/>
    </xf>
    <xf numFmtId="0" fontId="23" fillId="0" borderId="0" xfId="0" applyFont="1" applyAlignment="1">
      <alignment vertical="top"/>
    </xf>
    <xf numFmtId="0" fontId="7" fillId="0" borderId="8" xfId="10" applyFont="1" applyFill="1" applyBorder="1" applyAlignment="1">
      <alignment horizontal="right" vertical="center" wrapText="1"/>
    </xf>
    <xf numFmtId="0" fontId="7" fillId="0" borderId="8" xfId="1" applyFont="1" applyBorder="1"/>
    <xf numFmtId="165" fontId="7" fillId="0" borderId="8" xfId="0" applyNumberFormat="1" applyFont="1" applyBorder="1"/>
    <xf numFmtId="0" fontId="50" fillId="4" borderId="10" xfId="0" applyFont="1" applyFill="1" applyBorder="1" applyAlignment="1">
      <alignment horizontal="center" vertical="center" wrapText="1"/>
    </xf>
    <xf numFmtId="165" fontId="23" fillId="0" borderId="0" xfId="0" applyNumberFormat="1" applyFont="1" applyAlignment="1">
      <alignment horizontal="right" vertical="top"/>
    </xf>
    <xf numFmtId="165" fontId="7" fillId="0" borderId="0" xfId="0" applyNumberFormat="1" applyFont="1" applyFill="1" applyAlignment="1">
      <alignment vertical="top"/>
    </xf>
    <xf numFmtId="165" fontId="4" fillId="0" borderId="0" xfId="19" applyNumberFormat="1" applyFont="1" applyAlignment="1">
      <alignment vertical="top"/>
    </xf>
    <xf numFmtId="165" fontId="7" fillId="0" borderId="0" xfId="0" applyNumberFormat="1" applyFont="1" applyAlignment="1">
      <alignment vertical="top"/>
    </xf>
    <xf numFmtId="165" fontId="23" fillId="0" borderId="35" xfId="0" applyNumberFormat="1" applyFont="1" applyBorder="1" applyAlignment="1">
      <alignment vertical="top"/>
    </xf>
    <xf numFmtId="0" fontId="7" fillId="0" borderId="0" xfId="0" applyFont="1" applyAlignment="1">
      <alignment vertical="top" wrapText="1"/>
    </xf>
    <xf numFmtId="165" fontId="23" fillId="0" borderId="0" xfId="0" applyNumberFormat="1" applyFont="1" applyAlignment="1">
      <alignment vertical="top"/>
    </xf>
    <xf numFmtId="0" fontId="0" fillId="0" borderId="0" xfId="1" applyFont="1" applyAlignment="1">
      <alignment vertical="top"/>
    </xf>
    <xf numFmtId="0" fontId="1" fillId="0" borderId="0" xfId="10" applyFont="1" applyAlignment="1">
      <alignment vertical="top"/>
    </xf>
    <xf numFmtId="0" fontId="23" fillId="0" borderId="0" xfId="1" applyFont="1" applyAlignment="1">
      <alignment vertical="center" wrapText="1"/>
    </xf>
    <xf numFmtId="0" fontId="7" fillId="0" borderId="8" xfId="1" applyFont="1" applyFill="1" applyBorder="1" applyAlignment="1">
      <alignment vertical="center" wrapText="1"/>
    </xf>
    <xf numFmtId="165" fontId="7" fillId="0" borderId="8" xfId="11" applyNumberFormat="1" applyFont="1" applyFill="1" applyBorder="1" applyAlignment="1">
      <alignment horizontal="right"/>
    </xf>
    <xf numFmtId="165" fontId="23" fillId="0" borderId="0" xfId="15" applyNumberFormat="1" applyFont="1" applyFill="1"/>
    <xf numFmtId="0" fontId="24" fillId="0" borderId="18" xfId="1" applyFont="1" applyBorder="1" applyAlignment="1">
      <alignment horizontal="left" vertical="top" wrapText="1"/>
    </xf>
    <xf numFmtId="0" fontId="24" fillId="0" borderId="0" xfId="1" applyFont="1" applyBorder="1" applyAlignment="1">
      <alignment horizontal="left" vertical="top" wrapText="1"/>
    </xf>
    <xf numFmtId="0" fontId="24" fillId="0" borderId="8" xfId="1" applyFont="1" applyBorder="1" applyAlignment="1">
      <alignment horizontal="left" vertical="top" wrapText="1"/>
    </xf>
    <xf numFmtId="0" fontId="23" fillId="0" borderId="18" xfId="1" applyFont="1" applyBorder="1" applyAlignment="1">
      <alignment horizontal="left" vertical="top" wrapText="1"/>
    </xf>
    <xf numFmtId="0" fontId="23" fillId="0" borderId="0" xfId="1" applyFont="1" applyBorder="1" applyAlignment="1">
      <alignment horizontal="left" vertical="top"/>
    </xf>
    <xf numFmtId="0" fontId="23" fillId="0" borderId="8" xfId="1" applyFont="1" applyBorder="1" applyAlignment="1">
      <alignment horizontal="left" vertical="top"/>
    </xf>
    <xf numFmtId="0" fontId="14" fillId="0" borderId="8" xfId="1" applyFont="1" applyBorder="1" applyAlignment="1">
      <alignment horizontal="right" vertical="top"/>
    </xf>
    <xf numFmtId="49" fontId="7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top" wrapText="1"/>
    </xf>
    <xf numFmtId="0" fontId="4" fillId="0" borderId="8" xfId="1" applyFont="1" applyBorder="1" applyAlignment="1">
      <alignment vertical="top" wrapText="1"/>
    </xf>
    <xf numFmtId="49" fontId="7" fillId="0" borderId="8" xfId="1" applyNumberFormat="1" applyFont="1" applyBorder="1" applyAlignment="1">
      <alignment horizontal="right" vertical="top" wrapText="1"/>
    </xf>
    <xf numFmtId="49" fontId="7" fillId="0" borderId="8" xfId="1" applyNumberFormat="1" applyFont="1" applyBorder="1" applyAlignment="1">
      <alignment horizontal="right" vertical="top"/>
    </xf>
    <xf numFmtId="0" fontId="7" fillId="0" borderId="8" xfId="0" applyFont="1" applyBorder="1" applyAlignment="1">
      <alignment vertical="top" wrapText="1"/>
    </xf>
    <xf numFmtId="165" fontId="7" fillId="0" borderId="8" xfId="0" applyNumberFormat="1" applyFont="1" applyBorder="1" applyAlignment="1">
      <alignment vertical="top"/>
    </xf>
    <xf numFmtId="165" fontId="7" fillId="0" borderId="8" xfId="0" applyNumberFormat="1" applyFont="1" applyFill="1" applyBorder="1" applyAlignment="1">
      <alignment vertical="top"/>
    </xf>
    <xf numFmtId="165" fontId="4" fillId="0" borderId="8" xfId="19" applyNumberFormat="1" applyFont="1" applyBorder="1" applyAlignment="1">
      <alignment vertical="top"/>
    </xf>
    <xf numFmtId="165" fontId="7" fillId="0" borderId="8" xfId="27" applyNumberFormat="1" applyFont="1" applyBorder="1" applyAlignment="1">
      <alignment vertical="top"/>
    </xf>
    <xf numFmtId="165" fontId="7" fillId="0" borderId="8" xfId="23" applyNumberFormat="1" applyFont="1" applyBorder="1" applyAlignment="1">
      <alignment vertical="top"/>
    </xf>
    <xf numFmtId="165" fontId="23" fillId="0" borderId="8" xfId="1" applyNumberFormat="1" applyFont="1" applyBorder="1" applyAlignment="1">
      <alignment horizontal="right" vertical="top"/>
    </xf>
    <xf numFmtId="165" fontId="7" fillId="0" borderId="8" xfId="10" applyNumberFormat="1" applyFont="1" applyBorder="1" applyAlignment="1">
      <alignment horizontal="right" vertical="top"/>
    </xf>
    <xf numFmtId="165" fontId="23" fillId="0" borderId="8" xfId="27" applyNumberFormat="1" applyFont="1" applyBorder="1" applyAlignment="1">
      <alignment vertical="top"/>
    </xf>
    <xf numFmtId="0" fontId="79" fillId="2" borderId="10" xfId="0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right" vertical="top" indent="2"/>
    </xf>
    <xf numFmtId="0" fontId="7" fillId="0" borderId="8" xfId="0" applyFont="1" applyBorder="1" applyAlignment="1">
      <alignment vertical="top"/>
    </xf>
    <xf numFmtId="0" fontId="7" fillId="2" borderId="48" xfId="1" applyFont="1" applyFill="1" applyBorder="1" applyAlignment="1">
      <alignment horizontal="center" vertical="center" wrapText="1"/>
    </xf>
    <xf numFmtId="0" fontId="7" fillId="2" borderId="56" xfId="1" applyFont="1" applyFill="1" applyBorder="1" applyAlignment="1">
      <alignment horizontal="center" vertical="center" wrapText="1"/>
    </xf>
    <xf numFmtId="0" fontId="7" fillId="2" borderId="57" xfId="1" applyFont="1" applyFill="1" applyBorder="1" applyAlignment="1">
      <alignment horizontal="center" vertical="center" wrapText="1"/>
    </xf>
    <xf numFmtId="0" fontId="7" fillId="2" borderId="48" xfId="1" applyFont="1" applyFill="1" applyBorder="1" applyAlignment="1">
      <alignment horizontal="center" vertical="top" wrapText="1"/>
    </xf>
    <xf numFmtId="0" fontId="53" fillId="0" borderId="0" xfId="0" applyFont="1" applyBorder="1"/>
    <xf numFmtId="0" fontId="23" fillId="4" borderId="52" xfId="0" applyFont="1" applyFill="1" applyBorder="1" applyAlignment="1">
      <alignment horizontal="center" vertical="center" wrapText="1"/>
    </xf>
    <xf numFmtId="0" fontId="23" fillId="2" borderId="58" xfId="1" applyFont="1" applyFill="1" applyBorder="1" applyAlignment="1">
      <alignment horizontal="center" vertical="center" wrapText="1"/>
    </xf>
    <xf numFmtId="165" fontId="50" fillId="0" borderId="0" xfId="0" applyNumberFormat="1" applyFont="1" applyBorder="1" applyAlignment="1">
      <alignment vertical="top"/>
    </xf>
    <xf numFmtId="0" fontId="83" fillId="0" borderId="0" xfId="0" applyFont="1" applyBorder="1"/>
    <xf numFmtId="0" fontId="14" fillId="0" borderId="0" xfId="0" applyFont="1" applyBorder="1"/>
    <xf numFmtId="165" fontId="7" fillId="0" borderId="0" xfId="10" applyNumberFormat="1" applyFont="1" applyBorder="1" applyAlignment="1">
      <alignment horizontal="right" vertical="top"/>
    </xf>
    <xf numFmtId="0" fontId="7" fillId="0" borderId="0" xfId="0" applyFont="1" applyBorder="1" applyAlignment="1">
      <alignment vertical="top"/>
    </xf>
    <xf numFmtId="165" fontId="4" fillId="0" borderId="0" xfId="19" applyNumberFormat="1" applyFont="1" applyBorder="1" applyAlignment="1">
      <alignment vertical="top"/>
    </xf>
    <xf numFmtId="165" fontId="23" fillId="0" borderId="0" xfId="27" applyNumberFormat="1" applyFont="1" applyBorder="1" applyAlignment="1">
      <alignment vertical="top"/>
    </xf>
    <xf numFmtId="165" fontId="7" fillId="0" borderId="0" xfId="23" applyNumberFormat="1" applyFont="1" applyBorder="1" applyAlignment="1">
      <alignment vertical="top"/>
    </xf>
    <xf numFmtId="165" fontId="14" fillId="0" borderId="0" xfId="1" applyNumberFormat="1" applyFont="1" applyBorder="1" applyAlignment="1">
      <alignment vertical="top"/>
    </xf>
    <xf numFmtId="0" fontId="0" fillId="0" borderId="0" xfId="1" applyFont="1" applyBorder="1" applyAlignment="1">
      <alignment vertical="top"/>
    </xf>
    <xf numFmtId="0" fontId="23" fillId="0" borderId="0" xfId="19" applyFont="1" applyBorder="1"/>
    <xf numFmtId="165" fontId="14" fillId="0" borderId="0" xfId="0" applyNumberFormat="1" applyFont="1" applyBorder="1"/>
    <xf numFmtId="165" fontId="2" fillId="0" borderId="0" xfId="0" applyNumberFormat="1" applyFont="1" applyBorder="1"/>
    <xf numFmtId="0" fontId="7" fillId="0" borderId="0" xfId="1" applyFont="1" applyBorder="1" applyAlignment="1">
      <alignment vertical="top"/>
    </xf>
    <xf numFmtId="0" fontId="2" fillId="0" borderId="0" xfId="1" applyFont="1" applyBorder="1"/>
    <xf numFmtId="165" fontId="50" fillId="0" borderId="8" xfId="0" applyNumberFormat="1" applyFont="1" applyBorder="1" applyAlignment="1">
      <alignment vertical="top"/>
    </xf>
    <xf numFmtId="165" fontId="23" fillId="0" borderId="0" xfId="6" applyNumberFormat="1" applyFont="1"/>
    <xf numFmtId="165" fontId="23" fillId="0" borderId="0" xfId="6" applyNumberFormat="1" applyFont="1" applyAlignment="1">
      <alignment horizontal="right"/>
    </xf>
    <xf numFmtId="165" fontId="23" fillId="0" borderId="0" xfId="1" applyNumberFormat="1" applyFont="1"/>
    <xf numFmtId="165" fontId="23" fillId="0" borderId="0" xfId="0" applyNumberFormat="1" applyFont="1"/>
    <xf numFmtId="165" fontId="23" fillId="0" borderId="0" xfId="19" applyNumberFormat="1" applyFont="1" applyBorder="1"/>
    <xf numFmtId="1" fontId="7" fillId="0" borderId="0" xfId="0" applyNumberFormat="1" applyFont="1" applyFill="1"/>
    <xf numFmtId="0" fontId="23" fillId="0" borderId="0" xfId="4" applyFont="1" applyFill="1" applyBorder="1" applyAlignment="1">
      <alignment wrapText="1"/>
    </xf>
    <xf numFmtId="0" fontId="23" fillId="0" borderId="0" xfId="4" applyFont="1" applyFill="1" applyAlignment="1">
      <alignment wrapText="1"/>
    </xf>
    <xf numFmtId="2" fontId="7" fillId="0" borderId="8" xfId="15" applyNumberFormat="1" applyFont="1" applyFill="1" applyBorder="1"/>
    <xf numFmtId="165" fontId="4" fillId="0" borderId="0" xfId="15" applyNumberFormat="1" applyFont="1" applyBorder="1"/>
    <xf numFmtId="0" fontId="4" fillId="0" borderId="8" xfId="15" applyFont="1" applyBorder="1" applyAlignment="1">
      <alignment horizontal="right"/>
    </xf>
    <xf numFmtId="165" fontId="4" fillId="0" borderId="8" xfId="15" applyNumberFormat="1" applyFont="1" applyBorder="1"/>
    <xf numFmtId="0" fontId="4" fillId="0" borderId="8" xfId="15" applyFont="1" applyBorder="1"/>
    <xf numFmtId="0" fontId="23" fillId="0" borderId="0" xfId="3" applyFont="1" applyBorder="1"/>
    <xf numFmtId="165" fontId="23" fillId="0" borderId="0" xfId="3" applyNumberFormat="1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3" applyFont="1" applyBorder="1"/>
    <xf numFmtId="165" fontId="4" fillId="0" borderId="0" xfId="3" applyNumberFormat="1" applyFont="1" applyBorder="1"/>
    <xf numFmtId="0" fontId="4" fillId="0" borderId="8" xfId="3" applyFont="1" applyBorder="1" applyAlignment="1">
      <alignment horizontal="right"/>
    </xf>
    <xf numFmtId="0" fontId="4" fillId="0" borderId="8" xfId="3" applyFont="1" applyBorder="1"/>
    <xf numFmtId="165" fontId="12" fillId="0" borderId="8" xfId="3" applyNumberFormat="1" applyFont="1" applyBorder="1"/>
    <xf numFmtId="0" fontId="23" fillId="0" borderId="0" xfId="0" applyFont="1" applyBorder="1" applyAlignment="1">
      <alignment horizontal="right" vertical="top"/>
    </xf>
    <xf numFmtId="0" fontId="7" fillId="2" borderId="11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23" fillId="2" borderId="2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0" borderId="47" xfId="1" applyFont="1" applyFill="1" applyBorder="1" applyAlignment="1">
      <alignment horizontal="right"/>
    </xf>
    <xf numFmtId="0" fontId="23" fillId="0" borderId="47" xfId="0" applyFont="1" applyFill="1" applyBorder="1" applyAlignment="1">
      <alignment horizontal="right"/>
    </xf>
    <xf numFmtId="0" fontId="4" fillId="0" borderId="0" xfId="1" applyFont="1" applyAlignment="1">
      <alignment vertical="center"/>
    </xf>
    <xf numFmtId="0" fontId="13" fillId="0" borderId="0" xfId="1" applyFont="1" applyBorder="1"/>
    <xf numFmtId="0" fontId="9" fillId="0" borderId="0" xfId="1" applyFont="1" applyAlignment="1">
      <alignment horizontal="left"/>
    </xf>
    <xf numFmtId="0" fontId="7" fillId="0" borderId="0" xfId="1" applyNumberFormat="1" applyFont="1" applyBorder="1"/>
    <xf numFmtId="4" fontId="7" fillId="0" borderId="0" xfId="1" applyNumberFormat="1" applyFont="1" applyBorder="1"/>
    <xf numFmtId="2" fontId="13" fillId="0" borderId="0" xfId="1" applyNumberFormat="1" applyFont="1"/>
    <xf numFmtId="0" fontId="49" fillId="0" borderId="0" xfId="3" applyFont="1" applyBorder="1"/>
    <xf numFmtId="165" fontId="49" fillId="0" borderId="0" xfId="1" applyNumberFormat="1" applyFont="1"/>
    <xf numFmtId="0" fontId="4" fillId="0" borderId="0" xfId="5" applyFont="1" applyBorder="1"/>
    <xf numFmtId="0" fontId="70" fillId="0" borderId="0" xfId="1" applyFont="1" applyBorder="1" applyAlignment="1"/>
    <xf numFmtId="0" fontId="50" fillId="0" borderId="0" xfId="1" applyFont="1" applyBorder="1" applyAlignment="1"/>
    <xf numFmtId="1" fontId="7" fillId="0" borderId="8" xfId="1" applyNumberFormat="1" applyFont="1" applyBorder="1" applyAlignment="1">
      <alignment horizontal="right" wrapText="1"/>
    </xf>
    <xf numFmtId="0" fontId="50" fillId="0" borderId="0" xfId="1" applyFont="1" applyBorder="1" applyAlignment="1">
      <alignment wrapText="1"/>
    </xf>
    <xf numFmtId="1" fontId="7" fillId="0" borderId="0" xfId="1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center" vertical="top"/>
    </xf>
    <xf numFmtId="1" fontId="7" fillId="0" borderId="47" xfId="1" applyNumberFormat="1" applyFont="1" applyBorder="1" applyAlignment="1">
      <alignment horizontal="right" vertical="top" wrapText="1"/>
    </xf>
    <xf numFmtId="0" fontId="7" fillId="0" borderId="47" xfId="0" applyFont="1" applyBorder="1" applyAlignment="1">
      <alignment vertical="top"/>
    </xf>
    <xf numFmtId="0" fontId="7" fillId="0" borderId="47" xfId="0" applyFont="1" applyBorder="1" applyAlignment="1">
      <alignment horizontal="center" vertical="top"/>
    </xf>
    <xf numFmtId="0" fontId="7" fillId="0" borderId="47" xfId="0" applyFont="1" applyBorder="1" applyAlignment="1">
      <alignment horizontal="right" vertical="top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top"/>
    </xf>
    <xf numFmtId="0" fontId="7" fillId="0" borderId="0" xfId="1" applyFont="1" applyBorder="1" applyAlignment="1">
      <alignment horizontal="right" vertical="top"/>
    </xf>
    <xf numFmtId="165" fontId="7" fillId="0" borderId="0" xfId="0" applyNumberFormat="1" applyFont="1" applyFill="1" applyBorder="1" applyAlignment="1">
      <alignment horizontal="right" vertical="top"/>
    </xf>
    <xf numFmtId="0" fontId="23" fillId="0" borderId="0" xfId="0" applyFont="1" applyAlignment="1">
      <alignment horizontal="right" vertical="top"/>
    </xf>
    <xf numFmtId="0" fontId="23" fillId="0" borderId="8" xfId="0" applyFont="1" applyBorder="1" applyAlignment="1">
      <alignment horizontal="right" vertical="top"/>
    </xf>
    <xf numFmtId="165" fontId="14" fillId="0" borderId="0" xfId="0" applyNumberFormat="1" applyFont="1" applyBorder="1" applyAlignment="1">
      <alignment vertical="top"/>
    </xf>
    <xf numFmtId="0" fontId="23" fillId="4" borderId="23" xfId="0" applyFont="1" applyFill="1" applyBorder="1" applyAlignment="1">
      <alignment horizontal="center" vertical="center" wrapText="1"/>
    </xf>
    <xf numFmtId="0" fontId="50" fillId="4" borderId="36" xfId="0" applyFont="1" applyFill="1" applyBorder="1" applyAlignment="1">
      <alignment horizontal="center" vertical="center" wrapText="1"/>
    </xf>
    <xf numFmtId="0" fontId="23" fillId="2" borderId="60" xfId="1" applyFont="1" applyFill="1" applyBorder="1" applyAlignment="1">
      <alignment horizontal="center" vertical="center" wrapText="1"/>
    </xf>
    <xf numFmtId="0" fontId="23" fillId="2" borderId="36" xfId="1" applyFont="1" applyFill="1" applyBorder="1" applyAlignment="1">
      <alignment horizontal="center" vertical="center" wrapText="1"/>
    </xf>
    <xf numFmtId="0" fontId="50" fillId="2" borderId="36" xfId="1" applyFont="1" applyFill="1" applyBorder="1" applyAlignment="1">
      <alignment horizontal="center" vertical="center" wrapText="1"/>
    </xf>
    <xf numFmtId="0" fontId="23" fillId="2" borderId="23" xfId="1" applyFont="1" applyFill="1" applyBorder="1" applyAlignment="1">
      <alignment horizontal="center" vertical="center" wrapText="1"/>
    </xf>
    <xf numFmtId="0" fontId="23" fillId="4" borderId="58" xfId="0" applyFont="1" applyFill="1" applyBorder="1" applyAlignment="1">
      <alignment horizontal="center" vertical="top" wrapText="1"/>
    </xf>
    <xf numFmtId="3" fontId="21" fillId="0" borderId="0" xfId="1" applyNumberFormat="1" applyFont="1" applyBorder="1" applyAlignment="1"/>
    <xf numFmtId="3" fontId="21" fillId="0" borderId="0" xfId="1" applyNumberFormat="1" applyFont="1" applyBorder="1" applyAlignment="1">
      <alignment horizontal="right"/>
    </xf>
    <xf numFmtId="165" fontId="31" fillId="0" borderId="0" xfId="0" applyNumberFormat="1" applyFont="1" applyBorder="1" applyAlignment="1">
      <alignment horizontal="right"/>
    </xf>
    <xf numFmtId="165" fontId="7" fillId="0" borderId="0" xfId="19" applyNumberFormat="1" applyFont="1" applyFill="1" applyAlignment="1">
      <alignment horizontal="right"/>
    </xf>
    <xf numFmtId="165" fontId="7" fillId="0" borderId="0" xfId="18" applyNumberFormat="1" applyFont="1"/>
    <xf numFmtId="0" fontId="10" fillId="0" borderId="0" xfId="11" applyFont="1" applyFill="1" applyBorder="1" applyAlignment="1">
      <alignment horizontal="right" wrapText="1"/>
    </xf>
    <xf numFmtId="165" fontId="23" fillId="0" borderId="8" xfId="15" applyNumberFormat="1" applyFont="1" applyBorder="1"/>
    <xf numFmtId="165" fontId="4" fillId="0" borderId="8" xfId="1" applyNumberFormat="1" applyFont="1" applyBorder="1"/>
    <xf numFmtId="0" fontId="7" fillId="0" borderId="34" xfId="1" applyFont="1" applyBorder="1" applyAlignment="1">
      <alignment horizontal="center" vertical="center" wrapText="1"/>
    </xf>
    <xf numFmtId="0" fontId="7" fillId="0" borderId="34" xfId="1" applyNumberFormat="1" applyFont="1" applyBorder="1" applyAlignment="1">
      <alignment vertical="center" wrapText="1"/>
    </xf>
    <xf numFmtId="3" fontId="7" fillId="0" borderId="34" xfId="1" applyNumberFormat="1" applyFont="1" applyBorder="1" applyAlignment="1">
      <alignment horizontal="right" vertical="center" wrapText="1"/>
    </xf>
    <xf numFmtId="0" fontId="7" fillId="0" borderId="34" xfId="1" applyFont="1" applyBorder="1" applyAlignment="1">
      <alignment horizontal="right" vertical="center" wrapText="1"/>
    </xf>
    <xf numFmtId="0" fontId="7" fillId="0" borderId="0" xfId="1" applyNumberFormat="1" applyFont="1" applyBorder="1" applyAlignment="1">
      <alignment vertical="center" wrapText="1"/>
    </xf>
    <xf numFmtId="3" fontId="7" fillId="0" borderId="0" xfId="1" applyNumberFormat="1" applyFont="1" applyBorder="1" applyAlignment="1">
      <alignment horizontal="right" vertical="center" wrapText="1"/>
    </xf>
    <xf numFmtId="2" fontId="7" fillId="0" borderId="0" xfId="1" applyNumberFormat="1" applyFont="1" applyBorder="1" applyAlignment="1">
      <alignment horizontal="right" vertical="center" wrapText="1"/>
    </xf>
    <xf numFmtId="2" fontId="13" fillId="0" borderId="0" xfId="1" applyNumberFormat="1" applyFont="1" applyBorder="1"/>
    <xf numFmtId="3" fontId="7" fillId="0" borderId="0" xfId="1" applyNumberFormat="1" applyFont="1" applyBorder="1" applyAlignment="1">
      <alignment vertical="center" wrapText="1"/>
    </xf>
    <xf numFmtId="2" fontId="7" fillId="0" borderId="0" xfId="1" applyNumberFormat="1" applyFont="1" applyBorder="1"/>
    <xf numFmtId="0" fontId="7" fillId="0" borderId="47" xfId="15" applyFont="1" applyBorder="1" applyAlignment="1">
      <alignment vertical="center" wrapText="1"/>
    </xf>
    <xf numFmtId="0" fontId="7" fillId="0" borderId="47" xfId="1" applyNumberFormat="1" applyFont="1" applyBorder="1"/>
    <xf numFmtId="4" fontId="7" fillId="0" borderId="47" xfId="1" applyNumberFormat="1" applyFont="1" applyBorder="1"/>
    <xf numFmtId="2" fontId="7" fillId="0" borderId="47" xfId="1" applyNumberFormat="1" applyFont="1" applyBorder="1"/>
    <xf numFmtId="0" fontId="23" fillId="2" borderId="1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Alignment="1">
      <alignment vertical="top"/>
    </xf>
    <xf numFmtId="0" fontId="7" fillId="0" borderId="47" xfId="1" applyFont="1" applyBorder="1" applyAlignment="1">
      <alignment vertical="top"/>
    </xf>
    <xf numFmtId="3" fontId="4" fillId="0" borderId="47" xfId="1" applyNumberFormat="1" applyFont="1" applyBorder="1" applyAlignment="1">
      <alignment horizontal="left" vertical="top" wrapText="1"/>
    </xf>
    <xf numFmtId="1" fontId="23" fillId="0" borderId="47" xfId="1" quotePrefix="1" applyNumberFormat="1" applyFont="1" applyBorder="1" applyAlignment="1">
      <alignment horizontal="right" vertical="top" wrapText="1"/>
    </xf>
    <xf numFmtId="0" fontId="23" fillId="0" borderId="47" xfId="0" applyFont="1" applyBorder="1" applyAlignment="1">
      <alignment horizontal="right" vertical="top" indent="1"/>
    </xf>
    <xf numFmtId="0" fontId="23" fillId="0" borderId="47" xfId="1" applyFont="1" applyBorder="1" applyAlignment="1">
      <alignment vertical="top"/>
    </xf>
    <xf numFmtId="0" fontId="23" fillId="0" borderId="47" xfId="0" applyFont="1" applyBorder="1" applyAlignment="1">
      <alignment vertical="top"/>
    </xf>
    <xf numFmtId="0" fontId="23" fillId="0" borderId="8" xfId="1" applyFont="1" applyBorder="1"/>
    <xf numFmtId="0" fontId="23" fillId="0" borderId="61" xfId="1" applyFont="1" applyBorder="1" applyAlignment="1">
      <alignment vertical="center" wrapText="1"/>
    </xf>
    <xf numFmtId="165" fontId="23" fillId="0" borderId="0" xfId="0" applyNumberFormat="1" applyFont="1" applyBorder="1" applyAlignment="1">
      <alignment horizontal="right" vertical="center" wrapText="1" indent="4"/>
    </xf>
    <xf numFmtId="0" fontId="23" fillId="0" borderId="0" xfId="0" applyFont="1" applyBorder="1" applyAlignment="1">
      <alignment horizontal="right" vertical="center" wrapText="1" indent="4"/>
    </xf>
    <xf numFmtId="0" fontId="23" fillId="0" borderId="0" xfId="1" applyFont="1" applyBorder="1" applyAlignment="1">
      <alignment horizontal="right" indent="4"/>
    </xf>
    <xf numFmtId="165" fontId="23" fillId="0" borderId="0" xfId="0" applyNumberFormat="1" applyFont="1" applyBorder="1" applyAlignment="1">
      <alignment horizontal="right" vertical="top" wrapText="1" indent="4"/>
    </xf>
    <xf numFmtId="0" fontId="23" fillId="0" borderId="61" xfId="1" applyFont="1" applyBorder="1" applyAlignment="1">
      <alignment horizontal="right" indent="4"/>
    </xf>
    <xf numFmtId="165" fontId="7" fillId="0" borderId="8" xfId="1" applyNumberFormat="1" applyFont="1" applyBorder="1" applyAlignment="1">
      <alignment vertical="center" wrapText="1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right" vertical="top"/>
    </xf>
    <xf numFmtId="167" fontId="23" fillId="0" borderId="0" xfId="15" applyNumberFormat="1" applyFont="1" applyFill="1" applyBorder="1"/>
    <xf numFmtId="0" fontId="23" fillId="0" borderId="8" xfId="5" applyFont="1" applyBorder="1" applyAlignment="1">
      <alignment vertical="center" wrapText="1"/>
    </xf>
    <xf numFmtId="0" fontId="53" fillId="0" borderId="0" xfId="5" applyFont="1" applyBorder="1" applyAlignment="1">
      <alignment horizontal="center" vertical="center" wrapText="1"/>
    </xf>
    <xf numFmtId="0" fontId="53" fillId="0" borderId="0" xfId="5" applyFont="1" applyBorder="1" applyAlignment="1">
      <alignment vertical="center" wrapText="1"/>
    </xf>
    <xf numFmtId="165" fontId="53" fillId="0" borderId="0" xfId="5" applyNumberFormat="1" applyFont="1" applyBorder="1" applyAlignment="1">
      <alignment vertical="center" wrapText="1"/>
    </xf>
    <xf numFmtId="165" fontId="84" fillId="0" borderId="0" xfId="0" applyNumberFormat="1" applyFont="1" applyFill="1" applyBorder="1" applyAlignment="1">
      <alignment vertical="center" wrapText="1"/>
    </xf>
    <xf numFmtId="0" fontId="23" fillId="0" borderId="8" xfId="5" applyFont="1" applyBorder="1" applyAlignment="1">
      <alignment horizontal="center" vertical="center" wrapText="1"/>
    </xf>
    <xf numFmtId="165" fontId="84" fillId="0" borderId="8" xfId="0" applyNumberFormat="1" applyFont="1" applyFill="1" applyBorder="1" applyAlignment="1">
      <alignment vertical="center" wrapText="1"/>
    </xf>
    <xf numFmtId="0" fontId="7" fillId="0" borderId="8" xfId="15" applyFont="1" applyBorder="1" applyAlignment="1">
      <alignment vertical="center" wrapText="1"/>
    </xf>
    <xf numFmtId="165" fontId="7" fillId="0" borderId="8" xfId="5" applyNumberFormat="1" applyFont="1" applyBorder="1" applyAlignment="1">
      <alignment horizontal="right" wrapText="1"/>
    </xf>
    <xf numFmtId="167" fontId="7" fillId="0" borderId="8" xfId="15" applyNumberFormat="1" applyFont="1" applyBorder="1" applyAlignment="1">
      <alignment wrapText="1"/>
    </xf>
    <xf numFmtId="165" fontId="7" fillId="0" borderId="8" xfId="10" applyNumberFormat="1" applyFont="1" applyBorder="1" applyAlignment="1">
      <alignment horizontal="right" vertical="center" wrapText="1"/>
    </xf>
    <xf numFmtId="0" fontId="23" fillId="2" borderId="62" xfId="1" applyFont="1" applyFill="1" applyBorder="1" applyAlignment="1">
      <alignment horizontal="center" vertical="center" wrapText="1"/>
    </xf>
    <xf numFmtId="165" fontId="23" fillId="0" borderId="35" xfId="0" applyNumberFormat="1" applyFont="1" applyBorder="1" applyAlignment="1">
      <alignment horizontal="right" vertical="top"/>
    </xf>
    <xf numFmtId="0" fontId="23" fillId="0" borderId="8" xfId="1" applyFont="1" applyBorder="1" applyAlignment="1">
      <alignment horizontal="right" vertical="top"/>
    </xf>
    <xf numFmtId="165" fontId="7" fillId="0" borderId="8" xfId="1" applyNumberFormat="1" applyFont="1" applyBorder="1"/>
    <xf numFmtId="0" fontId="7" fillId="2" borderId="60" xfId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/>
    </xf>
    <xf numFmtId="165" fontId="23" fillId="0" borderId="0" xfId="0" applyNumberFormat="1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79" fillId="2" borderId="1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165" fontId="7" fillId="0" borderId="8" xfId="0" applyNumberFormat="1" applyFont="1" applyBorder="1" applyAlignment="1">
      <alignment horizontal="right" vertical="top" indent="2"/>
    </xf>
    <xf numFmtId="1" fontId="7" fillId="0" borderId="0" xfId="1" applyNumberFormat="1" applyFont="1" applyFill="1" applyAlignment="1">
      <alignment horizontal="right" wrapText="1"/>
    </xf>
    <xf numFmtId="1" fontId="7" fillId="0" borderId="0" xfId="1" applyNumberFormat="1" applyFont="1" applyFill="1" applyAlignment="1">
      <alignment vertical="center" wrapText="1"/>
    </xf>
    <xf numFmtId="0" fontId="23" fillId="0" borderId="0" xfId="1" applyFont="1" applyAlignment="1">
      <alignment horizontal="right" vertical="center" wrapText="1"/>
    </xf>
    <xf numFmtId="0" fontId="85" fillId="0" borderId="0" xfId="1" applyFont="1"/>
    <xf numFmtId="0" fontId="23" fillId="0" borderId="8" xfId="1" applyFont="1" applyBorder="1" applyAlignment="1">
      <alignment horizontal="right"/>
    </xf>
    <xf numFmtId="165" fontId="23" fillId="0" borderId="8" xfId="0" applyNumberFormat="1" applyFont="1" applyBorder="1" applyAlignment="1">
      <alignment horizontal="right" vertical="top" wrapText="1"/>
    </xf>
    <xf numFmtId="1" fontId="7" fillId="0" borderId="0" xfId="0" applyNumberFormat="1" applyFont="1" applyFill="1" applyBorder="1" applyAlignment="1">
      <alignment horizontal="right" vertical="top" wrapText="1"/>
    </xf>
    <xf numFmtId="1" fontId="7" fillId="0" borderId="8" xfId="0" applyNumberFormat="1" applyFont="1" applyFill="1" applyBorder="1" applyAlignment="1">
      <alignment horizontal="right" vertical="center" wrapText="1"/>
    </xf>
    <xf numFmtId="1" fontId="7" fillId="0" borderId="8" xfId="0" applyNumberFormat="1" applyFont="1" applyFill="1" applyBorder="1" applyAlignment="1">
      <alignment horizontal="right" vertical="top" wrapText="1"/>
    </xf>
    <xf numFmtId="1" fontId="23" fillId="2" borderId="63" xfId="0" applyNumberFormat="1" applyFont="1" applyFill="1" applyBorder="1" applyAlignment="1">
      <alignment horizontal="center" vertical="center" wrapText="1"/>
    </xf>
    <xf numFmtId="0" fontId="23" fillId="2" borderId="64" xfId="1" applyFont="1" applyFill="1" applyBorder="1" applyAlignment="1">
      <alignment horizontal="center" vertical="center" wrapText="1"/>
    </xf>
    <xf numFmtId="1" fontId="23" fillId="2" borderId="65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top" wrapText="1"/>
    </xf>
    <xf numFmtId="0" fontId="34" fillId="0" borderId="0" xfId="0" applyFont="1" applyAlignment="1">
      <alignment vertical="top" wrapText="1"/>
    </xf>
    <xf numFmtId="0" fontId="40" fillId="0" borderId="0" xfId="0" applyFont="1" applyAlignment="1">
      <alignment vertical="top" wrapText="1"/>
    </xf>
    <xf numFmtId="0" fontId="41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3" fillId="2" borderId="31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23" fillId="2" borderId="21" xfId="1" applyFont="1" applyFill="1" applyBorder="1" applyAlignment="1">
      <alignment horizontal="center" vertical="center" wrapText="1"/>
    </xf>
    <xf numFmtId="0" fontId="23" fillId="2" borderId="3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23" fillId="2" borderId="9" xfId="1" applyFont="1" applyFill="1" applyBorder="1" applyAlignment="1">
      <alignment vertical="center" wrapText="1"/>
    </xf>
    <xf numFmtId="0" fontId="23" fillId="2" borderId="21" xfId="1" applyFont="1" applyFill="1" applyBorder="1" applyAlignment="1">
      <alignment horizontal="center"/>
    </xf>
    <xf numFmtId="0" fontId="23" fillId="2" borderId="22" xfId="1" applyFont="1" applyFill="1" applyBorder="1" applyAlignment="1">
      <alignment horizontal="center"/>
    </xf>
    <xf numFmtId="0" fontId="24" fillId="2" borderId="32" xfId="1" applyFont="1" applyFill="1" applyBorder="1" applyAlignment="1">
      <alignment horizontal="center" vertical="top"/>
    </xf>
    <xf numFmtId="0" fontId="24" fillId="2" borderId="33" xfId="1" applyFont="1" applyFill="1" applyBorder="1" applyAlignment="1">
      <alignment horizontal="center" vertical="top"/>
    </xf>
    <xf numFmtId="0" fontId="4" fillId="0" borderId="0" xfId="1" applyFont="1" applyAlignment="1">
      <alignment vertical="center" wrapText="1"/>
    </xf>
    <xf numFmtId="0" fontId="23" fillId="2" borderId="13" xfId="1" applyFont="1" applyFill="1" applyBorder="1" applyAlignment="1">
      <alignment vertical="center" wrapText="1"/>
    </xf>
    <xf numFmtId="1" fontId="23" fillId="2" borderId="48" xfId="0" applyNumberFormat="1" applyFont="1" applyFill="1" applyBorder="1" applyAlignment="1">
      <alignment horizontal="center" vertical="center" wrapText="1"/>
    </xf>
    <xf numFmtId="1" fontId="23" fillId="2" borderId="53" xfId="0" applyNumberFormat="1" applyFont="1" applyFill="1" applyBorder="1" applyAlignment="1">
      <alignment horizontal="center" vertical="center" wrapText="1"/>
    </xf>
    <xf numFmtId="1" fontId="23" fillId="2" borderId="55" xfId="0" applyNumberFormat="1" applyFont="1" applyFill="1" applyBorder="1" applyAlignment="1">
      <alignment horizontal="center" vertical="center" wrapText="1"/>
    </xf>
    <xf numFmtId="1" fontId="23" fillId="2" borderId="54" xfId="0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23" fillId="2" borderId="34" xfId="1" applyFont="1" applyFill="1" applyBorder="1" applyAlignment="1">
      <alignment horizontal="center" vertical="center" wrapText="1"/>
    </xf>
    <xf numFmtId="0" fontId="23" fillId="2" borderId="33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7" fillId="2" borderId="48" xfId="1" applyFont="1" applyFill="1" applyBorder="1" applyAlignment="1">
      <alignment horizontal="center"/>
    </xf>
    <xf numFmtId="0" fontId="7" fillId="2" borderId="59" xfId="1" applyFont="1" applyFill="1" applyBorder="1" applyAlignment="1">
      <alignment horizont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23" fillId="2" borderId="26" xfId="2" applyFont="1" applyFill="1" applyBorder="1" applyAlignment="1">
      <alignment horizontal="center" vertical="center"/>
    </xf>
    <xf numFmtId="0" fontId="23" fillId="2" borderId="43" xfId="2" applyFont="1" applyFill="1" applyBorder="1" applyAlignment="1">
      <alignment horizontal="center" vertical="center"/>
    </xf>
    <xf numFmtId="0" fontId="23" fillId="2" borderId="27" xfId="2" applyFont="1" applyFill="1" applyBorder="1" applyAlignment="1">
      <alignment horizontal="center" vertical="center"/>
    </xf>
    <xf numFmtId="0" fontId="23" fillId="2" borderId="42" xfId="2" applyFont="1" applyFill="1" applyBorder="1" applyAlignment="1">
      <alignment horizontal="center" vertical="center" wrapText="1"/>
    </xf>
    <xf numFmtId="0" fontId="23" fillId="2" borderId="44" xfId="2" applyFont="1" applyFill="1" applyBorder="1" applyAlignment="1">
      <alignment horizontal="center" vertical="center" wrapTex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21" xfId="2" applyFont="1" applyFill="1" applyBorder="1" applyAlignment="1">
      <alignment horizontal="center"/>
    </xf>
    <xf numFmtId="0" fontId="23" fillId="2" borderId="22" xfId="2" applyFont="1" applyFill="1" applyBorder="1" applyAlignment="1">
      <alignment horizontal="center"/>
    </xf>
    <xf numFmtId="0" fontId="24" fillId="2" borderId="37" xfId="2" applyFont="1" applyFill="1" applyBorder="1" applyAlignment="1">
      <alignment horizontal="center" vertical="center" wrapText="1"/>
    </xf>
    <xf numFmtId="0" fontId="24" fillId="2" borderId="38" xfId="2" applyFont="1" applyFill="1" applyBorder="1" applyAlignment="1">
      <alignment horizontal="center" vertical="center" wrapText="1"/>
    </xf>
    <xf numFmtId="0" fontId="23" fillId="2" borderId="12" xfId="5" applyFont="1" applyFill="1" applyBorder="1" applyAlignment="1">
      <alignment vertical="center" wrapText="1"/>
    </xf>
    <xf numFmtId="0" fontId="23" fillId="2" borderId="2" xfId="5" applyFont="1" applyFill="1" applyBorder="1" applyAlignment="1">
      <alignment horizontal="center" vertical="center" wrapText="1"/>
    </xf>
    <xf numFmtId="0" fontId="23" fillId="2" borderId="3" xfId="5" applyFont="1" applyFill="1" applyBorder="1" applyAlignment="1">
      <alignment horizontal="center" vertical="center" wrapText="1"/>
    </xf>
    <xf numFmtId="0" fontId="24" fillId="2" borderId="5" xfId="5" applyFont="1" applyFill="1" applyBorder="1" applyAlignment="1">
      <alignment horizontal="center" vertical="center" wrapText="1"/>
    </xf>
    <xf numFmtId="0" fontId="24" fillId="2" borderId="6" xfId="5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vertical="center" wrapText="1"/>
    </xf>
    <xf numFmtId="0" fontId="4" fillId="2" borderId="7" xfId="2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39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6" fillId="2" borderId="25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4" xfId="10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5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/>
    </xf>
    <xf numFmtId="0" fontId="23" fillId="2" borderId="31" xfId="1" applyFont="1" applyFill="1" applyBorder="1" applyAlignment="1">
      <alignment horizontal="center" vertical="center"/>
    </xf>
    <xf numFmtId="0" fontId="7" fillId="0" borderId="47" xfId="1" applyFont="1" applyBorder="1" applyAlignment="1">
      <alignment horizontal="right" vertical="center"/>
    </xf>
    <xf numFmtId="0" fontId="16" fillId="0" borderId="0" xfId="1" applyFont="1" applyAlignment="1">
      <alignment horizontal="right" vertical="top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/>
    </xf>
    <xf numFmtId="0" fontId="23" fillId="4" borderId="48" xfId="0" applyFont="1" applyFill="1" applyBorder="1" applyAlignment="1">
      <alignment horizontal="center" vertical="center" wrapText="1"/>
    </xf>
    <xf numFmtId="0" fontId="23" fillId="4" borderId="59" xfId="0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center" vertical="center" wrapText="1"/>
    </xf>
    <xf numFmtId="0" fontId="23" fillId="2" borderId="5" xfId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23" fillId="4" borderId="59" xfId="0" applyFont="1" applyFill="1" applyBorder="1" applyAlignment="1">
      <alignment horizontal="center"/>
    </xf>
    <xf numFmtId="0" fontId="23" fillId="4" borderId="49" xfId="0" applyFont="1" applyFill="1" applyBorder="1" applyAlignment="1">
      <alignment horizontal="center"/>
    </xf>
    <xf numFmtId="0" fontId="23" fillId="2" borderId="1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23" fillId="0" borderId="0" xfId="7" applyFont="1" applyAlignment="1">
      <alignment horizontal="center" vertical="center"/>
    </xf>
    <xf numFmtId="0" fontId="23" fillId="0" borderId="0" xfId="7" applyFont="1" applyFill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4" fillId="2" borderId="26" xfId="1" applyFont="1" applyFill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0" fontId="79" fillId="2" borderId="21" xfId="0" applyFont="1" applyFill="1" applyBorder="1" applyAlignment="1">
      <alignment horizontal="center" vertical="center" wrapText="1"/>
    </xf>
    <xf numFmtId="0" fontId="79" fillId="2" borderId="32" xfId="0" applyFont="1" applyFill="1" applyBorder="1" applyAlignment="1">
      <alignment horizontal="center" vertical="center" wrapText="1"/>
    </xf>
    <xf numFmtId="0" fontId="80" fillId="0" borderId="0" xfId="0" applyFont="1" applyAlignment="1">
      <alignment horizontal="left" vertical="center" wrapText="1"/>
    </xf>
    <xf numFmtId="0" fontId="81" fillId="0" borderId="0" xfId="0" applyFont="1" applyAlignment="1">
      <alignment horizontal="left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31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wrapText="1"/>
    </xf>
    <xf numFmtId="0" fontId="23" fillId="0" borderId="20" xfId="1" applyFont="1" applyBorder="1" applyAlignment="1">
      <alignment horizontal="right" vertical="center"/>
    </xf>
    <xf numFmtId="0" fontId="30" fillId="0" borderId="20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wrapText="1"/>
    </xf>
    <xf numFmtId="0" fontId="4" fillId="2" borderId="24" xfId="2" applyFont="1" applyFill="1" applyBorder="1" applyAlignment="1">
      <alignment horizontal="center" wrapText="1"/>
    </xf>
    <xf numFmtId="0" fontId="4" fillId="2" borderId="5" xfId="2" applyFont="1" applyFill="1" applyBorder="1" applyAlignment="1">
      <alignment horizontal="center" wrapText="1"/>
    </xf>
    <xf numFmtId="0" fontId="4" fillId="3" borderId="2" xfId="2" applyFont="1" applyFill="1" applyBorder="1" applyAlignment="1">
      <alignment horizontal="center" wrapText="1"/>
    </xf>
    <xf numFmtId="0" fontId="4" fillId="3" borderId="24" xfId="2" applyFont="1" applyFill="1" applyBorder="1" applyAlignment="1">
      <alignment horizontal="center" wrapText="1"/>
    </xf>
    <xf numFmtId="0" fontId="4" fillId="3" borderId="5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wrapText="1"/>
    </xf>
    <xf numFmtId="0" fontId="4" fillId="2" borderId="4" xfId="2" applyFont="1" applyFill="1" applyBorder="1" applyAlignment="1">
      <alignment horizontal="center" wrapText="1"/>
    </xf>
    <xf numFmtId="0" fontId="4" fillId="2" borderId="7" xfId="2" applyFont="1" applyFill="1" applyBorder="1" applyAlignment="1">
      <alignment horizont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2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vertical="center" wrapText="1"/>
    </xf>
  </cellXfs>
  <cellStyles count="29">
    <cellStyle name="Comma" xfId="28" builtinId="3"/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3" xfId="8"/>
    <cellStyle name="Normal 4 3 2" xfId="17"/>
    <cellStyle name="Normal 4 3 2 2" xfId="25"/>
    <cellStyle name="Normal 5" xfId="7"/>
    <cellStyle name="Normal 5 2" xfId="11"/>
    <cellStyle name="Normal 6" xfId="10"/>
    <cellStyle name="Normal 6 2" xfId="24"/>
    <cellStyle name="Normal 7" xfId="19"/>
    <cellStyle name="Normal 8" xfId="20"/>
    <cellStyle name="Normal 8 2" xfId="27"/>
    <cellStyle name="Normal 9" xfId="23"/>
    <cellStyle name="Normal_zemVI2016i_2" xfId="26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3</xdr:row>
      <xdr:rowOff>95250</xdr:rowOff>
    </xdr:from>
    <xdr:to>
      <xdr:col>10</xdr:col>
      <xdr:colOff>9526</xdr:colOff>
      <xdr:row>18</xdr:row>
      <xdr:rowOff>108352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666750"/>
          <a:ext cx="5762626" cy="287060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706033" cy="264560"/>
    <xdr:sp macro="" textlink="">
      <xdr:nvSpPr>
        <xdr:cNvPr id="4" name="TextBox 3"/>
        <xdr:cNvSpPr txBox="1"/>
      </xdr:nvSpPr>
      <xdr:spPr>
        <a:xfrm>
          <a:off x="857250" y="0"/>
          <a:ext cx="17060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0</xdr:colOff>
      <xdr:row>11</xdr:row>
      <xdr:rowOff>135467</xdr:rowOff>
    </xdr:from>
    <xdr:ext cx="237066" cy="217560"/>
    <xdr:sp macro="" textlink="">
      <xdr:nvSpPr>
        <xdr:cNvPr id="5" name="TextBox 4"/>
        <xdr:cNvSpPr txBox="1"/>
      </xdr:nvSpPr>
      <xdr:spPr>
        <a:xfrm>
          <a:off x="11811000" y="3612092"/>
          <a:ext cx="237066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 baseline="300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1)</a:t>
          </a:r>
          <a:r>
            <a:rPr lang="sr-Cyrl-BA" sz="800" baseline="300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endParaRPr lang="en-US" sz="1100"/>
        </a:p>
      </xdr:txBody>
    </xdr:sp>
    <xdr:clientData/>
  </xdr:oneCellAnchor>
  <xdr:twoCellAnchor editAs="oneCell">
    <xdr:from>
      <xdr:col>0</xdr:col>
      <xdr:colOff>485775</xdr:colOff>
      <xdr:row>3</xdr:row>
      <xdr:rowOff>57150</xdr:rowOff>
    </xdr:from>
    <xdr:to>
      <xdr:col>13</xdr:col>
      <xdr:colOff>239709</xdr:colOff>
      <xdr:row>23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628650"/>
          <a:ext cx="6440484" cy="38671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104774</xdr:rowOff>
    </xdr:from>
    <xdr:to>
      <xdr:col>12</xdr:col>
      <xdr:colOff>134272</xdr:colOff>
      <xdr:row>11</xdr:row>
      <xdr:rowOff>400049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676274"/>
          <a:ext cx="6773197" cy="30956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476249</xdr:colOff>
      <xdr:row>2</xdr:row>
      <xdr:rowOff>133349</xdr:rowOff>
    </xdr:from>
    <xdr:to>
      <xdr:col>12</xdr:col>
      <xdr:colOff>356</xdr:colOff>
      <xdr:row>13</xdr:row>
      <xdr:rowOff>152399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9" y="514349"/>
          <a:ext cx="6782157" cy="30384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392207</xdr:colOff>
      <xdr:row>3</xdr:row>
      <xdr:rowOff>134470</xdr:rowOff>
    </xdr:from>
    <xdr:to>
      <xdr:col>14</xdr:col>
      <xdr:colOff>179080</xdr:colOff>
      <xdr:row>18</xdr:row>
      <xdr:rowOff>179293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2207" y="705970"/>
          <a:ext cx="8964491" cy="471767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74544</xdr:colOff>
      <xdr:row>2</xdr:row>
      <xdr:rowOff>165652</xdr:rowOff>
    </xdr:from>
    <xdr:to>
      <xdr:col>11</xdr:col>
      <xdr:colOff>51364</xdr:colOff>
      <xdr:row>19</xdr:row>
      <xdr:rowOff>158312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3522" y="546652"/>
          <a:ext cx="6255038" cy="32311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19</xdr:row>
      <xdr:rowOff>38100</xdr:rowOff>
    </xdr:from>
    <xdr:to>
      <xdr:col>9</xdr:col>
      <xdr:colOff>100222</xdr:colOff>
      <xdr:row>31</xdr:row>
      <xdr:rowOff>62684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50" y="3657600"/>
          <a:ext cx="4615072" cy="2310584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314325</xdr:colOff>
      <xdr:row>5</xdr:row>
      <xdr:rowOff>104775</xdr:rowOff>
    </xdr:from>
    <xdr:to>
      <xdr:col>9</xdr:col>
      <xdr:colOff>52597</xdr:colOff>
      <xdr:row>17</xdr:row>
      <xdr:rowOff>165938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3925" y="1057275"/>
          <a:ext cx="4615072" cy="23471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496956</xdr:colOff>
      <xdr:row>3</xdr:row>
      <xdr:rowOff>49696</xdr:rowOff>
    </xdr:from>
    <xdr:to>
      <xdr:col>9</xdr:col>
      <xdr:colOff>317943</xdr:colOff>
      <xdr:row>18</xdr:row>
      <xdr:rowOff>185902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956" y="621196"/>
          <a:ext cx="5627096" cy="35237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85725</xdr:rowOff>
    </xdr:from>
    <xdr:to>
      <xdr:col>10</xdr:col>
      <xdr:colOff>575457</xdr:colOff>
      <xdr:row>22</xdr:row>
      <xdr:rowOff>119553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885825"/>
          <a:ext cx="6090432" cy="34628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3</xdr:row>
      <xdr:rowOff>57150</xdr:rowOff>
    </xdr:from>
    <xdr:to>
      <xdr:col>10</xdr:col>
      <xdr:colOff>506114</xdr:colOff>
      <xdr:row>16</xdr:row>
      <xdr:rowOff>183868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28650"/>
          <a:ext cx="6078239" cy="26032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2</xdr:row>
      <xdr:rowOff>200025</xdr:rowOff>
    </xdr:from>
    <xdr:to>
      <xdr:col>9</xdr:col>
      <xdr:colOff>324365</xdr:colOff>
      <xdr:row>16</xdr:row>
      <xdr:rowOff>66926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581025"/>
          <a:ext cx="5944115" cy="28958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3</xdr:row>
      <xdr:rowOff>152400</xdr:rowOff>
    </xdr:from>
    <xdr:to>
      <xdr:col>9</xdr:col>
      <xdr:colOff>604805</xdr:colOff>
      <xdr:row>15</xdr:row>
      <xdr:rowOff>22369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723900"/>
          <a:ext cx="6224555" cy="312751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2</xdr:row>
      <xdr:rowOff>142875</xdr:rowOff>
    </xdr:from>
    <xdr:to>
      <xdr:col>14</xdr:col>
      <xdr:colOff>230391</xdr:colOff>
      <xdr:row>25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523875"/>
          <a:ext cx="8669541" cy="4419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422413</xdr:colOff>
      <xdr:row>3</xdr:row>
      <xdr:rowOff>8283</xdr:rowOff>
    </xdr:from>
    <xdr:to>
      <xdr:col>9</xdr:col>
      <xdr:colOff>213407</xdr:colOff>
      <xdr:row>19</xdr:row>
      <xdr:rowOff>2451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413" y="579783"/>
          <a:ext cx="5133277" cy="3042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H18" sqref="H18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875" t="s">
        <v>603</v>
      </c>
      <c r="B1" s="875"/>
      <c r="C1" s="30"/>
      <c r="D1" s="31" t="s">
        <v>451</v>
      </c>
    </row>
    <row r="2" spans="1:4" x14ac:dyDescent="0.25">
      <c r="A2" s="32" t="s">
        <v>103</v>
      </c>
      <c r="B2" s="33" t="s">
        <v>452</v>
      </c>
      <c r="C2" s="34" t="s">
        <v>103</v>
      </c>
      <c r="D2" s="35" t="s">
        <v>453</v>
      </c>
    </row>
    <row r="3" spans="1:4" x14ac:dyDescent="0.25">
      <c r="A3" s="32" t="s">
        <v>454</v>
      </c>
      <c r="B3" s="33" t="s">
        <v>455</v>
      </c>
      <c r="C3" s="34" t="s">
        <v>454</v>
      </c>
      <c r="D3" s="35" t="s">
        <v>310</v>
      </c>
    </row>
    <row r="4" spans="1:4" x14ac:dyDescent="0.25">
      <c r="A4" s="32" t="s">
        <v>165</v>
      </c>
      <c r="B4" s="33" t="s">
        <v>456</v>
      </c>
      <c r="C4" s="34" t="s">
        <v>165</v>
      </c>
      <c r="D4" s="35" t="s">
        <v>312</v>
      </c>
    </row>
    <row r="5" spans="1:4" x14ac:dyDescent="0.25">
      <c r="A5" s="32" t="s">
        <v>191</v>
      </c>
      <c r="B5" s="33" t="s">
        <v>457</v>
      </c>
      <c r="C5" s="34" t="s">
        <v>191</v>
      </c>
      <c r="D5" s="35" t="s">
        <v>336</v>
      </c>
    </row>
    <row r="6" spans="1:4" ht="25.5" x14ac:dyDescent="0.25">
      <c r="A6" s="32" t="s">
        <v>458</v>
      </c>
      <c r="B6" s="33" t="s">
        <v>459</v>
      </c>
      <c r="C6" s="34" t="s">
        <v>458</v>
      </c>
      <c r="D6" s="35" t="s">
        <v>460</v>
      </c>
    </row>
    <row r="7" spans="1:4" x14ac:dyDescent="0.25">
      <c r="A7" s="32" t="s">
        <v>107</v>
      </c>
      <c r="B7" s="33" t="s">
        <v>461</v>
      </c>
      <c r="C7" s="34" t="s">
        <v>107</v>
      </c>
      <c r="D7" s="35" t="s">
        <v>462</v>
      </c>
    </row>
    <row r="8" spans="1:4" x14ac:dyDescent="0.25">
      <c r="A8" s="32" t="s">
        <v>463</v>
      </c>
      <c r="B8" s="33" t="s">
        <v>464</v>
      </c>
      <c r="C8" s="34" t="s">
        <v>463</v>
      </c>
      <c r="D8" s="35" t="s">
        <v>465</v>
      </c>
    </row>
    <row r="9" spans="1:4" x14ac:dyDescent="0.25">
      <c r="A9" s="32" t="s">
        <v>466</v>
      </c>
      <c r="B9" s="33" t="s">
        <v>467</v>
      </c>
      <c r="C9" s="34" t="s">
        <v>466</v>
      </c>
      <c r="D9" s="35" t="s">
        <v>468</v>
      </c>
    </row>
    <row r="10" spans="1:4" ht="25.5" x14ac:dyDescent="0.25">
      <c r="A10" s="32" t="s">
        <v>15</v>
      </c>
      <c r="B10" s="33" t="s">
        <v>469</v>
      </c>
      <c r="C10" s="34" t="s">
        <v>15</v>
      </c>
      <c r="D10" s="35" t="s">
        <v>470</v>
      </c>
    </row>
    <row r="11" spans="1:4" x14ac:dyDescent="0.25">
      <c r="A11" s="32" t="s">
        <v>109</v>
      </c>
      <c r="B11" s="33" t="s">
        <v>471</v>
      </c>
      <c r="C11" s="34" t="s">
        <v>109</v>
      </c>
      <c r="D11" s="35" t="s">
        <v>472</v>
      </c>
    </row>
    <row r="12" spans="1:4" x14ac:dyDescent="0.25">
      <c r="A12" s="32" t="s">
        <v>110</v>
      </c>
      <c r="B12" s="33" t="s">
        <v>473</v>
      </c>
      <c r="C12" s="34" t="s">
        <v>110</v>
      </c>
      <c r="D12" s="35" t="s">
        <v>474</v>
      </c>
    </row>
    <row r="13" spans="1:4" x14ac:dyDescent="0.25">
      <c r="A13" s="32" t="s">
        <v>111</v>
      </c>
      <c r="B13" s="33" t="s">
        <v>475</v>
      </c>
      <c r="C13" s="34" t="s">
        <v>111</v>
      </c>
      <c r="D13" s="35" t="s">
        <v>476</v>
      </c>
    </row>
    <row r="14" spans="1:4" x14ac:dyDescent="0.25">
      <c r="A14" s="32" t="s">
        <v>477</v>
      </c>
      <c r="B14" s="33" t="s">
        <v>478</v>
      </c>
      <c r="C14" s="34" t="s">
        <v>477</v>
      </c>
      <c r="D14" s="35" t="s">
        <v>479</v>
      </c>
    </row>
    <row r="15" spans="1:4" x14ac:dyDescent="0.25">
      <c r="A15" s="32" t="s">
        <v>480</v>
      </c>
      <c r="B15" s="33" t="s">
        <v>481</v>
      </c>
      <c r="C15" s="34" t="s">
        <v>480</v>
      </c>
      <c r="D15" s="35" t="s">
        <v>482</v>
      </c>
    </row>
    <row r="16" spans="1:4" x14ac:dyDescent="0.25">
      <c r="A16" s="32" t="s">
        <v>483</v>
      </c>
      <c r="B16" s="33" t="s">
        <v>484</v>
      </c>
      <c r="C16" s="34" t="s">
        <v>483</v>
      </c>
      <c r="D16" s="35" t="s">
        <v>485</v>
      </c>
    </row>
    <row r="17" spans="1:4" x14ac:dyDescent="0.25">
      <c r="A17" s="32" t="s">
        <v>486</v>
      </c>
      <c r="B17" s="33" t="s">
        <v>487</v>
      </c>
      <c r="C17" s="34" t="s">
        <v>486</v>
      </c>
      <c r="D17" s="35" t="s">
        <v>488</v>
      </c>
    </row>
    <row r="18" spans="1:4" x14ac:dyDescent="0.25">
      <c r="A18" s="32" t="s">
        <v>489</v>
      </c>
      <c r="B18" s="33" t="s">
        <v>490</v>
      </c>
      <c r="C18" s="34" t="s">
        <v>489</v>
      </c>
      <c r="D18" s="35" t="s">
        <v>491</v>
      </c>
    </row>
    <row r="19" spans="1:4" x14ac:dyDescent="0.25">
      <c r="A19" s="32" t="s">
        <v>492</v>
      </c>
      <c r="B19" s="33" t="s">
        <v>493</v>
      </c>
      <c r="C19" s="34" t="s">
        <v>492</v>
      </c>
      <c r="D19" s="35" t="s">
        <v>494</v>
      </c>
    </row>
    <row r="20" spans="1:4" x14ac:dyDescent="0.25">
      <c r="A20" s="32" t="s">
        <v>495</v>
      </c>
      <c r="B20" s="33" t="s">
        <v>496</v>
      </c>
      <c r="C20" s="34" t="s">
        <v>495</v>
      </c>
      <c r="D20" s="35" t="s">
        <v>497</v>
      </c>
    </row>
    <row r="21" spans="1:4" x14ac:dyDescent="0.25">
      <c r="A21" s="32" t="s">
        <v>759</v>
      </c>
      <c r="B21" s="33" t="s">
        <v>760</v>
      </c>
      <c r="C21" s="34" t="s">
        <v>759</v>
      </c>
      <c r="D21" s="35" t="s">
        <v>761</v>
      </c>
    </row>
    <row r="22" spans="1:4" x14ac:dyDescent="0.25">
      <c r="A22" s="49"/>
      <c r="B22" s="50"/>
      <c r="C22" s="399"/>
      <c r="D22" s="400"/>
    </row>
    <row r="23" spans="1:4" ht="7.5" customHeight="1" x14ac:dyDescent="0.25">
      <c r="A23" s="49"/>
      <c r="B23" s="50"/>
      <c r="C23" s="35"/>
    </row>
    <row r="24" spans="1:4" ht="15" customHeight="1" x14ac:dyDescent="0.25">
      <c r="A24" s="36" t="s">
        <v>313</v>
      </c>
      <c r="B24" s="357" t="s">
        <v>498</v>
      </c>
      <c r="C24" s="37"/>
    </row>
    <row r="25" spans="1:4" ht="11.25" customHeight="1" x14ac:dyDescent="0.25">
      <c r="A25" s="36"/>
      <c r="B25" s="356" t="s">
        <v>499</v>
      </c>
      <c r="C25" s="38"/>
    </row>
    <row r="26" spans="1:4" x14ac:dyDescent="0.25">
      <c r="A26" s="39"/>
    </row>
    <row r="27" spans="1:4" x14ac:dyDescent="0.25">
      <c r="A27" s="39"/>
    </row>
    <row r="28" spans="1:4" ht="15.75" x14ac:dyDescent="0.25">
      <c r="A28" s="876" t="s">
        <v>500</v>
      </c>
      <c r="B28" s="876"/>
      <c r="C28" s="877" t="s">
        <v>501</v>
      </c>
      <c r="D28" s="877"/>
    </row>
    <row r="29" spans="1:4" x14ac:dyDescent="0.25">
      <c r="A29" s="874"/>
      <c r="B29" s="874"/>
      <c r="C29" s="35"/>
      <c r="D29" s="35"/>
    </row>
    <row r="30" spans="1:4" x14ac:dyDescent="0.25">
      <c r="A30" s="32" t="s">
        <v>139</v>
      </c>
      <c r="B30" s="40" t="s">
        <v>502</v>
      </c>
      <c r="C30" s="32" t="s">
        <v>139</v>
      </c>
      <c r="D30" s="35" t="s">
        <v>503</v>
      </c>
    </row>
    <row r="31" spans="1:4" x14ac:dyDescent="0.25">
      <c r="A31" s="41" t="s">
        <v>504</v>
      </c>
      <c r="B31" s="40" t="s">
        <v>505</v>
      </c>
      <c r="C31" s="41" t="s">
        <v>504</v>
      </c>
      <c r="D31" s="35" t="s">
        <v>506</v>
      </c>
    </row>
    <row r="32" spans="1:4" x14ac:dyDescent="0.25">
      <c r="A32" s="32">
        <v>0</v>
      </c>
      <c r="B32" s="40" t="s">
        <v>507</v>
      </c>
      <c r="C32" s="32">
        <v>0</v>
      </c>
      <c r="D32" s="35" t="s">
        <v>508</v>
      </c>
    </row>
    <row r="33" spans="1:4" x14ac:dyDescent="0.25">
      <c r="A33" s="32" t="s">
        <v>509</v>
      </c>
      <c r="B33" s="40" t="s">
        <v>510</v>
      </c>
      <c r="C33" s="32" t="s">
        <v>509</v>
      </c>
      <c r="D33" s="35" t="s">
        <v>511</v>
      </c>
    </row>
    <row r="34" spans="1:4" x14ac:dyDescent="0.25">
      <c r="A34" s="32" t="s">
        <v>512</v>
      </c>
      <c r="B34" s="40" t="s">
        <v>513</v>
      </c>
      <c r="C34" s="32" t="s">
        <v>512</v>
      </c>
      <c r="D34" s="35" t="s">
        <v>514</v>
      </c>
    </row>
    <row r="35" spans="1:4" x14ac:dyDescent="0.25">
      <c r="A35" s="42" t="s">
        <v>515</v>
      </c>
      <c r="B35" s="40" t="s">
        <v>516</v>
      </c>
      <c r="C35" s="42" t="s">
        <v>515</v>
      </c>
      <c r="D35" s="35" t="s">
        <v>517</v>
      </c>
    </row>
    <row r="36" spans="1:4" x14ac:dyDescent="0.25">
      <c r="A36" s="43" t="s">
        <v>313</v>
      </c>
      <c r="B36" s="40" t="s">
        <v>518</v>
      </c>
      <c r="C36" s="43" t="s">
        <v>313</v>
      </c>
      <c r="D36" s="35" t="s">
        <v>519</v>
      </c>
    </row>
    <row r="37" spans="1:4" x14ac:dyDescent="0.25">
      <c r="A37" s="39"/>
    </row>
    <row r="38" spans="1:4" x14ac:dyDescent="0.25">
      <c r="A38" s="39"/>
    </row>
    <row r="39" spans="1:4" ht="15.75" x14ac:dyDescent="0.25">
      <c r="A39" s="876" t="s">
        <v>520</v>
      </c>
      <c r="B39" s="876"/>
      <c r="C39" s="877" t="s">
        <v>521</v>
      </c>
      <c r="D39" s="877"/>
    </row>
    <row r="40" spans="1:4" x14ac:dyDescent="0.25">
      <c r="A40" s="874"/>
      <c r="B40" s="874"/>
      <c r="C40" s="35"/>
      <c r="D40" s="35"/>
    </row>
    <row r="41" spans="1:4" x14ac:dyDescent="0.25">
      <c r="A41" s="32" t="s">
        <v>522</v>
      </c>
      <c r="B41" s="40" t="s">
        <v>523</v>
      </c>
      <c r="C41" s="34" t="s">
        <v>524</v>
      </c>
      <c r="D41" s="35" t="s">
        <v>525</v>
      </c>
    </row>
    <row r="42" spans="1:4" x14ac:dyDescent="0.25">
      <c r="A42" s="44" t="s">
        <v>526</v>
      </c>
      <c r="B42" s="45" t="s">
        <v>527</v>
      </c>
      <c r="C42" s="46"/>
      <c r="D42" s="47"/>
    </row>
    <row r="43" spans="1:4" x14ac:dyDescent="0.25">
      <c r="A43" s="44" t="s">
        <v>219</v>
      </c>
      <c r="B43" s="45" t="s">
        <v>528</v>
      </c>
      <c r="C43" s="46" t="s">
        <v>219</v>
      </c>
      <c r="D43" s="47" t="s">
        <v>529</v>
      </c>
    </row>
    <row r="44" spans="1:4" x14ac:dyDescent="0.25">
      <c r="A44" s="44" t="s">
        <v>530</v>
      </c>
      <c r="B44" s="45" t="s">
        <v>531</v>
      </c>
      <c r="C44" s="46" t="s">
        <v>532</v>
      </c>
      <c r="D44" s="47" t="s">
        <v>533</v>
      </c>
    </row>
    <row r="45" spans="1:4" x14ac:dyDescent="0.25">
      <c r="A45" s="44" t="s">
        <v>534</v>
      </c>
      <c r="B45" s="45" t="s">
        <v>535</v>
      </c>
      <c r="C45" s="46" t="s">
        <v>536</v>
      </c>
      <c r="D45" s="47" t="s">
        <v>537</v>
      </c>
    </row>
    <row r="46" spans="1:4" x14ac:dyDescent="0.25">
      <c r="A46" s="44" t="s">
        <v>198</v>
      </c>
      <c r="B46" s="45" t="s">
        <v>538</v>
      </c>
      <c r="C46" s="46" t="s">
        <v>198</v>
      </c>
      <c r="D46" s="47" t="s">
        <v>539</v>
      </c>
    </row>
    <row r="47" spans="1:4" x14ac:dyDescent="0.25">
      <c r="A47" s="44" t="s">
        <v>540</v>
      </c>
      <c r="B47" s="45" t="s">
        <v>541</v>
      </c>
      <c r="C47" s="46" t="s">
        <v>542</v>
      </c>
      <c r="D47" s="47" t="s">
        <v>543</v>
      </c>
    </row>
    <row r="48" spans="1:4" x14ac:dyDescent="0.25">
      <c r="A48" s="44" t="s">
        <v>544</v>
      </c>
      <c r="B48" s="45" t="s">
        <v>545</v>
      </c>
      <c r="C48" s="46" t="s">
        <v>546</v>
      </c>
      <c r="D48" s="47" t="s">
        <v>547</v>
      </c>
    </row>
    <row r="49" spans="1:4" x14ac:dyDescent="0.25">
      <c r="A49" s="44" t="s">
        <v>548</v>
      </c>
      <c r="B49" s="45" t="s">
        <v>549</v>
      </c>
      <c r="C49" s="46" t="s">
        <v>550</v>
      </c>
      <c r="D49" s="47" t="s">
        <v>551</v>
      </c>
    </row>
    <row r="50" spans="1:4" x14ac:dyDescent="0.25">
      <c r="A50" s="44" t="s">
        <v>15</v>
      </c>
      <c r="B50" s="45" t="s">
        <v>552</v>
      </c>
      <c r="C50" s="46" t="s">
        <v>15</v>
      </c>
      <c r="D50" s="47" t="s">
        <v>553</v>
      </c>
    </row>
    <row r="51" spans="1:4" x14ac:dyDescent="0.25">
      <c r="A51" s="44" t="s">
        <v>16</v>
      </c>
      <c r="B51" s="45" t="s">
        <v>554</v>
      </c>
      <c r="C51" s="46" t="s">
        <v>16</v>
      </c>
      <c r="D51" s="47" t="s">
        <v>555</v>
      </c>
    </row>
    <row r="52" spans="1:4" x14ac:dyDescent="0.25">
      <c r="A52" s="44" t="s">
        <v>17</v>
      </c>
      <c r="B52" s="45" t="s">
        <v>556</v>
      </c>
      <c r="C52" s="46" t="s">
        <v>17</v>
      </c>
      <c r="D52" s="47" t="s">
        <v>557</v>
      </c>
    </row>
    <row r="53" spans="1:4" x14ac:dyDescent="0.25">
      <c r="A53" s="44" t="s">
        <v>18</v>
      </c>
      <c r="B53" s="45" t="s">
        <v>558</v>
      </c>
      <c r="C53" s="46" t="s">
        <v>18</v>
      </c>
      <c r="D53" s="47" t="s">
        <v>559</v>
      </c>
    </row>
    <row r="54" spans="1:4" x14ac:dyDescent="0.25">
      <c r="A54" s="45" t="s">
        <v>560</v>
      </c>
      <c r="B54" s="45" t="s">
        <v>561</v>
      </c>
      <c r="C54" s="46" t="s">
        <v>562</v>
      </c>
      <c r="D54" s="47" t="s">
        <v>563</v>
      </c>
    </row>
    <row r="55" spans="1:4" x14ac:dyDescent="0.25">
      <c r="A55" s="44" t="s">
        <v>564</v>
      </c>
      <c r="B55" s="45" t="s">
        <v>565</v>
      </c>
      <c r="C55" s="46" t="s">
        <v>566</v>
      </c>
      <c r="D55" s="47" t="s">
        <v>567</v>
      </c>
    </row>
    <row r="56" spans="1:4" x14ac:dyDescent="0.25">
      <c r="A56" s="44" t="s">
        <v>568</v>
      </c>
      <c r="B56" s="45" t="s">
        <v>569</v>
      </c>
      <c r="C56" s="46" t="s">
        <v>570</v>
      </c>
      <c r="D56" s="47" t="s">
        <v>130</v>
      </c>
    </row>
    <row r="57" spans="1:4" x14ac:dyDescent="0.25">
      <c r="A57" s="44" t="s">
        <v>571</v>
      </c>
      <c r="B57" s="45" t="s">
        <v>572</v>
      </c>
      <c r="C57" s="46" t="s">
        <v>573</v>
      </c>
      <c r="D57" s="47" t="s">
        <v>131</v>
      </c>
    </row>
    <row r="58" spans="1:4" x14ac:dyDescent="0.25">
      <c r="A58" s="44" t="s">
        <v>574</v>
      </c>
      <c r="B58" s="45" t="s">
        <v>574</v>
      </c>
      <c r="C58" s="46" t="s">
        <v>132</v>
      </c>
      <c r="D58" s="47" t="s">
        <v>132</v>
      </c>
    </row>
    <row r="59" spans="1:4" x14ac:dyDescent="0.25">
      <c r="A59" s="44" t="s">
        <v>575</v>
      </c>
      <c r="B59" s="45" t="s">
        <v>575</v>
      </c>
      <c r="C59" s="46" t="s">
        <v>576</v>
      </c>
      <c r="D59" s="47" t="s">
        <v>133</v>
      </c>
    </row>
    <row r="60" spans="1:4" x14ac:dyDescent="0.25">
      <c r="A60" s="44" t="s">
        <v>577</v>
      </c>
      <c r="B60" s="45" t="s">
        <v>577</v>
      </c>
      <c r="C60" s="46" t="s">
        <v>578</v>
      </c>
      <c r="D60" s="47" t="s">
        <v>134</v>
      </c>
    </row>
    <row r="61" spans="1:4" x14ac:dyDescent="0.25">
      <c r="A61" s="44" t="s">
        <v>579</v>
      </c>
      <c r="B61" s="45" t="s">
        <v>580</v>
      </c>
      <c r="C61" s="46" t="s">
        <v>581</v>
      </c>
      <c r="D61" s="47" t="s">
        <v>582</v>
      </c>
    </row>
    <row r="62" spans="1:4" x14ac:dyDescent="0.25">
      <c r="A62" s="44" t="s">
        <v>583</v>
      </c>
      <c r="B62" s="45" t="s">
        <v>584</v>
      </c>
      <c r="C62" s="46" t="s">
        <v>585</v>
      </c>
      <c r="D62" s="47" t="s">
        <v>586</v>
      </c>
    </row>
    <row r="63" spans="1:4" x14ac:dyDescent="0.25">
      <c r="A63" s="45" t="s">
        <v>587</v>
      </c>
      <c r="B63" s="45" t="s">
        <v>588</v>
      </c>
      <c r="C63" s="46" t="s">
        <v>589</v>
      </c>
      <c r="D63" s="47" t="s">
        <v>590</v>
      </c>
    </row>
    <row r="64" spans="1:4" x14ac:dyDescent="0.25">
      <c r="A64" s="44" t="s">
        <v>591</v>
      </c>
      <c r="B64" s="45" t="s">
        <v>592</v>
      </c>
      <c r="C64" s="46" t="s">
        <v>593</v>
      </c>
      <c r="D64" s="47" t="s">
        <v>594</v>
      </c>
    </row>
    <row r="65" spans="1:4" x14ac:dyDescent="0.25">
      <c r="A65" s="44" t="s">
        <v>595</v>
      </c>
      <c r="B65" s="45" t="s">
        <v>596</v>
      </c>
      <c r="C65" s="46" t="s">
        <v>597</v>
      </c>
      <c r="D65" s="47" t="s">
        <v>598</v>
      </c>
    </row>
    <row r="66" spans="1:4" x14ac:dyDescent="0.25">
      <c r="A66" s="48" t="s">
        <v>599</v>
      </c>
      <c r="B66" s="45" t="s">
        <v>600</v>
      </c>
      <c r="C66" s="46" t="s">
        <v>601</v>
      </c>
      <c r="D66" s="47" t="s">
        <v>602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1"/>
  <sheetViews>
    <sheetView workbookViewId="0">
      <selection activeCell="L25" sqref="L25"/>
    </sheetView>
  </sheetViews>
  <sheetFormatPr defaultRowHeight="15" x14ac:dyDescent="0.25"/>
  <cols>
    <col min="1" max="1" width="21.7109375" style="114" customWidth="1"/>
    <col min="2" max="6" width="9" style="114" customWidth="1"/>
    <col min="7" max="8" width="9.140625" style="114"/>
    <col min="9" max="9" width="9" style="114" customWidth="1"/>
    <col min="10" max="10" width="19.42578125" style="114" customWidth="1"/>
    <col min="11" max="11" width="20.85546875" style="114" customWidth="1"/>
    <col min="12" max="16384" width="9.140625" style="114"/>
  </cols>
  <sheetData>
    <row r="1" spans="1:16" x14ac:dyDescent="0.25">
      <c r="A1" s="71" t="s">
        <v>124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x14ac:dyDescent="0.25">
      <c r="A2" s="915" t="s">
        <v>125</v>
      </c>
      <c r="B2" s="915"/>
      <c r="C2" s="915"/>
      <c r="D2" s="915"/>
      <c r="E2" s="915"/>
      <c r="F2" s="915"/>
      <c r="G2" s="915"/>
      <c r="H2" s="915"/>
      <c r="I2" s="915"/>
      <c r="J2" s="915"/>
      <c r="K2" s="915"/>
      <c r="L2" s="75" t="s">
        <v>123</v>
      </c>
      <c r="M2" s="115"/>
      <c r="N2" s="115"/>
      <c r="O2" s="115"/>
      <c r="P2" s="115"/>
    </row>
    <row r="3" spans="1:16" x14ac:dyDescent="0.25">
      <c r="A3" s="5"/>
      <c r="B3" s="115"/>
      <c r="C3" s="115"/>
      <c r="D3" s="86"/>
      <c r="E3" s="86"/>
      <c r="F3" s="86"/>
      <c r="G3" s="86"/>
      <c r="H3" s="86"/>
      <c r="I3" s="86"/>
      <c r="J3" s="87" t="s">
        <v>126</v>
      </c>
      <c r="K3" s="87"/>
      <c r="L3" s="115"/>
      <c r="M3" s="115"/>
      <c r="N3" s="115"/>
      <c r="O3" s="115"/>
      <c r="P3" s="115"/>
    </row>
    <row r="4" spans="1:16" ht="15.75" customHeight="1" x14ac:dyDescent="0.25">
      <c r="A4" s="904"/>
      <c r="B4" s="911">
        <v>2015</v>
      </c>
      <c r="C4" s="912"/>
      <c r="D4" s="913"/>
      <c r="E4" s="914" t="s">
        <v>906</v>
      </c>
      <c r="F4" s="912"/>
      <c r="G4" s="912"/>
      <c r="H4" s="913"/>
      <c r="I4" s="873" t="s">
        <v>1239</v>
      </c>
      <c r="J4" s="916"/>
      <c r="K4" s="115"/>
      <c r="L4" s="115"/>
      <c r="M4" s="115"/>
      <c r="N4" s="115"/>
      <c r="O4" s="115"/>
    </row>
    <row r="5" spans="1:16" x14ac:dyDescent="0.25">
      <c r="A5" s="904"/>
      <c r="B5" s="440" t="s">
        <v>16</v>
      </c>
      <c r="C5" s="440" t="s">
        <v>17</v>
      </c>
      <c r="D5" s="440" t="s">
        <v>18</v>
      </c>
      <c r="E5" s="440" t="s">
        <v>15</v>
      </c>
      <c r="F5" s="440" t="s">
        <v>16</v>
      </c>
      <c r="G5" s="440" t="s">
        <v>17</v>
      </c>
      <c r="H5" s="440" t="s">
        <v>18</v>
      </c>
      <c r="I5" s="440" t="s">
        <v>15</v>
      </c>
      <c r="J5" s="917"/>
      <c r="K5" s="115"/>
      <c r="L5" s="115"/>
      <c r="M5" s="115"/>
      <c r="N5" s="115"/>
      <c r="O5" s="115"/>
    </row>
    <row r="6" spans="1:16" x14ac:dyDescent="0.25">
      <c r="A6" s="367" t="s">
        <v>103</v>
      </c>
      <c r="B6" s="604">
        <v>5.4</v>
      </c>
      <c r="C6" s="604">
        <v>7.9</v>
      </c>
      <c r="D6" s="605">
        <v>6</v>
      </c>
      <c r="E6" s="606">
        <v>4.4000000000000004</v>
      </c>
      <c r="F6" s="606">
        <v>5.7</v>
      </c>
      <c r="G6" s="606">
        <v>7.3</v>
      </c>
      <c r="H6" s="606">
        <v>5.8</v>
      </c>
      <c r="I6" s="606">
        <v>2.2999999999999998</v>
      </c>
      <c r="J6" s="683" t="s">
        <v>103</v>
      </c>
      <c r="K6" s="115"/>
      <c r="L6" s="115"/>
      <c r="M6" s="115"/>
      <c r="N6" s="115"/>
      <c r="O6" s="115"/>
    </row>
    <row r="7" spans="1:16" x14ac:dyDescent="0.25">
      <c r="A7" s="367" t="s">
        <v>104</v>
      </c>
      <c r="B7" s="607">
        <v>4</v>
      </c>
      <c r="C7" s="607">
        <v>2.8</v>
      </c>
      <c r="D7" s="608">
        <v>-0.5</v>
      </c>
      <c r="E7" s="175">
        <v>5</v>
      </c>
      <c r="F7" s="175">
        <v>2.5</v>
      </c>
      <c r="G7" s="175">
        <v>8.4</v>
      </c>
      <c r="H7" s="175">
        <v>11.2</v>
      </c>
      <c r="I7" s="175">
        <v>3.8</v>
      </c>
      <c r="J7" s="683" t="s">
        <v>104</v>
      </c>
      <c r="K7" s="115"/>
      <c r="L7" s="115"/>
      <c r="M7" s="115"/>
      <c r="N7" s="115"/>
      <c r="O7" s="115"/>
    </row>
    <row r="8" spans="1:16" ht="17.25" customHeight="1" x14ac:dyDescent="0.25">
      <c r="A8" s="367" t="s">
        <v>105</v>
      </c>
      <c r="B8" s="607">
        <v>0.9</v>
      </c>
      <c r="C8" s="607">
        <v>3.1</v>
      </c>
      <c r="D8" s="608">
        <v>5.9</v>
      </c>
      <c r="E8" s="175">
        <v>6.2</v>
      </c>
      <c r="F8" s="175">
        <v>2.5</v>
      </c>
      <c r="G8" s="175">
        <v>1.8</v>
      </c>
      <c r="H8" s="175">
        <v>5</v>
      </c>
      <c r="I8" s="175">
        <v>5.2</v>
      </c>
      <c r="J8" s="683" t="s">
        <v>106</v>
      </c>
      <c r="K8" s="115"/>
      <c r="L8" s="115"/>
      <c r="N8" s="115"/>
      <c r="O8" s="115"/>
    </row>
    <row r="9" spans="1:16" x14ac:dyDescent="0.25">
      <c r="A9" s="367" t="s">
        <v>107</v>
      </c>
      <c r="B9" s="607">
        <v>5.4</v>
      </c>
      <c r="C9" s="607">
        <v>2.9</v>
      </c>
      <c r="D9" s="608">
        <v>5.0999999999999996</v>
      </c>
      <c r="E9" s="175">
        <v>8.1</v>
      </c>
      <c r="F9" s="175">
        <v>7.4</v>
      </c>
      <c r="G9" s="175">
        <v>8</v>
      </c>
      <c r="H9" s="175">
        <v>5.8</v>
      </c>
      <c r="I9" s="175">
        <v>1.3</v>
      </c>
      <c r="J9" s="683" t="s">
        <v>107</v>
      </c>
      <c r="K9" s="115"/>
      <c r="L9" s="115"/>
      <c r="M9" s="115"/>
      <c r="N9" s="115"/>
      <c r="O9" s="115"/>
    </row>
    <row r="10" spans="1:16" x14ac:dyDescent="0.25">
      <c r="A10" s="367" t="s">
        <v>108</v>
      </c>
      <c r="B10" s="607">
        <v>3.1</v>
      </c>
      <c r="C10" s="607">
        <v>4.5</v>
      </c>
      <c r="D10" s="608">
        <v>4.2</v>
      </c>
      <c r="E10" s="175">
        <v>2.2999999999999998</v>
      </c>
      <c r="F10" s="175">
        <v>1.8</v>
      </c>
      <c r="G10" s="175">
        <v>1.9</v>
      </c>
      <c r="H10" s="175">
        <v>2.5</v>
      </c>
      <c r="I10" s="175">
        <v>3.4</v>
      </c>
      <c r="J10" s="683" t="s">
        <v>108</v>
      </c>
      <c r="K10" s="115"/>
      <c r="L10" s="115"/>
      <c r="M10" s="115"/>
      <c r="N10" s="115"/>
      <c r="O10" s="115"/>
    </row>
    <row r="11" spans="1:16" x14ac:dyDescent="0.25">
      <c r="A11" s="367" t="s">
        <v>109</v>
      </c>
      <c r="B11" s="607">
        <v>-0.2</v>
      </c>
      <c r="C11" s="607">
        <v>0.4</v>
      </c>
      <c r="D11" s="608">
        <v>0.3</v>
      </c>
      <c r="E11" s="175">
        <v>-2.2000000000000002</v>
      </c>
      <c r="F11" s="175">
        <v>-2.5</v>
      </c>
      <c r="G11" s="175">
        <v>-2.9</v>
      </c>
      <c r="H11" s="175">
        <v>-2.9</v>
      </c>
      <c r="I11" s="175">
        <v>2.1</v>
      </c>
      <c r="J11" s="683" t="s">
        <v>109</v>
      </c>
      <c r="K11" s="115"/>
      <c r="L11" s="115"/>
      <c r="M11" s="115"/>
      <c r="N11" s="115"/>
      <c r="O11" s="115"/>
    </row>
    <row r="12" spans="1:16" x14ac:dyDescent="0.25">
      <c r="A12" s="367" t="s">
        <v>110</v>
      </c>
      <c r="B12" s="607">
        <v>3.2</v>
      </c>
      <c r="C12" s="607">
        <v>3.7</v>
      </c>
      <c r="D12" s="608">
        <v>2.7</v>
      </c>
      <c r="E12" s="175">
        <v>1.4</v>
      </c>
      <c r="F12" s="175">
        <v>0.1</v>
      </c>
      <c r="G12" s="175">
        <v>0.2</v>
      </c>
      <c r="H12" s="175">
        <v>0.1</v>
      </c>
      <c r="I12" s="175">
        <v>2.6</v>
      </c>
      <c r="J12" s="683" t="s">
        <v>110</v>
      </c>
      <c r="K12" s="115"/>
      <c r="L12" s="115"/>
      <c r="M12" s="115"/>
      <c r="N12" s="115"/>
      <c r="O12" s="115"/>
    </row>
    <row r="13" spans="1:16" x14ac:dyDescent="0.25">
      <c r="A13" s="367" t="s">
        <v>111</v>
      </c>
      <c r="B13" s="607">
        <v>0.3</v>
      </c>
      <c r="C13" s="607">
        <v>-0.5</v>
      </c>
      <c r="D13" s="608">
        <v>0.3</v>
      </c>
      <c r="E13" s="175">
        <v>-0.1</v>
      </c>
      <c r="F13" s="175">
        <v>0.2</v>
      </c>
      <c r="G13" s="175">
        <v>0.8</v>
      </c>
      <c r="H13" s="175">
        <v>-0.4</v>
      </c>
      <c r="I13" s="175">
        <v>0.1</v>
      </c>
      <c r="J13" s="683" t="s">
        <v>111</v>
      </c>
      <c r="K13" s="115"/>
      <c r="L13" s="115"/>
      <c r="M13" s="115"/>
      <c r="N13" s="115"/>
      <c r="O13" s="115"/>
    </row>
    <row r="14" spans="1:16" x14ac:dyDescent="0.25">
      <c r="A14" s="367" t="s">
        <v>112</v>
      </c>
      <c r="B14" s="607">
        <v>2.9</v>
      </c>
      <c r="C14" s="607">
        <v>3.5</v>
      </c>
      <c r="D14" s="608">
        <v>4.3</v>
      </c>
      <c r="E14" s="175">
        <v>9.6999999999999993</v>
      </c>
      <c r="F14" s="175">
        <v>10.199999999999999</v>
      </c>
      <c r="G14" s="175">
        <v>8.9</v>
      </c>
      <c r="H14" s="175">
        <v>8.1999999999999993</v>
      </c>
      <c r="I14" s="175">
        <v>-2</v>
      </c>
      <c r="J14" s="683" t="s">
        <v>112</v>
      </c>
      <c r="K14" s="115"/>
      <c r="L14" s="115"/>
      <c r="M14" s="115"/>
      <c r="N14" s="115"/>
      <c r="O14" s="115"/>
    </row>
    <row r="15" spans="1:16" x14ac:dyDescent="0.25">
      <c r="A15" s="367" t="s">
        <v>113</v>
      </c>
      <c r="B15" s="609">
        <v>2.2000000000000002</v>
      </c>
      <c r="C15" s="609">
        <v>1</v>
      </c>
      <c r="D15" s="610">
        <v>0.6</v>
      </c>
      <c r="E15" s="611">
        <v>0.5</v>
      </c>
      <c r="F15" s="611">
        <v>0.2</v>
      </c>
      <c r="G15" s="611">
        <v>0.9</v>
      </c>
      <c r="H15" s="611">
        <v>1.3</v>
      </c>
      <c r="I15" s="611">
        <v>0.9</v>
      </c>
      <c r="J15" s="683" t="s">
        <v>113</v>
      </c>
      <c r="K15" s="115"/>
      <c r="L15" s="115"/>
      <c r="M15" s="115"/>
      <c r="N15" s="115"/>
      <c r="O15" s="115"/>
    </row>
    <row r="16" spans="1:16" x14ac:dyDescent="0.25">
      <c r="A16" s="367" t="s">
        <v>114</v>
      </c>
      <c r="B16" s="607">
        <v>3.3</v>
      </c>
      <c r="C16" s="607">
        <v>3.8</v>
      </c>
      <c r="D16" s="608">
        <v>4.4000000000000004</v>
      </c>
      <c r="E16" s="175">
        <v>4.3</v>
      </c>
      <c r="F16" s="175">
        <v>4.8</v>
      </c>
      <c r="G16" s="175">
        <v>4.9000000000000004</v>
      </c>
      <c r="H16" s="175">
        <v>4.8</v>
      </c>
      <c r="I16" s="175">
        <v>0.6</v>
      </c>
      <c r="J16" s="683" t="s">
        <v>114</v>
      </c>
      <c r="K16" s="115"/>
      <c r="L16" s="115"/>
      <c r="M16" s="115"/>
      <c r="N16" s="115"/>
      <c r="O16" s="115"/>
    </row>
    <row r="17" spans="1:16" ht="17.25" customHeight="1" x14ac:dyDescent="0.25">
      <c r="A17" s="686" t="s">
        <v>115</v>
      </c>
      <c r="B17" s="612">
        <v>2.9</v>
      </c>
      <c r="C17" s="612">
        <v>1.5</v>
      </c>
      <c r="D17" s="613">
        <v>0.3</v>
      </c>
      <c r="E17" s="614">
        <v>2.2999999999999998</v>
      </c>
      <c r="F17" s="614">
        <v>1.9</v>
      </c>
      <c r="G17" s="614">
        <v>1.3</v>
      </c>
      <c r="H17" s="614">
        <v>1.9</v>
      </c>
      <c r="I17" s="614">
        <v>1.9</v>
      </c>
      <c r="J17" s="683" t="s">
        <v>116</v>
      </c>
      <c r="K17" s="115"/>
      <c r="L17" s="115"/>
      <c r="M17" s="115"/>
      <c r="N17" s="115"/>
      <c r="O17" s="115"/>
    </row>
    <row r="18" spans="1:16" ht="17.25" customHeight="1" x14ac:dyDescent="0.25">
      <c r="A18" s="686" t="s">
        <v>117</v>
      </c>
      <c r="B18" s="612">
        <v>3.1</v>
      </c>
      <c r="C18" s="612">
        <v>3.1</v>
      </c>
      <c r="D18" s="613">
        <v>2.2000000000000002</v>
      </c>
      <c r="E18" s="614">
        <v>2.9</v>
      </c>
      <c r="F18" s="614">
        <v>2.2999999999999998</v>
      </c>
      <c r="G18" s="614">
        <v>3.9</v>
      </c>
      <c r="H18" s="614">
        <v>4.4000000000000004</v>
      </c>
      <c r="I18" s="614">
        <v>2.1</v>
      </c>
      <c r="J18" s="683" t="s">
        <v>118</v>
      </c>
      <c r="K18" s="115"/>
      <c r="L18" s="115"/>
      <c r="M18" s="115"/>
      <c r="N18" s="115"/>
      <c r="O18" s="115"/>
    </row>
    <row r="19" spans="1:16" ht="17.25" customHeight="1" x14ac:dyDescent="0.25">
      <c r="A19" s="686" t="s">
        <v>119</v>
      </c>
      <c r="B19" s="612">
        <v>3.4</v>
      </c>
      <c r="C19" s="612">
        <v>3.8</v>
      </c>
      <c r="D19" s="613">
        <v>4.5999999999999996</v>
      </c>
      <c r="E19" s="614">
        <v>4.0999999999999996</v>
      </c>
      <c r="F19" s="614">
        <v>4.4000000000000004</v>
      </c>
      <c r="G19" s="614">
        <v>4.5</v>
      </c>
      <c r="H19" s="614">
        <v>4.4000000000000004</v>
      </c>
      <c r="I19" s="614">
        <v>2.6</v>
      </c>
      <c r="J19" s="683" t="s">
        <v>120</v>
      </c>
      <c r="K19" s="115"/>
      <c r="L19" s="115"/>
      <c r="M19" s="115"/>
      <c r="N19" s="115"/>
      <c r="O19" s="115"/>
    </row>
    <row r="20" spans="1:16" s="74" customFormat="1" ht="15.75" customHeight="1" x14ac:dyDescent="0.25">
      <c r="A20" s="687" t="s">
        <v>121</v>
      </c>
      <c r="B20" s="629">
        <v>3.2</v>
      </c>
      <c r="C20" s="629">
        <v>3.2</v>
      </c>
      <c r="D20" s="630">
        <v>2.6</v>
      </c>
      <c r="E20" s="631">
        <v>3.1</v>
      </c>
      <c r="F20" s="631">
        <v>2.6</v>
      </c>
      <c r="G20" s="631">
        <v>4</v>
      </c>
      <c r="H20" s="631">
        <v>4.4000000000000004</v>
      </c>
      <c r="I20" s="631">
        <v>2.2000000000000002</v>
      </c>
      <c r="J20" s="684" t="s">
        <v>122</v>
      </c>
      <c r="K20" s="86"/>
      <c r="L20" s="86"/>
      <c r="M20" s="86"/>
      <c r="N20" s="86"/>
      <c r="O20" s="86"/>
    </row>
    <row r="21" spans="1:1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115"/>
      <c r="M21" s="115"/>
      <c r="N21" s="115"/>
      <c r="O21" s="115"/>
      <c r="P21" s="115"/>
    </row>
    <row r="22" spans="1:16" x14ac:dyDescent="0.25">
      <c r="A22" s="174" t="s">
        <v>810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69"/>
      <c r="M22" s="69"/>
      <c r="N22" s="69"/>
      <c r="O22" s="69"/>
    </row>
    <row r="23" spans="1:16" x14ac:dyDescent="0.25">
      <c r="A23" s="174" t="s">
        <v>811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69"/>
      <c r="M23" s="69"/>
      <c r="N23" s="69"/>
      <c r="O23" s="69"/>
    </row>
    <row r="24" spans="1:16" x14ac:dyDescent="0.25">
      <c r="A24" s="115"/>
      <c r="B24" s="115"/>
      <c r="C24" s="115"/>
      <c r="D24" s="115"/>
      <c r="E24" s="115"/>
      <c r="F24" s="115"/>
      <c r="G24" s="69"/>
      <c r="H24" s="69"/>
      <c r="I24" s="115"/>
      <c r="J24" s="69"/>
      <c r="K24" s="115"/>
      <c r="L24" s="115"/>
      <c r="M24" s="115"/>
      <c r="N24" s="115"/>
      <c r="O24" s="115"/>
      <c r="P24" s="115"/>
    </row>
    <row r="25" spans="1:16" x14ac:dyDescent="0.25">
      <c r="A25" s="115"/>
      <c r="B25" s="115"/>
      <c r="C25" s="115"/>
      <c r="D25" s="115"/>
      <c r="E25" s="115"/>
      <c r="F25" s="115"/>
      <c r="G25" s="69"/>
      <c r="H25" s="69"/>
      <c r="I25" s="115"/>
      <c r="J25" s="69"/>
      <c r="K25" s="115"/>
      <c r="L25" s="115"/>
      <c r="M25" s="115"/>
      <c r="N25" s="115"/>
      <c r="O25" s="115"/>
      <c r="P25" s="115"/>
    </row>
    <row r="26" spans="1:16" x14ac:dyDescent="0.25">
      <c r="A26" s="115"/>
      <c r="B26" s="115"/>
      <c r="C26" s="115"/>
      <c r="D26" s="115"/>
      <c r="E26" s="115"/>
      <c r="F26" s="115"/>
      <c r="G26" s="69"/>
      <c r="H26" s="69"/>
      <c r="I26" s="115"/>
      <c r="J26" s="69"/>
      <c r="K26" s="115"/>
      <c r="L26" s="115"/>
      <c r="M26" s="115"/>
      <c r="N26" s="115"/>
      <c r="O26" s="115"/>
      <c r="P26" s="115"/>
    </row>
    <row r="27" spans="1:16" x14ac:dyDescent="0.25">
      <c r="A27" s="115"/>
      <c r="B27" s="115"/>
      <c r="C27" s="115"/>
      <c r="D27" s="115"/>
      <c r="E27" s="115"/>
      <c r="F27" s="115"/>
      <c r="G27" s="69"/>
      <c r="H27" s="69"/>
      <c r="I27" s="115"/>
      <c r="J27" s="69"/>
      <c r="K27" s="115"/>
      <c r="L27" s="115"/>
      <c r="M27" s="115"/>
      <c r="N27" s="115"/>
      <c r="O27" s="115"/>
      <c r="P27" s="115"/>
    </row>
    <row r="28" spans="1:16" x14ac:dyDescent="0.25">
      <c r="A28" s="115"/>
      <c r="B28" s="115"/>
      <c r="C28" s="115"/>
      <c r="D28" s="115"/>
      <c r="E28" s="115"/>
      <c r="F28" s="115"/>
      <c r="G28" s="69"/>
      <c r="H28" s="69"/>
      <c r="I28" s="115"/>
      <c r="J28" s="69"/>
      <c r="K28" s="115"/>
      <c r="L28" s="115"/>
      <c r="M28" s="115"/>
      <c r="N28" s="115"/>
      <c r="O28" s="115"/>
      <c r="P28" s="115"/>
    </row>
    <row r="29" spans="1:16" x14ac:dyDescent="0.25">
      <c r="A29" s="115"/>
      <c r="B29" s="115"/>
      <c r="C29" s="115"/>
      <c r="D29" s="115"/>
      <c r="E29" s="115"/>
      <c r="F29" s="115"/>
      <c r="G29" s="69"/>
      <c r="H29" s="69"/>
      <c r="I29" s="115"/>
      <c r="J29" s="69"/>
      <c r="K29" s="115"/>
      <c r="L29" s="115"/>
      <c r="M29" s="115"/>
      <c r="N29" s="115"/>
      <c r="O29" s="115"/>
      <c r="P29" s="115"/>
    </row>
    <row r="30" spans="1:16" x14ac:dyDescent="0.25">
      <c r="G30" s="69"/>
      <c r="H30" s="69"/>
      <c r="J30" s="69"/>
    </row>
    <row r="31" spans="1:16" x14ac:dyDescent="0.25">
      <c r="G31" s="69"/>
      <c r="H31" s="69"/>
      <c r="J31" s="69"/>
    </row>
  </sheetData>
  <mergeCells count="5">
    <mergeCell ref="A4:A5"/>
    <mergeCell ref="A2:K2"/>
    <mergeCell ref="J4:J5"/>
    <mergeCell ref="B4:D4"/>
    <mergeCell ref="E4:H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="115" zoomScaleNormal="115" workbookViewId="0">
      <selection activeCell="G25" sqref="G25"/>
    </sheetView>
  </sheetViews>
  <sheetFormatPr defaultRowHeight="15" x14ac:dyDescent="0.25"/>
  <cols>
    <col min="1" max="1" width="9.140625" style="114"/>
    <col min="2" max="2" width="13.5703125" style="114" customWidth="1"/>
    <col min="3" max="16384" width="9.140625" style="114"/>
  </cols>
  <sheetData>
    <row r="1" spans="1:2" x14ac:dyDescent="0.25">
      <c r="A1" s="3" t="s">
        <v>1301</v>
      </c>
    </row>
    <row r="2" spans="1:2" x14ac:dyDescent="0.25">
      <c r="A2" s="7" t="s">
        <v>1302</v>
      </c>
    </row>
    <row r="4" spans="1:2" ht="57" customHeight="1" x14ac:dyDescent="0.25">
      <c r="A4" s="84"/>
      <c r="B4" s="168"/>
    </row>
    <row r="5" spans="1:2" x14ac:dyDescent="0.25">
      <c r="A5" s="137"/>
      <c r="B5" s="382"/>
    </row>
    <row r="6" spans="1:2" x14ac:dyDescent="0.25">
      <c r="A6" s="137"/>
      <c r="B6" s="382"/>
    </row>
    <row r="7" spans="1:2" x14ac:dyDescent="0.25">
      <c r="A7" s="137"/>
      <c r="B7" s="382"/>
    </row>
    <row r="8" spans="1:2" x14ac:dyDescent="0.25">
      <c r="A8" s="137"/>
      <c r="B8" s="88"/>
    </row>
    <row r="9" spans="1:2" x14ac:dyDescent="0.25">
      <c r="A9" s="137"/>
      <c r="B9" s="139"/>
    </row>
    <row r="10" spans="1:2" x14ac:dyDescent="0.25">
      <c r="A10" s="137"/>
      <c r="B10" s="88"/>
    </row>
    <row r="11" spans="1:2" x14ac:dyDescent="0.25">
      <c r="A11" s="137"/>
      <c r="B11" s="383"/>
    </row>
    <row r="12" spans="1:2" x14ac:dyDescent="0.25">
      <c r="A12" s="137"/>
      <c r="B12" s="88"/>
    </row>
    <row r="13" spans="1:2" x14ac:dyDescent="0.25">
      <c r="A13" s="770"/>
      <c r="B13" s="771"/>
    </row>
    <row r="18" spans="2:5" x14ac:dyDescent="0.25">
      <c r="E18" s="8"/>
    </row>
    <row r="19" spans="2:5" x14ac:dyDescent="0.25">
      <c r="E19" s="384"/>
    </row>
    <row r="21" spans="2:5" x14ac:dyDescent="0.25">
      <c r="B21" s="385"/>
    </row>
    <row r="22" spans="2:5" x14ac:dyDescent="0.25">
      <c r="B22" s="386"/>
    </row>
    <row r="23" spans="2:5" x14ac:dyDescent="0.25">
      <c r="B23" s="385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9"/>
  <sheetViews>
    <sheetView workbookViewId="0">
      <selection activeCell="N32" sqref="N32"/>
    </sheetView>
  </sheetViews>
  <sheetFormatPr defaultRowHeight="15" x14ac:dyDescent="0.25"/>
  <cols>
    <col min="1" max="6" width="9.140625" style="96"/>
    <col min="7" max="7" width="9.140625" style="198"/>
    <col min="8" max="16384" width="9.140625" style="96"/>
  </cols>
  <sheetData>
    <row r="1" spans="1:14" x14ac:dyDescent="0.25">
      <c r="A1" s="89" t="s">
        <v>128</v>
      </c>
      <c r="B1" s="106"/>
      <c r="C1" s="106"/>
      <c r="D1" s="106"/>
      <c r="E1" s="106"/>
      <c r="F1" s="106"/>
      <c r="G1" s="88"/>
      <c r="H1" s="106"/>
      <c r="I1" s="106"/>
      <c r="J1" s="106"/>
      <c r="K1" s="106"/>
      <c r="L1" s="106"/>
      <c r="M1" s="106"/>
      <c r="N1" s="106"/>
    </row>
    <row r="2" spans="1:14" x14ac:dyDescent="0.25">
      <c r="A2" s="94" t="s">
        <v>129</v>
      </c>
      <c r="B2" s="106"/>
      <c r="C2" s="106"/>
      <c r="D2" s="106"/>
      <c r="E2" s="106"/>
      <c r="F2" s="106"/>
      <c r="G2" s="88"/>
      <c r="H2" s="121" t="s">
        <v>616</v>
      </c>
      <c r="I2" s="106"/>
      <c r="J2" s="106"/>
      <c r="K2" s="106"/>
      <c r="L2" s="106"/>
      <c r="M2" s="106"/>
      <c r="N2" s="106"/>
    </row>
    <row r="3" spans="1:14" x14ac:dyDescent="0.25">
      <c r="A3" s="923"/>
      <c r="B3" s="918" t="s">
        <v>705</v>
      </c>
      <c r="C3" s="918" t="s">
        <v>706</v>
      </c>
      <c r="D3" s="184" t="s">
        <v>707</v>
      </c>
      <c r="E3" s="184" t="s">
        <v>708</v>
      </c>
      <c r="F3" s="184" t="s">
        <v>709</v>
      </c>
      <c r="G3" s="193" t="s">
        <v>710</v>
      </c>
      <c r="H3" s="184" t="s">
        <v>617</v>
      </c>
      <c r="I3" s="918" t="s">
        <v>711</v>
      </c>
      <c r="J3" s="918" t="s">
        <v>712</v>
      </c>
      <c r="K3" s="918" t="s">
        <v>713</v>
      </c>
      <c r="L3" s="918" t="s">
        <v>714</v>
      </c>
      <c r="M3" s="920" t="s">
        <v>715</v>
      </c>
      <c r="N3" s="106"/>
    </row>
    <row r="4" spans="1:14" x14ac:dyDescent="0.25">
      <c r="A4" s="924"/>
      <c r="B4" s="919"/>
      <c r="C4" s="919"/>
      <c r="D4" s="122" t="s">
        <v>130</v>
      </c>
      <c r="E4" s="122" t="s">
        <v>131</v>
      </c>
      <c r="F4" s="122" t="s">
        <v>132</v>
      </c>
      <c r="G4" s="194" t="s">
        <v>133</v>
      </c>
      <c r="H4" s="122" t="s">
        <v>134</v>
      </c>
      <c r="I4" s="919"/>
      <c r="J4" s="919"/>
      <c r="K4" s="919"/>
      <c r="L4" s="919"/>
      <c r="M4" s="921"/>
      <c r="N4" s="106"/>
    </row>
    <row r="5" spans="1:14" ht="33" customHeight="1" x14ac:dyDescent="0.25">
      <c r="A5" s="922" t="s">
        <v>644</v>
      </c>
      <c r="B5" s="922"/>
      <c r="C5" s="922"/>
      <c r="D5" s="922"/>
      <c r="E5" s="922"/>
      <c r="F5" s="922"/>
      <c r="G5" s="922"/>
      <c r="H5" s="922"/>
      <c r="I5" s="922"/>
      <c r="J5" s="922"/>
      <c r="K5" s="922"/>
      <c r="L5" s="922"/>
      <c r="M5" s="922"/>
      <c r="N5" s="106"/>
    </row>
    <row r="6" spans="1:14" x14ac:dyDescent="0.25">
      <c r="A6" s="143">
        <v>2012</v>
      </c>
      <c r="B6" s="70">
        <v>100.9</v>
      </c>
      <c r="C6" s="70">
        <v>100.6</v>
      </c>
      <c r="D6" s="70">
        <v>100.6</v>
      </c>
      <c r="E6" s="70">
        <v>99.1</v>
      </c>
      <c r="F6" s="70">
        <v>99.9</v>
      </c>
      <c r="G6" s="70">
        <v>99.3</v>
      </c>
      <c r="H6" s="70">
        <v>99.6</v>
      </c>
      <c r="I6" s="70">
        <v>100.3</v>
      </c>
      <c r="J6" s="70">
        <v>100.8</v>
      </c>
      <c r="K6" s="70">
        <v>101.1</v>
      </c>
      <c r="L6" s="70">
        <v>99.8</v>
      </c>
      <c r="M6" s="195">
        <v>100</v>
      </c>
      <c r="N6" s="106"/>
    </row>
    <row r="7" spans="1:14" x14ac:dyDescent="0.25">
      <c r="A7" s="143">
        <v>2013</v>
      </c>
      <c r="B7" s="70">
        <v>100.4</v>
      </c>
      <c r="C7" s="70">
        <v>100.1</v>
      </c>
      <c r="D7" s="70">
        <v>100.1</v>
      </c>
      <c r="E7" s="70">
        <v>98.9</v>
      </c>
      <c r="F7" s="70">
        <v>99.9</v>
      </c>
      <c r="G7" s="70">
        <v>100</v>
      </c>
      <c r="H7" s="70">
        <v>99.1</v>
      </c>
      <c r="I7" s="70">
        <v>99.6</v>
      </c>
      <c r="J7" s="70">
        <v>100</v>
      </c>
      <c r="K7" s="70">
        <v>100.8</v>
      </c>
      <c r="L7" s="70">
        <v>99.8</v>
      </c>
      <c r="M7" s="195">
        <v>99.8</v>
      </c>
      <c r="N7" s="106"/>
    </row>
    <row r="8" spans="1:14" x14ac:dyDescent="0.25">
      <c r="A8" s="143">
        <v>2014</v>
      </c>
      <c r="B8" s="103">
        <v>100.1</v>
      </c>
      <c r="C8" s="103">
        <v>100.2</v>
      </c>
      <c r="D8" s="70">
        <v>100</v>
      </c>
      <c r="E8" s="70">
        <v>99</v>
      </c>
      <c r="F8" s="103" t="s">
        <v>83</v>
      </c>
      <c r="G8" s="70">
        <v>99.8</v>
      </c>
      <c r="H8" s="103">
        <v>99.9</v>
      </c>
      <c r="I8" s="103" t="s">
        <v>82</v>
      </c>
      <c r="J8" s="103">
        <v>100.4</v>
      </c>
      <c r="K8" s="103" t="s">
        <v>90</v>
      </c>
      <c r="L8" s="103">
        <v>99.7</v>
      </c>
      <c r="M8" s="196" t="s">
        <v>94</v>
      </c>
      <c r="N8" s="106"/>
    </row>
    <row r="9" spans="1:14" x14ac:dyDescent="0.25">
      <c r="A9" s="143">
        <v>2015</v>
      </c>
      <c r="B9" s="103" t="s">
        <v>137</v>
      </c>
      <c r="C9" s="103">
        <v>100.2</v>
      </c>
      <c r="D9" s="70">
        <v>100.5</v>
      </c>
      <c r="E9" s="70">
        <v>98.9</v>
      </c>
      <c r="F9" s="70">
        <v>100</v>
      </c>
      <c r="G9" s="70">
        <v>99.7</v>
      </c>
      <c r="H9" s="103">
        <v>99.2</v>
      </c>
      <c r="I9" s="70">
        <v>100</v>
      </c>
      <c r="J9" s="103">
        <v>99.9</v>
      </c>
      <c r="K9" s="103">
        <v>100.9</v>
      </c>
      <c r="L9" s="103">
        <v>99.8</v>
      </c>
      <c r="M9" s="196">
        <v>99.8</v>
      </c>
      <c r="N9" s="106"/>
    </row>
    <row r="10" spans="1:14" x14ac:dyDescent="0.25">
      <c r="A10" s="143">
        <v>2016</v>
      </c>
      <c r="B10" s="103">
        <v>100.2</v>
      </c>
      <c r="C10" s="103">
        <v>99.8</v>
      </c>
      <c r="D10" s="70">
        <v>100</v>
      </c>
      <c r="E10" s="70" t="s">
        <v>672</v>
      </c>
      <c r="F10" s="70">
        <v>100.1</v>
      </c>
      <c r="G10" s="70">
        <v>99.8</v>
      </c>
      <c r="H10" s="103">
        <v>99.7</v>
      </c>
      <c r="I10" s="70">
        <v>99.7</v>
      </c>
      <c r="J10" s="103">
        <v>100.1</v>
      </c>
      <c r="K10" s="103">
        <v>101.4</v>
      </c>
      <c r="L10" s="103">
        <v>100.1</v>
      </c>
      <c r="M10" s="196">
        <v>99.9</v>
      </c>
      <c r="N10" s="106"/>
    </row>
    <row r="11" spans="1:14" x14ac:dyDescent="0.25">
      <c r="A11" s="143">
        <v>2017</v>
      </c>
      <c r="B11" s="103">
        <v>100.9</v>
      </c>
      <c r="C11" s="103">
        <v>100.1</v>
      </c>
      <c r="D11" s="70">
        <v>100.1</v>
      </c>
      <c r="E11" s="70">
        <v>98.9</v>
      </c>
      <c r="F11" s="70">
        <v>99.8</v>
      </c>
      <c r="G11" s="70">
        <v>99.6</v>
      </c>
      <c r="H11" s="103">
        <v>99.7</v>
      </c>
      <c r="I11" s="70"/>
      <c r="J11" s="103"/>
      <c r="K11" s="103"/>
      <c r="L11" s="103"/>
      <c r="M11" s="196"/>
      <c r="N11" s="106"/>
    </row>
    <row r="12" spans="1:14" ht="34.5" customHeight="1" x14ac:dyDescent="0.25">
      <c r="A12" s="99" t="s">
        <v>645</v>
      </c>
      <c r="B12" s="99"/>
      <c r="C12" s="99"/>
      <c r="D12" s="99"/>
      <c r="E12" s="99"/>
      <c r="F12" s="99"/>
      <c r="G12" s="144"/>
      <c r="H12" s="99"/>
      <c r="I12" s="99"/>
      <c r="J12" s="99"/>
      <c r="K12" s="99"/>
      <c r="L12" s="99"/>
      <c r="M12" s="156"/>
      <c r="N12" s="106"/>
    </row>
    <row r="13" spans="1:14" x14ac:dyDescent="0.25">
      <c r="A13" s="143">
        <v>2012</v>
      </c>
      <c r="B13" s="70">
        <v>102.6</v>
      </c>
      <c r="C13" s="70">
        <v>102.4</v>
      </c>
      <c r="D13" s="70">
        <v>102.2</v>
      </c>
      <c r="E13" s="70">
        <v>102</v>
      </c>
      <c r="F13" s="70">
        <v>101.6</v>
      </c>
      <c r="G13" s="70">
        <v>101.6</v>
      </c>
      <c r="H13" s="70">
        <v>101.6</v>
      </c>
      <c r="I13" s="70">
        <v>101.9</v>
      </c>
      <c r="J13" s="70">
        <v>102.5</v>
      </c>
      <c r="K13" s="70">
        <v>102.4</v>
      </c>
      <c r="L13" s="70">
        <v>102</v>
      </c>
      <c r="M13" s="195">
        <v>102</v>
      </c>
      <c r="N13" s="106"/>
    </row>
    <row r="14" spans="1:14" x14ac:dyDescent="0.25">
      <c r="A14" s="143">
        <v>2013</v>
      </c>
      <c r="B14" s="70">
        <v>101.5</v>
      </c>
      <c r="C14" s="70">
        <v>100.9</v>
      </c>
      <c r="D14" s="70">
        <v>100.4</v>
      </c>
      <c r="E14" s="70">
        <v>100.3</v>
      </c>
      <c r="F14" s="70">
        <v>100.3</v>
      </c>
      <c r="G14" s="70">
        <v>101</v>
      </c>
      <c r="H14" s="70">
        <v>100.6</v>
      </c>
      <c r="I14" s="70">
        <v>99.8</v>
      </c>
      <c r="J14" s="70">
        <v>99</v>
      </c>
      <c r="K14" s="70">
        <v>98.7</v>
      </c>
      <c r="L14" s="70">
        <v>98.7</v>
      </c>
      <c r="M14" s="195">
        <v>98.5</v>
      </c>
      <c r="N14" s="106"/>
    </row>
    <row r="15" spans="1:14" x14ac:dyDescent="0.25">
      <c r="A15" s="143">
        <v>2014</v>
      </c>
      <c r="B15" s="103">
        <v>98.2</v>
      </c>
      <c r="C15" s="103">
        <v>98.3</v>
      </c>
      <c r="D15" s="103">
        <v>98.3</v>
      </c>
      <c r="E15" s="103">
        <v>98.3</v>
      </c>
      <c r="F15" s="103">
        <v>98.3</v>
      </c>
      <c r="G15" s="70">
        <v>98</v>
      </c>
      <c r="H15" s="103">
        <v>98.9</v>
      </c>
      <c r="I15" s="103" t="s">
        <v>93</v>
      </c>
      <c r="J15" s="103">
        <v>99.7</v>
      </c>
      <c r="K15" s="103" t="s">
        <v>88</v>
      </c>
      <c r="L15" s="103" t="s">
        <v>135</v>
      </c>
      <c r="M15" s="196" t="s">
        <v>79</v>
      </c>
      <c r="N15" s="106"/>
    </row>
    <row r="16" spans="1:14" x14ac:dyDescent="0.25">
      <c r="A16" s="143">
        <v>2015</v>
      </c>
      <c r="B16" s="103" t="s">
        <v>89</v>
      </c>
      <c r="C16" s="103">
        <v>98.7</v>
      </c>
      <c r="D16" s="103">
        <v>99.2</v>
      </c>
      <c r="E16" s="103">
        <v>99.1</v>
      </c>
      <c r="F16" s="103">
        <v>99.2</v>
      </c>
      <c r="G16" s="70" t="s">
        <v>80</v>
      </c>
      <c r="H16" s="103">
        <v>98.4</v>
      </c>
      <c r="I16" s="103">
        <v>98.4</v>
      </c>
      <c r="J16" s="103">
        <v>97.9</v>
      </c>
      <c r="K16" s="103">
        <v>97.9</v>
      </c>
      <c r="L16" s="70">
        <v>98</v>
      </c>
      <c r="M16" s="196">
        <v>98.4</v>
      </c>
      <c r="N16" s="106"/>
    </row>
    <row r="17" spans="1:14" x14ac:dyDescent="0.25">
      <c r="A17" s="143">
        <v>2016</v>
      </c>
      <c r="B17" s="103">
        <v>99.1</v>
      </c>
      <c r="C17" s="103">
        <v>98.7</v>
      </c>
      <c r="D17" s="103">
        <v>98.2</v>
      </c>
      <c r="E17" s="103" t="s">
        <v>91</v>
      </c>
      <c r="F17" s="103">
        <v>98.4</v>
      </c>
      <c r="G17" s="70">
        <v>98.4</v>
      </c>
      <c r="H17" s="70">
        <v>99</v>
      </c>
      <c r="I17" s="103">
        <v>98.7</v>
      </c>
      <c r="J17" s="103">
        <v>98.8</v>
      </c>
      <c r="K17" s="103">
        <v>99.3</v>
      </c>
      <c r="L17" s="70">
        <v>99.7</v>
      </c>
      <c r="M17" s="196">
        <v>99.8</v>
      </c>
      <c r="N17" s="106"/>
    </row>
    <row r="18" spans="1:14" x14ac:dyDescent="0.25">
      <c r="A18" s="143">
        <v>2017</v>
      </c>
      <c r="B18" s="103">
        <v>100.4</v>
      </c>
      <c r="C18" s="103">
        <v>100.8</v>
      </c>
      <c r="D18" s="103">
        <v>100.9</v>
      </c>
      <c r="E18" s="103">
        <v>100.8</v>
      </c>
      <c r="F18" s="103">
        <v>100.6</v>
      </c>
      <c r="G18" s="70">
        <v>100.4</v>
      </c>
      <c r="H18" s="70">
        <v>100.3</v>
      </c>
      <c r="I18" s="103"/>
      <c r="J18" s="103"/>
      <c r="K18" s="103"/>
      <c r="L18" s="70"/>
      <c r="M18" s="196"/>
      <c r="N18" s="106"/>
    </row>
    <row r="19" spans="1:14" ht="33.75" customHeight="1" x14ac:dyDescent="0.25">
      <c r="A19" s="99" t="s">
        <v>646</v>
      </c>
      <c r="B19" s="99"/>
      <c r="C19" s="99"/>
      <c r="D19" s="99"/>
      <c r="E19" s="99"/>
      <c r="F19" s="99"/>
      <c r="G19" s="144"/>
      <c r="H19" s="99"/>
      <c r="I19" s="99"/>
      <c r="J19" s="99"/>
      <c r="K19" s="99"/>
      <c r="L19" s="99"/>
      <c r="M19" s="156"/>
      <c r="N19" s="106"/>
    </row>
    <row r="20" spans="1:14" x14ac:dyDescent="0.25">
      <c r="A20" s="143">
        <v>2012</v>
      </c>
      <c r="B20" s="103" t="s">
        <v>139</v>
      </c>
      <c r="C20" s="70">
        <v>102.5</v>
      </c>
      <c r="D20" s="70">
        <v>102.4</v>
      </c>
      <c r="E20" s="70">
        <v>102.3</v>
      </c>
      <c r="F20" s="70">
        <v>102.2</v>
      </c>
      <c r="G20" s="70">
        <v>102.1</v>
      </c>
      <c r="H20" s="70">
        <v>102</v>
      </c>
      <c r="I20" s="70">
        <v>102</v>
      </c>
      <c r="J20" s="70">
        <v>102</v>
      </c>
      <c r="K20" s="70">
        <v>102.1</v>
      </c>
      <c r="L20" s="70">
        <v>102.1</v>
      </c>
      <c r="M20" s="195">
        <v>102.1</v>
      </c>
      <c r="N20" s="106"/>
    </row>
    <row r="21" spans="1:14" x14ac:dyDescent="0.25">
      <c r="A21" s="143">
        <v>2013</v>
      </c>
      <c r="B21" s="103" t="s">
        <v>139</v>
      </c>
      <c r="C21" s="70">
        <v>101.2</v>
      </c>
      <c r="D21" s="70">
        <v>101</v>
      </c>
      <c r="E21" s="70">
        <v>100.8</v>
      </c>
      <c r="F21" s="70">
        <v>100.7</v>
      </c>
      <c r="G21" s="70">
        <v>100.7</v>
      </c>
      <c r="H21" s="70">
        <v>100.7</v>
      </c>
      <c r="I21" s="70">
        <v>100.6</v>
      </c>
      <c r="J21" s="70">
        <v>100.4</v>
      </c>
      <c r="K21" s="70">
        <v>100.3</v>
      </c>
      <c r="L21" s="70">
        <v>100.1</v>
      </c>
      <c r="M21" s="195">
        <v>100</v>
      </c>
      <c r="N21" s="106"/>
    </row>
    <row r="22" spans="1:14" x14ac:dyDescent="0.25">
      <c r="A22" s="4">
        <v>2014</v>
      </c>
      <c r="B22" s="145" t="s">
        <v>139</v>
      </c>
      <c r="C22" s="145">
        <v>98.3</v>
      </c>
      <c r="D22" s="145">
        <v>98.3</v>
      </c>
      <c r="E22" s="145">
        <v>98.3</v>
      </c>
      <c r="F22" s="145" t="s">
        <v>91</v>
      </c>
      <c r="G22" s="146">
        <v>98.2</v>
      </c>
      <c r="H22" s="145">
        <v>98.3</v>
      </c>
      <c r="I22" s="145" t="s">
        <v>87</v>
      </c>
      <c r="J22" s="145">
        <v>98.6</v>
      </c>
      <c r="K22" s="145" t="s">
        <v>89</v>
      </c>
      <c r="L22" s="145" t="s">
        <v>81</v>
      </c>
      <c r="M22" s="197" t="s">
        <v>81</v>
      </c>
      <c r="N22" s="106"/>
    </row>
    <row r="23" spans="1:14" x14ac:dyDescent="0.25">
      <c r="A23" s="4">
        <v>2015</v>
      </c>
      <c r="B23" s="145" t="s">
        <v>139</v>
      </c>
      <c r="C23" s="145">
        <v>98.7</v>
      </c>
      <c r="D23" s="145">
        <v>98.8</v>
      </c>
      <c r="E23" s="145">
        <v>98.9</v>
      </c>
      <c r="F23" s="145">
        <v>98.9</v>
      </c>
      <c r="G23" s="146">
        <v>99</v>
      </c>
      <c r="H23" s="145">
        <v>98.9</v>
      </c>
      <c r="I23" s="145">
        <v>98.8</v>
      </c>
      <c r="J23" s="145">
        <v>98.7</v>
      </c>
      <c r="K23" s="145">
        <v>98.6</v>
      </c>
      <c r="L23" s="145">
        <v>98.6</v>
      </c>
      <c r="M23" s="197">
        <v>98.6</v>
      </c>
      <c r="N23" s="106"/>
    </row>
    <row r="24" spans="1:14" x14ac:dyDescent="0.25">
      <c r="A24" s="4">
        <v>2016</v>
      </c>
      <c r="B24" s="145" t="s">
        <v>139</v>
      </c>
      <c r="C24" s="145">
        <v>98.9</v>
      </c>
      <c r="D24" s="145">
        <v>98.6</v>
      </c>
      <c r="E24" s="145" t="s">
        <v>804</v>
      </c>
      <c r="F24" s="145">
        <v>98.5</v>
      </c>
      <c r="G24" s="146">
        <v>98.5</v>
      </c>
      <c r="H24" s="145">
        <v>98.6</v>
      </c>
      <c r="I24" s="145">
        <v>98.6</v>
      </c>
      <c r="J24" s="145">
        <v>98.6</v>
      </c>
      <c r="K24" s="145">
        <v>98.7</v>
      </c>
      <c r="L24" s="145">
        <v>98.8</v>
      </c>
      <c r="M24" s="197">
        <v>98.8</v>
      </c>
      <c r="N24" s="106"/>
    </row>
    <row r="25" spans="1:14" s="98" customFormat="1" x14ac:dyDescent="0.25">
      <c r="A25" s="625">
        <v>2017</v>
      </c>
      <c r="B25" s="626" t="s">
        <v>139</v>
      </c>
      <c r="C25" s="626">
        <v>100.6</v>
      </c>
      <c r="D25" s="626">
        <v>100.7</v>
      </c>
      <c r="E25" s="626">
        <v>100.7</v>
      </c>
      <c r="F25" s="626">
        <v>100.7</v>
      </c>
      <c r="G25" s="627">
        <v>100.7</v>
      </c>
      <c r="H25" s="626">
        <v>100.6</v>
      </c>
      <c r="I25" s="626"/>
      <c r="J25" s="626"/>
      <c r="K25" s="626"/>
      <c r="L25" s="626"/>
      <c r="M25" s="628"/>
      <c r="N25" s="2"/>
    </row>
    <row r="26" spans="1:14" x14ac:dyDescent="0.25">
      <c r="A26" s="94"/>
      <c r="B26" s="106"/>
      <c r="C26" s="106"/>
      <c r="D26" s="106"/>
      <c r="E26" s="106"/>
      <c r="F26" s="106"/>
      <c r="G26" s="88"/>
      <c r="H26" s="106"/>
      <c r="I26" s="106"/>
      <c r="J26" s="106"/>
      <c r="K26" s="106"/>
      <c r="L26" s="106"/>
      <c r="M26" s="106"/>
      <c r="N26" s="106"/>
    </row>
    <row r="27" spans="1:14" x14ac:dyDescent="0.25">
      <c r="A27" s="106"/>
      <c r="B27" s="106"/>
      <c r="C27" s="106"/>
      <c r="D27" s="106"/>
      <c r="E27" s="106"/>
      <c r="F27" s="106"/>
      <c r="G27" s="88"/>
      <c r="H27" s="106"/>
      <c r="I27" s="106"/>
      <c r="J27" s="106"/>
      <c r="K27" s="106"/>
      <c r="L27" s="106"/>
      <c r="M27" s="106"/>
      <c r="N27" s="106"/>
    </row>
    <row r="28" spans="1:14" x14ac:dyDescent="0.25">
      <c r="A28" s="106"/>
      <c r="B28" s="106"/>
      <c r="C28" s="106"/>
      <c r="D28" s="106"/>
      <c r="E28" s="106"/>
      <c r="F28" s="106"/>
      <c r="G28" s="88"/>
      <c r="H28" s="106"/>
      <c r="I28" s="106"/>
      <c r="J28" s="106"/>
      <c r="K28" s="106"/>
      <c r="L28" s="106"/>
      <c r="M28" s="106"/>
      <c r="N28" s="106"/>
    </row>
    <row r="29" spans="1:14" x14ac:dyDescent="0.25">
      <c r="A29" s="106"/>
      <c r="B29" s="106"/>
      <c r="C29" s="106"/>
      <c r="D29" s="106"/>
      <c r="E29" s="106"/>
      <c r="F29" s="106"/>
      <c r="G29" s="88"/>
      <c r="H29" s="106"/>
      <c r="I29" s="106"/>
      <c r="J29" s="106"/>
      <c r="K29" s="106"/>
      <c r="L29" s="106"/>
      <c r="M29" s="106"/>
      <c r="N29" s="106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R17" sqref="R17"/>
    </sheetView>
  </sheetViews>
  <sheetFormatPr defaultRowHeight="15" x14ac:dyDescent="0.25"/>
  <cols>
    <col min="1" max="1" width="9.140625" style="442"/>
    <col min="2" max="2" width="6.42578125" style="442" customWidth="1"/>
    <col min="3" max="3" width="12.28515625" style="442" customWidth="1"/>
    <col min="4" max="16384" width="9.140625" style="442"/>
  </cols>
  <sheetData>
    <row r="1" spans="1:16" ht="16.5" x14ac:dyDescent="0.3">
      <c r="A1" s="91" t="s">
        <v>1303</v>
      </c>
      <c r="B1" s="9"/>
      <c r="C1" s="199"/>
      <c r="D1" s="9"/>
      <c r="E1" s="10"/>
      <c r="F1" s="10"/>
      <c r="G1" s="10"/>
      <c r="H1" s="10"/>
    </row>
    <row r="2" spans="1:16" ht="16.5" x14ac:dyDescent="0.3">
      <c r="A2" s="100" t="s">
        <v>1304</v>
      </c>
      <c r="B2" s="9"/>
      <c r="C2" s="199"/>
      <c r="D2" s="9"/>
      <c r="E2" s="10"/>
      <c r="F2" s="10"/>
      <c r="G2" s="10"/>
      <c r="H2" s="10"/>
    </row>
    <row r="3" spans="1:16" x14ac:dyDescent="0.25">
      <c r="A3" s="443"/>
      <c r="B3" s="443"/>
      <c r="C3" s="444"/>
      <c r="D3" s="360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</row>
    <row r="4" spans="1:16" x14ac:dyDescent="0.25">
      <c r="A4" s="445"/>
      <c r="B4" s="446"/>
      <c r="C4" s="447"/>
      <c r="D4" s="96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</row>
    <row r="5" spans="1:16" x14ac:dyDescent="0.25">
      <c r="A5" s="520"/>
      <c r="B5" s="453"/>
      <c r="C5" s="504"/>
      <c r="D5" s="96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520"/>
      <c r="B6" s="453"/>
      <c r="C6" s="521"/>
      <c r="D6" s="96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520"/>
      <c r="B7" s="453"/>
      <c r="C7" s="504"/>
      <c r="D7" s="96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8" spans="1:16" x14ac:dyDescent="0.25">
      <c r="A8" s="504"/>
      <c r="B8" s="452"/>
      <c r="C8" s="504"/>
      <c r="D8" s="96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</row>
    <row r="9" spans="1:16" x14ac:dyDescent="0.25">
      <c r="A9" s="504"/>
      <c r="B9" s="361"/>
      <c r="C9" s="504"/>
      <c r="D9" s="96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</row>
    <row r="10" spans="1:16" x14ac:dyDescent="0.25">
      <c r="A10" s="504"/>
      <c r="B10" s="361"/>
      <c r="C10" s="504"/>
      <c r="D10" s="96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</row>
    <row r="11" spans="1:16" x14ac:dyDescent="0.25">
      <c r="A11" s="504"/>
      <c r="B11" s="361"/>
      <c r="C11" s="504"/>
      <c r="D11" s="448"/>
    </row>
    <row r="12" spans="1:16" x14ac:dyDescent="0.25">
      <c r="A12" s="520"/>
      <c r="B12" s="452"/>
      <c r="C12" s="504"/>
    </row>
    <row r="13" spans="1:16" x14ac:dyDescent="0.25">
      <c r="A13" s="504"/>
      <c r="B13" s="453"/>
      <c r="C13" s="504"/>
    </row>
    <row r="14" spans="1:16" x14ac:dyDescent="0.25">
      <c r="A14" s="504"/>
      <c r="B14" s="453"/>
      <c r="C14" s="504"/>
    </row>
    <row r="15" spans="1:16" x14ac:dyDescent="0.25">
      <c r="A15" s="504"/>
      <c r="B15" s="453"/>
      <c r="C15" s="504"/>
    </row>
    <row r="16" spans="1:16" x14ac:dyDescent="0.25">
      <c r="A16" s="520"/>
      <c r="B16" s="453"/>
      <c r="C16" s="504"/>
    </row>
    <row r="17" spans="1:3" x14ac:dyDescent="0.25">
      <c r="A17" s="520"/>
      <c r="B17" s="453"/>
      <c r="C17" s="504"/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6"/>
  <sheetViews>
    <sheetView zoomScaleNormal="100" workbookViewId="0">
      <selection activeCell="E29" sqref="E29"/>
    </sheetView>
  </sheetViews>
  <sheetFormatPr defaultRowHeight="15" x14ac:dyDescent="0.25"/>
  <cols>
    <col min="1" max="1" width="9.140625" style="114"/>
    <col min="2" max="2" width="11.5703125" style="123" customWidth="1"/>
    <col min="3" max="3" width="20.42578125" style="123" customWidth="1"/>
    <col min="4" max="4" width="17" style="123" customWidth="1"/>
    <col min="5" max="5" width="13.42578125" style="204" customWidth="1"/>
    <col min="6" max="6" width="20.140625" style="123" customWidth="1"/>
    <col min="7" max="7" width="16.7109375" style="123" customWidth="1"/>
    <col min="8" max="8" width="10.140625" style="123" customWidth="1"/>
    <col min="9" max="9" width="9.140625" style="123"/>
    <col min="10" max="10" width="11.5703125" style="123" customWidth="1"/>
    <col min="11" max="11" width="13" style="123" customWidth="1"/>
    <col min="12" max="12" width="11.5703125" style="204" customWidth="1"/>
    <col min="13" max="13" width="12" style="123" customWidth="1"/>
    <col min="14" max="14" width="16.85546875" style="123" customWidth="1"/>
    <col min="15" max="16384" width="9.140625" style="114"/>
  </cols>
  <sheetData>
    <row r="1" spans="1:14" x14ac:dyDescent="0.25">
      <c r="A1" s="92" t="s">
        <v>144</v>
      </c>
      <c r="B1" s="87"/>
      <c r="C1" s="87"/>
      <c r="D1" s="87"/>
      <c r="E1" s="201"/>
      <c r="F1" s="87"/>
      <c r="G1" s="87"/>
      <c r="H1" s="87"/>
      <c r="I1" s="87"/>
      <c r="J1" s="87"/>
      <c r="K1" s="87"/>
      <c r="L1" s="201"/>
    </row>
    <row r="2" spans="1:14" x14ac:dyDescent="0.25">
      <c r="A2" s="75" t="s">
        <v>145</v>
      </c>
      <c r="B2" s="87"/>
      <c r="C2" s="87"/>
      <c r="D2" s="87"/>
      <c r="E2" s="201"/>
      <c r="F2" s="87"/>
      <c r="H2" s="87"/>
      <c r="J2" s="87"/>
      <c r="K2" s="87"/>
      <c r="L2" s="201"/>
    </row>
    <row r="3" spans="1:14" x14ac:dyDescent="0.25">
      <c r="A3" s="11" t="s">
        <v>127</v>
      </c>
      <c r="B3" s="87"/>
      <c r="C3" s="87"/>
      <c r="D3" s="87"/>
      <c r="E3" s="201"/>
      <c r="F3" s="87"/>
      <c r="G3" s="87"/>
      <c r="H3" s="87"/>
      <c r="I3" s="87"/>
      <c r="J3" s="87"/>
      <c r="K3" s="87"/>
      <c r="L3" s="201"/>
      <c r="N3" s="12" t="s">
        <v>146</v>
      </c>
    </row>
    <row r="4" spans="1:14" ht="102" x14ac:dyDescent="0.25">
      <c r="A4" s="13"/>
      <c r="B4" s="14" t="s">
        <v>147</v>
      </c>
      <c r="C4" s="14" t="s">
        <v>148</v>
      </c>
      <c r="D4" s="14" t="s">
        <v>149</v>
      </c>
      <c r="E4" s="202" t="s">
        <v>150</v>
      </c>
      <c r="F4" s="14" t="s">
        <v>151</v>
      </c>
      <c r="G4" s="14" t="s">
        <v>152</v>
      </c>
      <c r="H4" s="15" t="s">
        <v>153</v>
      </c>
      <c r="I4" s="15" t="s">
        <v>154</v>
      </c>
      <c r="J4" s="15" t="s">
        <v>155</v>
      </c>
      <c r="K4" s="15" t="s">
        <v>156</v>
      </c>
      <c r="L4" s="203" t="s">
        <v>157</v>
      </c>
      <c r="M4" s="15" t="s">
        <v>158</v>
      </c>
      <c r="N4" s="16" t="s">
        <v>159</v>
      </c>
    </row>
    <row r="5" spans="1:14" x14ac:dyDescent="0.25">
      <c r="A5" s="97">
        <v>2012</v>
      </c>
      <c r="B5" s="522">
        <v>106</v>
      </c>
      <c r="C5" s="522">
        <v>107.3</v>
      </c>
      <c r="D5" s="522">
        <v>117.8</v>
      </c>
      <c r="E5" s="522">
        <v>91.7</v>
      </c>
      <c r="F5" s="522">
        <v>103.9</v>
      </c>
      <c r="G5" s="522">
        <v>102.2</v>
      </c>
      <c r="H5" s="522">
        <v>98.9</v>
      </c>
      <c r="I5" s="522">
        <v>114</v>
      </c>
      <c r="J5" s="522">
        <v>115</v>
      </c>
      <c r="K5" s="522">
        <v>100.1</v>
      </c>
      <c r="L5" s="522">
        <v>100.1</v>
      </c>
      <c r="M5" s="522">
        <v>100.9</v>
      </c>
      <c r="N5" s="522">
        <v>100.1</v>
      </c>
    </row>
    <row r="6" spans="1:14" x14ac:dyDescent="0.25">
      <c r="A6" s="97">
        <v>2013</v>
      </c>
      <c r="B6" s="164">
        <v>106</v>
      </c>
      <c r="C6" s="164">
        <v>107.8</v>
      </c>
      <c r="D6" s="164">
        <v>124.1</v>
      </c>
      <c r="E6" s="164">
        <v>84.1</v>
      </c>
      <c r="F6" s="164">
        <v>104.2</v>
      </c>
      <c r="G6" s="164">
        <v>102.1</v>
      </c>
      <c r="H6" s="164">
        <v>98.9</v>
      </c>
      <c r="I6" s="164">
        <v>113</v>
      </c>
      <c r="J6" s="164">
        <v>114.9</v>
      </c>
      <c r="K6" s="164">
        <v>100.6</v>
      </c>
      <c r="L6" s="164">
        <v>101.5</v>
      </c>
      <c r="M6" s="164">
        <v>100.9</v>
      </c>
      <c r="N6" s="164">
        <v>100.2</v>
      </c>
    </row>
    <row r="7" spans="1:14" x14ac:dyDescent="0.25">
      <c r="A7" s="97">
        <v>2014</v>
      </c>
      <c r="B7" s="164">
        <v>104.8</v>
      </c>
      <c r="C7" s="164">
        <v>104.6</v>
      </c>
      <c r="D7" s="164">
        <v>132</v>
      </c>
      <c r="E7" s="164">
        <v>78.099999999999994</v>
      </c>
      <c r="F7" s="164">
        <v>104.1</v>
      </c>
      <c r="G7" s="164">
        <v>100.9</v>
      </c>
      <c r="H7" s="164">
        <v>100.2</v>
      </c>
      <c r="I7" s="164">
        <v>111.6</v>
      </c>
      <c r="J7" s="164">
        <v>119.4</v>
      </c>
      <c r="K7" s="164">
        <v>99.9</v>
      </c>
      <c r="L7" s="164">
        <v>102.1</v>
      </c>
      <c r="M7" s="164">
        <v>100.9</v>
      </c>
      <c r="N7" s="164">
        <v>99.8</v>
      </c>
    </row>
    <row r="8" spans="1:14" x14ac:dyDescent="0.25">
      <c r="A8" s="97">
        <v>2015</v>
      </c>
      <c r="B8" s="65" t="s">
        <v>142</v>
      </c>
      <c r="C8" s="65" t="s">
        <v>143</v>
      </c>
      <c r="D8" s="65" t="s">
        <v>765</v>
      </c>
      <c r="E8" s="164" t="s">
        <v>388</v>
      </c>
      <c r="F8" s="65" t="s">
        <v>643</v>
      </c>
      <c r="G8" s="65" t="s">
        <v>97</v>
      </c>
      <c r="H8" s="26" t="s">
        <v>141</v>
      </c>
      <c r="I8" s="26" t="s">
        <v>639</v>
      </c>
      <c r="J8" s="26" t="s">
        <v>648</v>
      </c>
      <c r="K8" s="26" t="s">
        <v>82</v>
      </c>
      <c r="L8" s="26" t="s">
        <v>141</v>
      </c>
      <c r="M8" s="26" t="s">
        <v>138</v>
      </c>
      <c r="N8" s="26" t="s">
        <v>140</v>
      </c>
    </row>
    <row r="9" spans="1:14" x14ac:dyDescent="0.25">
      <c r="A9" s="97">
        <v>2016</v>
      </c>
      <c r="B9" s="65">
        <v>102.1</v>
      </c>
      <c r="C9" s="65">
        <v>102.5</v>
      </c>
      <c r="D9" s="65">
        <v>149.69999999999999</v>
      </c>
      <c r="E9" s="164">
        <v>63.4</v>
      </c>
      <c r="F9" s="65">
        <v>106.4</v>
      </c>
      <c r="G9" s="65">
        <v>98.8</v>
      </c>
      <c r="H9" s="26">
        <v>104</v>
      </c>
      <c r="I9" s="26">
        <v>97.4</v>
      </c>
      <c r="J9" s="26">
        <v>118.5</v>
      </c>
      <c r="K9" s="26">
        <v>99.9</v>
      </c>
      <c r="L9" s="26">
        <v>102.8</v>
      </c>
      <c r="M9" s="26">
        <v>104.5</v>
      </c>
      <c r="N9" s="26">
        <v>99.1</v>
      </c>
    </row>
    <row r="10" spans="1:14" x14ac:dyDescent="0.25">
      <c r="A10" s="102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x14ac:dyDescent="0.25">
      <c r="A11" s="280">
        <v>2016</v>
      </c>
      <c r="B11" s="435"/>
      <c r="C11" s="435"/>
      <c r="D11" s="435"/>
      <c r="E11" s="142"/>
      <c r="F11" s="435"/>
      <c r="G11" s="435"/>
      <c r="H11" s="435"/>
      <c r="I11" s="435"/>
      <c r="J11" s="435"/>
      <c r="K11" s="142"/>
      <c r="L11" s="142"/>
      <c r="M11" s="435"/>
      <c r="N11" s="142"/>
    </row>
    <row r="12" spans="1:14" x14ac:dyDescent="0.25">
      <c r="A12" s="105" t="s">
        <v>444</v>
      </c>
      <c r="B12" s="65">
        <v>101.3</v>
      </c>
      <c r="C12" s="65">
        <v>102.5</v>
      </c>
      <c r="D12" s="65">
        <v>149.4</v>
      </c>
      <c r="E12" s="164">
        <v>61.5</v>
      </c>
      <c r="F12" s="65">
        <v>100.9</v>
      </c>
      <c r="G12" s="65">
        <v>98.9</v>
      </c>
      <c r="H12" s="65">
        <v>104.4</v>
      </c>
      <c r="I12" s="164">
        <v>97.4</v>
      </c>
      <c r="J12" s="65">
        <v>118.5</v>
      </c>
      <c r="K12" s="65">
        <v>100.2</v>
      </c>
      <c r="L12" s="164">
        <v>102.8</v>
      </c>
      <c r="M12" s="65">
        <v>104.5</v>
      </c>
      <c r="N12" s="65">
        <v>98.7</v>
      </c>
    </row>
    <row r="13" spans="1:14" x14ac:dyDescent="0.25">
      <c r="A13" s="105" t="s">
        <v>445</v>
      </c>
      <c r="B13" s="164">
        <v>101</v>
      </c>
      <c r="C13" s="65">
        <v>101.6</v>
      </c>
      <c r="D13" s="65">
        <v>149.69999999999999</v>
      </c>
      <c r="E13" s="164">
        <v>60.4</v>
      </c>
      <c r="F13" s="65">
        <v>101.1</v>
      </c>
      <c r="G13" s="65">
        <v>98.7</v>
      </c>
      <c r="H13" s="65">
        <v>103.6</v>
      </c>
      <c r="I13" s="164">
        <v>97.4</v>
      </c>
      <c r="J13" s="65">
        <v>118.5</v>
      </c>
      <c r="K13" s="65">
        <v>100.6</v>
      </c>
      <c r="L13" s="164">
        <v>102.8</v>
      </c>
      <c r="M13" s="65">
        <v>104.5</v>
      </c>
      <c r="N13" s="65">
        <v>99.3</v>
      </c>
    </row>
    <row r="14" spans="1:14" x14ac:dyDescent="0.25">
      <c r="A14" s="105" t="s">
        <v>446</v>
      </c>
      <c r="B14" s="435">
        <v>101.1</v>
      </c>
      <c r="C14" s="435">
        <v>101.1</v>
      </c>
      <c r="D14" s="435">
        <v>149.5</v>
      </c>
      <c r="E14" s="142">
        <v>62.2</v>
      </c>
      <c r="F14" s="435">
        <v>101.7</v>
      </c>
      <c r="G14" s="435">
        <v>98.4</v>
      </c>
      <c r="H14" s="435">
        <v>103.9</v>
      </c>
      <c r="I14" s="142">
        <v>98</v>
      </c>
      <c r="J14" s="435">
        <v>118.5</v>
      </c>
      <c r="K14" s="435">
        <v>99.9</v>
      </c>
      <c r="L14" s="142">
        <v>102.8</v>
      </c>
      <c r="M14" s="435">
        <v>104.5</v>
      </c>
      <c r="N14" s="435">
        <v>99.4</v>
      </c>
    </row>
    <row r="15" spans="1:14" x14ac:dyDescent="0.25">
      <c r="A15" s="2" t="s">
        <v>447</v>
      </c>
      <c r="B15" s="435">
        <v>102.5</v>
      </c>
      <c r="C15" s="435">
        <v>100.8</v>
      </c>
      <c r="D15" s="435">
        <v>150.19999999999999</v>
      </c>
      <c r="E15" s="142">
        <v>63.4</v>
      </c>
      <c r="F15" s="435">
        <v>112.9</v>
      </c>
      <c r="G15" s="435">
        <v>98.4</v>
      </c>
      <c r="H15" s="435">
        <v>104.2</v>
      </c>
      <c r="I15" s="142">
        <v>98.6</v>
      </c>
      <c r="J15" s="435">
        <v>118.5</v>
      </c>
      <c r="K15" s="435">
        <v>99.9</v>
      </c>
      <c r="L15" s="142">
        <v>102.8</v>
      </c>
      <c r="M15" s="435">
        <v>104.5</v>
      </c>
      <c r="N15" s="142">
        <v>99</v>
      </c>
    </row>
    <row r="16" spans="1:14" x14ac:dyDescent="0.25">
      <c r="A16" s="2" t="s">
        <v>448</v>
      </c>
      <c r="B16" s="435">
        <v>102.6</v>
      </c>
      <c r="C16" s="435">
        <v>100.8</v>
      </c>
      <c r="D16" s="435">
        <v>150.30000000000001</v>
      </c>
      <c r="E16" s="142">
        <v>63.1</v>
      </c>
      <c r="F16" s="142">
        <v>113</v>
      </c>
      <c r="G16" s="435">
        <v>97.9</v>
      </c>
      <c r="H16" s="435">
        <v>104.6</v>
      </c>
      <c r="I16" s="142">
        <v>99.1</v>
      </c>
      <c r="J16" s="435">
        <v>118.6</v>
      </c>
      <c r="K16" s="435">
        <v>99.8</v>
      </c>
      <c r="L16" s="142">
        <v>102.8</v>
      </c>
      <c r="M16" s="435">
        <v>105.4</v>
      </c>
      <c r="N16" s="435">
        <v>99.6</v>
      </c>
    </row>
    <row r="17" spans="1:14" x14ac:dyDescent="0.25">
      <c r="A17" s="105" t="s">
        <v>449</v>
      </c>
      <c r="B17" s="435">
        <v>102.5</v>
      </c>
      <c r="C17" s="435">
        <v>100.9</v>
      </c>
      <c r="D17" s="435">
        <v>150.19999999999999</v>
      </c>
      <c r="E17" s="142">
        <v>60.8</v>
      </c>
      <c r="F17" s="142">
        <v>113</v>
      </c>
      <c r="G17" s="435">
        <v>98.2</v>
      </c>
      <c r="H17" s="142">
        <v>105</v>
      </c>
      <c r="I17" s="142">
        <v>99.8</v>
      </c>
      <c r="J17" s="435">
        <v>118.6</v>
      </c>
      <c r="K17" s="435">
        <v>99.9</v>
      </c>
      <c r="L17" s="142">
        <v>102.8</v>
      </c>
      <c r="M17" s="435">
        <v>105.5</v>
      </c>
      <c r="N17" s="435">
        <v>98.9</v>
      </c>
    </row>
    <row r="18" spans="1:14" x14ac:dyDescent="0.25">
      <c r="A18" s="98"/>
      <c r="B18" s="523"/>
      <c r="C18" s="163"/>
      <c r="D18" s="163"/>
      <c r="E18" s="523"/>
      <c r="F18" s="163"/>
      <c r="G18" s="163"/>
      <c r="H18" s="163"/>
      <c r="I18" s="523"/>
      <c r="J18" s="163"/>
      <c r="K18" s="163"/>
      <c r="L18" s="523"/>
      <c r="M18" s="163"/>
      <c r="N18" s="163"/>
    </row>
    <row r="19" spans="1:14" x14ac:dyDescent="0.25">
      <c r="A19" s="287">
        <v>2017</v>
      </c>
      <c r="B19" s="163"/>
      <c r="C19" s="163"/>
      <c r="D19" s="163"/>
      <c r="E19" s="523"/>
      <c r="F19" s="163"/>
      <c r="G19" s="163"/>
      <c r="H19" s="163"/>
      <c r="I19" s="523"/>
      <c r="J19" s="163"/>
      <c r="K19" s="163"/>
      <c r="L19" s="523"/>
      <c r="M19" s="163"/>
      <c r="N19" s="163"/>
    </row>
    <row r="20" spans="1:14" s="96" customFormat="1" x14ac:dyDescent="0.25">
      <c r="A20" s="105" t="s">
        <v>434</v>
      </c>
      <c r="B20" s="435">
        <v>103.5</v>
      </c>
      <c r="C20" s="435">
        <v>102.8</v>
      </c>
      <c r="D20" s="435">
        <v>155.6</v>
      </c>
      <c r="E20" s="142">
        <v>58.1</v>
      </c>
      <c r="F20" s="435">
        <v>113.1</v>
      </c>
      <c r="G20" s="435">
        <v>97.7</v>
      </c>
      <c r="H20" s="435">
        <v>105.3</v>
      </c>
      <c r="I20" s="142">
        <v>101</v>
      </c>
      <c r="J20" s="435">
        <v>118.6</v>
      </c>
      <c r="K20" s="435">
        <v>100.9</v>
      </c>
      <c r="L20" s="142">
        <v>103.1</v>
      </c>
      <c r="M20" s="435">
        <v>105.8</v>
      </c>
      <c r="N20" s="435">
        <v>99.6</v>
      </c>
    </row>
    <row r="21" spans="1:14" x14ac:dyDescent="0.25">
      <c r="A21" s="244" t="s">
        <v>742</v>
      </c>
      <c r="B21" s="435">
        <v>103.6</v>
      </c>
      <c r="C21" s="435">
        <v>103.7</v>
      </c>
      <c r="D21" s="435">
        <v>155.30000000000001</v>
      </c>
      <c r="E21" s="142">
        <v>57.2</v>
      </c>
      <c r="F21" s="435">
        <v>113.2</v>
      </c>
      <c r="G21" s="435">
        <v>97.2</v>
      </c>
      <c r="H21" s="435">
        <v>105.5</v>
      </c>
      <c r="I21" s="142">
        <v>101.3</v>
      </c>
      <c r="J21" s="435">
        <v>118.6</v>
      </c>
      <c r="K21" s="435">
        <v>100.5</v>
      </c>
      <c r="L21" s="142">
        <v>103.1</v>
      </c>
      <c r="M21" s="435">
        <v>105.7</v>
      </c>
      <c r="N21" s="435">
        <v>98.9</v>
      </c>
    </row>
    <row r="22" spans="1:14" x14ac:dyDescent="0.25">
      <c r="A22" s="105" t="s">
        <v>440</v>
      </c>
      <c r="B22" s="65">
        <v>103.8</v>
      </c>
      <c r="C22" s="65">
        <v>103.4</v>
      </c>
      <c r="D22" s="65">
        <v>155.30000000000001</v>
      </c>
      <c r="E22" s="164">
        <v>58.4</v>
      </c>
      <c r="F22" s="65">
        <v>113.3</v>
      </c>
      <c r="G22" s="65">
        <v>97.3</v>
      </c>
      <c r="H22" s="65">
        <v>105.7</v>
      </c>
      <c r="I22" s="164">
        <v>102.1</v>
      </c>
      <c r="J22" s="65">
        <v>118.6</v>
      </c>
      <c r="K22" s="65">
        <v>100.4</v>
      </c>
      <c r="L22" s="164">
        <v>103.1</v>
      </c>
      <c r="M22" s="65">
        <v>105.7</v>
      </c>
      <c r="N22" s="65">
        <v>98.9</v>
      </c>
    </row>
    <row r="23" spans="1:14" s="74" customFormat="1" x14ac:dyDescent="0.25">
      <c r="A23" s="105" t="s">
        <v>441</v>
      </c>
      <c r="B23" s="435">
        <v>102.6</v>
      </c>
      <c r="C23" s="435">
        <v>103.9</v>
      </c>
      <c r="D23" s="435">
        <v>155.19999999999999</v>
      </c>
      <c r="E23" s="142">
        <v>58.3</v>
      </c>
      <c r="F23" s="435">
        <v>102.2</v>
      </c>
      <c r="G23" s="435">
        <v>96.9</v>
      </c>
      <c r="H23" s="142">
        <v>106</v>
      </c>
      <c r="I23" s="142">
        <v>102.3</v>
      </c>
      <c r="J23" s="435">
        <v>118.6</v>
      </c>
      <c r="K23" s="435">
        <v>100.1</v>
      </c>
      <c r="L23" s="142">
        <v>103.1</v>
      </c>
      <c r="M23" s="435">
        <v>105.7</v>
      </c>
      <c r="N23" s="435">
        <v>98.8</v>
      </c>
    </row>
    <row r="24" spans="1:14" s="74" customFormat="1" x14ac:dyDescent="0.25">
      <c r="A24" s="113" t="s">
        <v>442</v>
      </c>
      <c r="B24" s="142">
        <v>102.4</v>
      </c>
      <c r="C24" s="142">
        <v>103.6</v>
      </c>
      <c r="D24" s="142">
        <v>155.30000000000001</v>
      </c>
      <c r="E24" s="142">
        <v>58</v>
      </c>
      <c r="F24" s="142">
        <v>102</v>
      </c>
      <c r="G24" s="142">
        <v>97</v>
      </c>
      <c r="H24" s="142">
        <v>106.5</v>
      </c>
      <c r="I24" s="142">
        <v>102</v>
      </c>
      <c r="J24" s="142">
        <v>118.6</v>
      </c>
      <c r="K24" s="142">
        <v>100.2</v>
      </c>
      <c r="L24" s="142">
        <v>103.1</v>
      </c>
      <c r="M24" s="142">
        <v>105.1</v>
      </c>
      <c r="N24" s="142">
        <v>98.6</v>
      </c>
    </row>
    <row r="25" spans="1:14" x14ac:dyDescent="0.25">
      <c r="A25" s="105" t="s">
        <v>443</v>
      </c>
      <c r="B25" s="435">
        <v>101.9</v>
      </c>
      <c r="C25" s="435">
        <v>102.8</v>
      </c>
      <c r="D25" s="435">
        <v>155.6</v>
      </c>
      <c r="E25" s="142">
        <v>56.6</v>
      </c>
      <c r="F25" s="435">
        <v>101.9</v>
      </c>
      <c r="G25" s="435">
        <v>97.1</v>
      </c>
      <c r="H25" s="435">
        <v>106.5</v>
      </c>
      <c r="I25" s="142">
        <v>101</v>
      </c>
      <c r="J25" s="435">
        <v>118.6</v>
      </c>
      <c r="K25" s="435">
        <v>100.4</v>
      </c>
      <c r="L25" s="142">
        <v>103.1</v>
      </c>
      <c r="M25" s="435">
        <v>105.3</v>
      </c>
      <c r="N25" s="435">
        <v>98.9</v>
      </c>
    </row>
    <row r="26" spans="1:14" s="96" customFormat="1" x14ac:dyDescent="0.25">
      <c r="A26" s="836" t="s">
        <v>444</v>
      </c>
      <c r="B26" s="415">
        <v>101.6</v>
      </c>
      <c r="C26" s="415">
        <v>102.1</v>
      </c>
      <c r="D26" s="415">
        <v>159</v>
      </c>
      <c r="E26" s="415">
        <v>54</v>
      </c>
      <c r="F26" s="415">
        <v>101.9</v>
      </c>
      <c r="G26" s="415">
        <v>97.3</v>
      </c>
      <c r="H26" s="415">
        <v>106.8</v>
      </c>
      <c r="I26" s="415">
        <v>100.5</v>
      </c>
      <c r="J26" s="415">
        <v>118.6</v>
      </c>
      <c r="K26" s="415">
        <v>100.8</v>
      </c>
      <c r="L26" s="415">
        <v>103.1</v>
      </c>
      <c r="M26" s="415">
        <v>105.3</v>
      </c>
      <c r="N26" s="415">
        <v>98.8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J26" sqref="J26"/>
    </sheetView>
  </sheetViews>
  <sheetFormatPr defaultRowHeight="15" x14ac:dyDescent="0.25"/>
  <cols>
    <col min="1" max="7" width="9.140625" style="114"/>
    <col min="8" max="8" width="9.140625" style="96"/>
    <col min="9" max="16384" width="9.140625" style="114"/>
  </cols>
  <sheetData>
    <row r="1" spans="1:13" x14ac:dyDescent="0.25">
      <c r="A1" s="89" t="s">
        <v>703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x14ac:dyDescent="0.25">
      <c r="A2" s="177" t="s">
        <v>704</v>
      </c>
      <c r="B2" s="95"/>
      <c r="C2" s="95"/>
      <c r="D2" s="95"/>
      <c r="E2" s="95"/>
      <c r="F2" s="95"/>
      <c r="G2" s="95"/>
      <c r="H2" s="121" t="s">
        <v>616</v>
      </c>
      <c r="I2" s="95"/>
      <c r="J2" s="95"/>
      <c r="K2" s="95"/>
      <c r="L2" s="95"/>
      <c r="M2" s="95"/>
    </row>
    <row r="3" spans="1:13" x14ac:dyDescent="0.25">
      <c r="A3" s="923"/>
      <c r="B3" s="918" t="s">
        <v>705</v>
      </c>
      <c r="C3" s="918" t="s">
        <v>706</v>
      </c>
      <c r="D3" s="184" t="s">
        <v>707</v>
      </c>
      <c r="E3" s="184" t="s">
        <v>708</v>
      </c>
      <c r="F3" s="184" t="s">
        <v>709</v>
      </c>
      <c r="G3" s="184" t="s">
        <v>710</v>
      </c>
      <c r="H3" s="184" t="s">
        <v>617</v>
      </c>
      <c r="I3" s="918" t="s">
        <v>711</v>
      </c>
      <c r="J3" s="918" t="s">
        <v>712</v>
      </c>
      <c r="K3" s="918" t="s">
        <v>713</v>
      </c>
      <c r="L3" s="918" t="s">
        <v>714</v>
      </c>
      <c r="M3" s="920" t="s">
        <v>715</v>
      </c>
    </row>
    <row r="4" spans="1:13" x14ac:dyDescent="0.25">
      <c r="A4" s="924"/>
      <c r="B4" s="919"/>
      <c r="C4" s="919"/>
      <c r="D4" s="122" t="s">
        <v>130</v>
      </c>
      <c r="E4" s="122" t="s">
        <v>131</v>
      </c>
      <c r="F4" s="122" t="s">
        <v>132</v>
      </c>
      <c r="G4" s="122" t="s">
        <v>133</v>
      </c>
      <c r="H4" s="122" t="s">
        <v>134</v>
      </c>
      <c r="I4" s="919"/>
      <c r="J4" s="919"/>
      <c r="K4" s="919"/>
      <c r="L4" s="919"/>
      <c r="M4" s="921"/>
    </row>
    <row r="5" spans="1:13" ht="34.5" customHeight="1" x14ac:dyDescent="0.25">
      <c r="A5" s="922" t="s">
        <v>644</v>
      </c>
      <c r="B5" s="922"/>
      <c r="C5" s="922"/>
      <c r="D5" s="922"/>
      <c r="E5" s="922"/>
      <c r="F5" s="922"/>
      <c r="G5" s="922"/>
      <c r="H5" s="922"/>
      <c r="I5" s="922"/>
      <c r="J5" s="922"/>
      <c r="K5" s="922"/>
      <c r="L5" s="922"/>
      <c r="M5" s="922"/>
    </row>
    <row r="6" spans="1:13" x14ac:dyDescent="0.25">
      <c r="A6" s="143">
        <v>2013</v>
      </c>
      <c r="B6" s="70">
        <v>99.9</v>
      </c>
      <c r="C6" s="70">
        <v>100.1</v>
      </c>
      <c r="D6" s="70">
        <v>99.9</v>
      </c>
      <c r="E6" s="70">
        <v>99.8</v>
      </c>
      <c r="F6" s="70">
        <v>100.1</v>
      </c>
      <c r="G6" s="70">
        <v>99.8</v>
      </c>
      <c r="H6" s="70">
        <v>99.9</v>
      </c>
      <c r="I6" s="70">
        <v>99.6</v>
      </c>
      <c r="J6" s="70">
        <v>99.8</v>
      </c>
      <c r="K6" s="70">
        <v>99.8</v>
      </c>
      <c r="L6" s="70">
        <v>99.9</v>
      </c>
      <c r="M6" s="70">
        <v>99.9</v>
      </c>
    </row>
    <row r="7" spans="1:13" x14ac:dyDescent="0.25">
      <c r="A7" s="143">
        <v>2014</v>
      </c>
      <c r="B7" s="70">
        <v>100.1</v>
      </c>
      <c r="C7" s="70">
        <v>100.1</v>
      </c>
      <c r="D7" s="70">
        <v>100</v>
      </c>
      <c r="E7" s="70">
        <v>99.9</v>
      </c>
      <c r="F7" s="178">
        <v>100.1</v>
      </c>
      <c r="G7" s="70">
        <v>100.1</v>
      </c>
      <c r="H7" s="70">
        <v>100</v>
      </c>
      <c r="I7" s="70">
        <v>99.9</v>
      </c>
      <c r="J7" s="70">
        <v>99.9</v>
      </c>
      <c r="K7" s="70">
        <v>99.9</v>
      </c>
      <c r="L7" s="70">
        <v>100</v>
      </c>
      <c r="M7" s="70">
        <v>99.8</v>
      </c>
    </row>
    <row r="8" spans="1:13" x14ac:dyDescent="0.25">
      <c r="A8" s="143">
        <v>2015</v>
      </c>
      <c r="B8" s="70">
        <v>100.1</v>
      </c>
      <c r="C8" s="70">
        <v>100</v>
      </c>
      <c r="D8" s="70">
        <v>99.7</v>
      </c>
      <c r="E8" s="70">
        <v>100</v>
      </c>
      <c r="F8" s="178">
        <v>100.2</v>
      </c>
      <c r="G8" s="70">
        <v>100.1</v>
      </c>
      <c r="H8" s="70">
        <v>99.9</v>
      </c>
      <c r="I8" s="70">
        <v>99.8</v>
      </c>
      <c r="J8" s="70">
        <v>100.1</v>
      </c>
      <c r="K8" s="70">
        <v>100</v>
      </c>
      <c r="L8" s="70">
        <v>99.7</v>
      </c>
      <c r="M8" s="70">
        <v>100</v>
      </c>
    </row>
    <row r="9" spans="1:13" x14ac:dyDescent="0.25">
      <c r="A9" s="143">
        <v>2016</v>
      </c>
      <c r="B9" s="70">
        <v>99.9</v>
      </c>
      <c r="C9" s="70">
        <v>99.9</v>
      </c>
      <c r="D9" s="70">
        <v>100.1</v>
      </c>
      <c r="E9" s="70">
        <v>99.9</v>
      </c>
      <c r="F9" s="178">
        <v>103.6</v>
      </c>
      <c r="G9" s="70">
        <v>100</v>
      </c>
      <c r="H9" s="70">
        <v>99.8</v>
      </c>
      <c r="I9" s="70">
        <v>100.3</v>
      </c>
      <c r="J9" s="70">
        <v>100</v>
      </c>
      <c r="K9" s="70">
        <v>100.1</v>
      </c>
      <c r="L9" s="70">
        <v>99.7</v>
      </c>
      <c r="M9" s="70">
        <v>100.1</v>
      </c>
    </row>
    <row r="10" spans="1:13" x14ac:dyDescent="0.25">
      <c r="A10" s="143">
        <v>2017</v>
      </c>
      <c r="B10" s="70">
        <v>101</v>
      </c>
      <c r="C10" s="70">
        <v>100.4</v>
      </c>
      <c r="D10" s="70">
        <v>99.7</v>
      </c>
      <c r="E10" s="70">
        <v>99.4</v>
      </c>
      <c r="F10" s="178">
        <v>99.6</v>
      </c>
      <c r="G10" s="70">
        <v>99.3</v>
      </c>
      <c r="H10" s="70">
        <v>99.7</v>
      </c>
      <c r="I10" s="70"/>
      <c r="J10" s="70"/>
      <c r="K10" s="70"/>
      <c r="L10" s="70"/>
      <c r="M10" s="70"/>
    </row>
    <row r="11" spans="1:13" ht="31.5" customHeight="1" x14ac:dyDescent="0.25">
      <c r="A11" s="99" t="s">
        <v>645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</row>
    <row r="12" spans="1:13" x14ac:dyDescent="0.25">
      <c r="A12" s="143">
        <v>2013</v>
      </c>
      <c r="B12" s="70">
        <v>101.4</v>
      </c>
      <c r="C12" s="70">
        <v>101.2</v>
      </c>
      <c r="D12" s="70">
        <v>101.2</v>
      </c>
      <c r="E12" s="70">
        <v>101</v>
      </c>
      <c r="F12" s="70">
        <v>100.9</v>
      </c>
      <c r="G12" s="70">
        <v>100.5</v>
      </c>
      <c r="H12" s="70">
        <v>100.3</v>
      </c>
      <c r="I12" s="70">
        <v>99.3</v>
      </c>
      <c r="J12" s="70">
        <v>98.9</v>
      </c>
      <c r="K12" s="70">
        <v>98.6</v>
      </c>
      <c r="L12" s="70">
        <v>98.6</v>
      </c>
      <c r="M12" s="70">
        <v>98.5</v>
      </c>
    </row>
    <row r="13" spans="1:13" x14ac:dyDescent="0.25">
      <c r="A13" s="143">
        <v>2014</v>
      </c>
      <c r="B13" s="103">
        <v>98.7</v>
      </c>
      <c r="C13" s="103">
        <v>98.7</v>
      </c>
      <c r="D13" s="103">
        <v>98.8</v>
      </c>
      <c r="E13" s="103">
        <v>98.9</v>
      </c>
      <c r="F13" s="103">
        <v>98.9</v>
      </c>
      <c r="G13" s="103">
        <v>99.2</v>
      </c>
      <c r="H13" s="103">
        <v>99.3</v>
      </c>
      <c r="I13" s="103">
        <v>99.6</v>
      </c>
      <c r="J13" s="103">
        <v>99.7</v>
      </c>
      <c r="K13" s="103">
        <v>99.8</v>
      </c>
      <c r="L13" s="103">
        <v>99.9</v>
      </c>
      <c r="M13" s="103">
        <v>99.8</v>
      </c>
    </row>
    <row r="14" spans="1:13" x14ac:dyDescent="0.25">
      <c r="A14" s="143">
        <v>2015</v>
      </c>
      <c r="B14" s="103">
        <v>99.8</v>
      </c>
      <c r="C14" s="103">
        <v>99.7</v>
      </c>
      <c r="D14" s="103">
        <v>99.4</v>
      </c>
      <c r="E14" s="103">
        <v>99.5</v>
      </c>
      <c r="F14" s="103">
        <v>99.6</v>
      </c>
      <c r="G14" s="103">
        <v>99.6</v>
      </c>
      <c r="H14" s="103">
        <v>99.5</v>
      </c>
      <c r="I14" s="103">
        <v>99.8</v>
      </c>
      <c r="J14" s="70">
        <v>100</v>
      </c>
      <c r="K14" s="103">
        <v>100.1</v>
      </c>
      <c r="L14" s="103">
        <v>99.8</v>
      </c>
      <c r="M14" s="103">
        <v>100</v>
      </c>
    </row>
    <row r="15" spans="1:13" x14ac:dyDescent="0.25">
      <c r="A15" s="143">
        <v>2016</v>
      </c>
      <c r="B15" s="103">
        <v>99.8</v>
      </c>
      <c r="C15" s="103">
        <v>99.7</v>
      </c>
      <c r="D15" s="70">
        <v>100.1</v>
      </c>
      <c r="E15" s="103">
        <v>99.9</v>
      </c>
      <c r="F15" s="103">
        <v>103.4</v>
      </c>
      <c r="G15" s="103">
        <v>103.3</v>
      </c>
      <c r="H15" s="103">
        <v>103.2</v>
      </c>
      <c r="I15" s="103">
        <v>103.3</v>
      </c>
      <c r="J15" s="70">
        <v>103.2</v>
      </c>
      <c r="K15" s="103">
        <v>103.3</v>
      </c>
      <c r="L15" s="103">
        <v>103.3</v>
      </c>
      <c r="M15" s="103">
        <v>103.4</v>
      </c>
    </row>
    <row r="16" spans="1:13" x14ac:dyDescent="0.25">
      <c r="A16" s="143">
        <v>2017</v>
      </c>
      <c r="B16" s="103">
        <v>104.2</v>
      </c>
      <c r="C16" s="103">
        <v>104.8</v>
      </c>
      <c r="D16" s="70">
        <v>104.4</v>
      </c>
      <c r="E16" s="103">
        <v>103.8</v>
      </c>
      <c r="F16" s="103">
        <v>100.4</v>
      </c>
      <c r="G16" s="103">
        <v>99.8</v>
      </c>
      <c r="H16" s="103">
        <v>99.3</v>
      </c>
      <c r="I16" s="103"/>
      <c r="J16" s="70"/>
      <c r="K16" s="103"/>
      <c r="L16" s="103"/>
      <c r="M16" s="103"/>
    </row>
    <row r="17" spans="1:13" ht="29.25" customHeight="1" x14ac:dyDescent="0.25">
      <c r="A17" s="99" t="s">
        <v>646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</row>
    <row r="18" spans="1:13" x14ac:dyDescent="0.25">
      <c r="A18" s="143">
        <v>2013</v>
      </c>
      <c r="B18" s="103" t="s">
        <v>139</v>
      </c>
      <c r="C18" s="70">
        <v>101.3</v>
      </c>
      <c r="D18" s="70">
        <v>101.3</v>
      </c>
      <c r="E18" s="70">
        <v>101.2</v>
      </c>
      <c r="F18" s="70">
        <v>101.1</v>
      </c>
      <c r="G18" s="70">
        <v>101</v>
      </c>
      <c r="H18" s="70">
        <v>100.9</v>
      </c>
      <c r="I18" s="70">
        <v>100.7</v>
      </c>
      <c r="J18" s="70">
        <v>100.5</v>
      </c>
      <c r="K18" s="70">
        <v>100.3</v>
      </c>
      <c r="L18" s="70">
        <v>100.2</v>
      </c>
      <c r="M18" s="70">
        <v>100</v>
      </c>
    </row>
    <row r="19" spans="1:13" x14ac:dyDescent="0.25">
      <c r="A19" s="4">
        <v>2014</v>
      </c>
      <c r="B19" s="145" t="s">
        <v>139</v>
      </c>
      <c r="C19" s="146">
        <v>98.7</v>
      </c>
      <c r="D19" s="146">
        <v>98.7</v>
      </c>
      <c r="E19" s="146">
        <v>98.8</v>
      </c>
      <c r="F19" s="146">
        <v>98.8</v>
      </c>
      <c r="G19" s="146">
        <v>98.9</v>
      </c>
      <c r="H19" s="146">
        <v>98.9</v>
      </c>
      <c r="I19" s="146">
        <v>99</v>
      </c>
      <c r="J19" s="146">
        <v>99.1</v>
      </c>
      <c r="K19" s="146">
        <v>99.2</v>
      </c>
      <c r="L19" s="146">
        <v>99.2</v>
      </c>
      <c r="M19" s="146">
        <v>99.3</v>
      </c>
    </row>
    <row r="20" spans="1:13" x14ac:dyDescent="0.25">
      <c r="A20" s="4">
        <v>2015</v>
      </c>
      <c r="B20" s="145" t="s">
        <v>139</v>
      </c>
      <c r="C20" s="146">
        <v>99.7</v>
      </c>
      <c r="D20" s="146">
        <v>99.6</v>
      </c>
      <c r="E20" s="146">
        <v>99.6</v>
      </c>
      <c r="F20" s="146">
        <v>99.6</v>
      </c>
      <c r="G20" s="146">
        <v>99.6</v>
      </c>
      <c r="H20" s="146">
        <v>99.6</v>
      </c>
      <c r="I20" s="146">
        <v>100.1</v>
      </c>
      <c r="J20" s="146">
        <v>99.7</v>
      </c>
      <c r="K20" s="146">
        <v>99.7</v>
      </c>
      <c r="L20" s="146">
        <v>99.7</v>
      </c>
      <c r="M20" s="146">
        <v>99.7</v>
      </c>
    </row>
    <row r="21" spans="1:13" x14ac:dyDescent="0.25">
      <c r="A21" s="4">
        <v>2016</v>
      </c>
      <c r="B21" s="145" t="s">
        <v>139</v>
      </c>
      <c r="C21" s="145">
        <v>99.7</v>
      </c>
      <c r="D21" s="146">
        <v>99.9</v>
      </c>
      <c r="E21" s="146">
        <v>100</v>
      </c>
      <c r="F21" s="146">
        <v>100.6</v>
      </c>
      <c r="G21" s="146">
        <v>101.1</v>
      </c>
      <c r="H21" s="146">
        <v>101.4</v>
      </c>
      <c r="I21" s="146">
        <v>101.6</v>
      </c>
      <c r="J21" s="146">
        <v>101.8</v>
      </c>
      <c r="K21" s="146">
        <v>101.9</v>
      </c>
      <c r="L21" s="146">
        <v>102.1</v>
      </c>
      <c r="M21" s="146">
        <v>102.2</v>
      </c>
    </row>
    <row r="22" spans="1:13" s="74" customFormat="1" x14ac:dyDescent="0.25">
      <c r="A22" s="625">
        <v>2017</v>
      </c>
      <c r="B22" s="626" t="s">
        <v>139</v>
      </c>
      <c r="C22" s="626">
        <v>104.5</v>
      </c>
      <c r="D22" s="627">
        <v>101.1</v>
      </c>
      <c r="E22" s="627">
        <v>104.3</v>
      </c>
      <c r="F22" s="627">
        <v>103.5</v>
      </c>
      <c r="G22" s="627">
        <v>102.9</v>
      </c>
      <c r="H22" s="627">
        <v>102.4</v>
      </c>
      <c r="I22" s="627"/>
      <c r="J22" s="627"/>
      <c r="K22" s="627"/>
      <c r="L22" s="627"/>
      <c r="M22" s="627"/>
    </row>
    <row r="23" spans="1:13" x14ac:dyDescent="0.25">
      <c r="G23" s="96"/>
      <c r="L23" s="96"/>
    </row>
    <row r="24" spans="1:13" x14ac:dyDescent="0.25">
      <c r="G24" s="96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I27" sqref="I27"/>
    </sheetView>
  </sheetViews>
  <sheetFormatPr defaultRowHeight="15" x14ac:dyDescent="0.25"/>
  <cols>
    <col min="1" max="16384" width="9.140625" style="449"/>
  </cols>
  <sheetData>
    <row r="1" spans="1:15" x14ac:dyDescent="0.25">
      <c r="A1" s="91" t="s">
        <v>1305</v>
      </c>
      <c r="B1" s="96"/>
      <c r="C1" s="179"/>
      <c r="D1" s="96"/>
      <c r="E1" s="114"/>
      <c r="F1" s="114"/>
      <c r="G1" s="114"/>
      <c r="H1" s="114"/>
      <c r="I1" s="114"/>
    </row>
    <row r="2" spans="1:15" x14ac:dyDescent="0.25">
      <c r="A2" s="100" t="s">
        <v>1306</v>
      </c>
      <c r="B2" s="96"/>
      <c r="C2" s="179"/>
      <c r="D2" s="96"/>
      <c r="E2" s="114"/>
      <c r="F2" s="114"/>
      <c r="G2" s="114"/>
      <c r="H2" s="114"/>
      <c r="I2" s="114"/>
    </row>
    <row r="3" spans="1:15" x14ac:dyDescent="0.25">
      <c r="A3" s="100"/>
      <c r="B3" s="96"/>
      <c r="C3" s="179"/>
      <c r="D3" s="96"/>
      <c r="E3" s="114"/>
      <c r="F3" s="114"/>
      <c r="G3" s="114"/>
      <c r="H3" s="114"/>
      <c r="I3" s="114"/>
    </row>
    <row r="4" spans="1:15" x14ac:dyDescent="0.25">
      <c r="A4" s="450"/>
      <c r="B4" s="443"/>
      <c r="C4" s="451"/>
      <c r="D4" s="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5" spans="1:15" x14ac:dyDescent="0.25">
      <c r="A5" s="520"/>
      <c r="B5" s="453"/>
      <c r="C5" s="524"/>
      <c r="D5" s="96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x14ac:dyDescent="0.25">
      <c r="A6" s="520"/>
      <c r="B6" s="453"/>
      <c r="C6" s="443"/>
      <c r="D6" s="96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</row>
    <row r="7" spans="1:15" x14ac:dyDescent="0.25">
      <c r="A7" s="520"/>
      <c r="B7" s="453"/>
      <c r="C7" s="443"/>
      <c r="D7" s="96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</row>
    <row r="8" spans="1:15" x14ac:dyDescent="0.25">
      <c r="A8" s="443"/>
      <c r="B8" s="452"/>
      <c r="C8" s="443"/>
      <c r="D8" s="96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</row>
    <row r="9" spans="1:15" x14ac:dyDescent="0.25">
      <c r="A9" s="443"/>
      <c r="B9" s="361"/>
      <c r="C9" s="443"/>
      <c r="D9" s="96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</row>
    <row r="10" spans="1:15" x14ac:dyDescent="0.25">
      <c r="A10" s="443"/>
      <c r="B10" s="361"/>
      <c r="C10" s="443"/>
      <c r="D10" s="96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</row>
    <row r="11" spans="1:15" x14ac:dyDescent="0.25">
      <c r="A11" s="443"/>
      <c r="B11" s="361"/>
      <c r="C11" s="443"/>
      <c r="D11" s="454"/>
    </row>
    <row r="12" spans="1:15" x14ac:dyDescent="0.25">
      <c r="A12" s="443"/>
      <c r="B12" s="452"/>
      <c r="C12" s="443"/>
    </row>
    <row r="13" spans="1:15" x14ac:dyDescent="0.25">
      <c r="A13" s="443"/>
      <c r="B13" s="453"/>
      <c r="C13" s="443"/>
    </row>
    <row r="14" spans="1:15" x14ac:dyDescent="0.25">
      <c r="A14" s="443"/>
      <c r="B14" s="453"/>
      <c r="C14" s="443"/>
    </row>
    <row r="15" spans="1:15" x14ac:dyDescent="0.25">
      <c r="A15" s="443"/>
      <c r="B15" s="453"/>
      <c r="C15" s="443"/>
    </row>
    <row r="16" spans="1:15" x14ac:dyDescent="0.25">
      <c r="A16" s="443"/>
      <c r="B16" s="453"/>
      <c r="C16" s="443"/>
    </row>
    <row r="17" spans="1:3" x14ac:dyDescent="0.25">
      <c r="A17" s="615"/>
      <c r="B17" s="453"/>
      <c r="C17" s="524"/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zoomScale="85" zoomScaleNormal="85" workbookViewId="0">
      <selection activeCell="V11" sqref="V11"/>
    </sheetView>
  </sheetViews>
  <sheetFormatPr defaultRowHeight="15" x14ac:dyDescent="0.25"/>
  <cols>
    <col min="1" max="1" width="5.42578125" style="114" customWidth="1"/>
    <col min="2" max="2" width="58.140625" style="114" customWidth="1"/>
    <col min="3" max="4" width="10.42578125" style="114" customWidth="1"/>
    <col min="5" max="5" width="9.140625" style="114"/>
    <col min="6" max="7" width="7.85546875" style="114" customWidth="1"/>
    <col min="8" max="9" width="9.140625" style="114"/>
    <col min="10" max="10" width="7.85546875" style="114" customWidth="1"/>
    <col min="11" max="11" width="8.28515625" style="180" customWidth="1"/>
    <col min="12" max="12" width="8.5703125" style="96" customWidth="1"/>
    <col min="13" max="13" width="7.42578125" style="205" customWidth="1"/>
    <col min="14" max="14" width="8" style="205" customWidth="1"/>
    <col min="15" max="15" width="9.140625" style="200"/>
    <col min="16" max="16" width="8.28515625" style="200" customWidth="1"/>
    <col min="17" max="17" width="9.140625" style="200"/>
    <col min="18" max="18" width="9.140625" style="96"/>
    <col min="19" max="16384" width="9.140625" style="114"/>
  </cols>
  <sheetData>
    <row r="1" spans="1:18" x14ac:dyDescent="0.25">
      <c r="A1" s="92" t="s">
        <v>716</v>
      </c>
      <c r="B1" s="115"/>
      <c r="C1" s="115"/>
      <c r="D1" s="115"/>
      <c r="E1" s="115"/>
      <c r="F1" s="115"/>
      <c r="G1" s="115"/>
      <c r="J1" s="115"/>
    </row>
    <row r="2" spans="1:18" x14ac:dyDescent="0.25">
      <c r="A2" s="94" t="s">
        <v>717</v>
      </c>
      <c r="B2" s="106"/>
      <c r="C2" s="106"/>
      <c r="D2" s="106"/>
      <c r="E2" s="106"/>
      <c r="F2" s="115"/>
      <c r="G2" s="115"/>
      <c r="J2" s="115"/>
    </row>
    <row r="3" spans="1:18" x14ac:dyDescent="0.25">
      <c r="A3" s="94"/>
      <c r="B3" s="106"/>
      <c r="C3" s="106"/>
      <c r="D3" s="106"/>
      <c r="E3" s="106"/>
      <c r="F3" s="96"/>
      <c r="G3" s="96"/>
      <c r="H3" s="96"/>
      <c r="I3" s="96"/>
      <c r="J3" s="96"/>
      <c r="K3" s="579"/>
      <c r="M3" s="65"/>
      <c r="N3" s="65"/>
      <c r="O3" s="435"/>
      <c r="Q3" s="435" t="s">
        <v>1138</v>
      </c>
    </row>
    <row r="4" spans="1:18" x14ac:dyDescent="0.25">
      <c r="A4" s="930"/>
      <c r="B4" s="931"/>
      <c r="C4" s="932">
        <v>2013</v>
      </c>
      <c r="D4" s="932">
        <v>2014</v>
      </c>
      <c r="E4" s="932">
        <v>2016</v>
      </c>
      <c r="F4" s="926">
        <v>2016</v>
      </c>
      <c r="G4" s="926"/>
      <c r="H4" s="926"/>
      <c r="I4" s="926"/>
      <c r="J4" s="926"/>
      <c r="K4" s="926"/>
      <c r="L4" s="925">
        <v>2017</v>
      </c>
      <c r="M4" s="926"/>
      <c r="N4" s="926"/>
      <c r="O4" s="926"/>
      <c r="P4" s="926"/>
      <c r="Q4" s="926"/>
      <c r="R4" s="926"/>
    </row>
    <row r="5" spans="1:18" ht="25.5" x14ac:dyDescent="0.25">
      <c r="A5" s="930"/>
      <c r="B5" s="931"/>
      <c r="C5" s="932"/>
      <c r="D5" s="932"/>
      <c r="E5" s="933"/>
      <c r="F5" s="708" t="s">
        <v>890</v>
      </c>
      <c r="G5" s="710" t="s">
        <v>891</v>
      </c>
      <c r="H5" s="710" t="s">
        <v>631</v>
      </c>
      <c r="I5" s="710" t="s">
        <v>632</v>
      </c>
      <c r="J5" s="710" t="s">
        <v>633</v>
      </c>
      <c r="K5" s="711" t="s">
        <v>634</v>
      </c>
      <c r="L5" s="708" t="s">
        <v>635</v>
      </c>
      <c r="M5" s="708" t="s">
        <v>803</v>
      </c>
      <c r="N5" s="710" t="s">
        <v>636</v>
      </c>
      <c r="O5" s="710" t="s">
        <v>435</v>
      </c>
      <c r="P5" s="710" t="s">
        <v>436</v>
      </c>
      <c r="Q5" s="709" t="s">
        <v>807</v>
      </c>
      <c r="R5" s="708" t="s">
        <v>890</v>
      </c>
    </row>
    <row r="6" spans="1:18" x14ac:dyDescent="0.25">
      <c r="A6" s="929" t="s">
        <v>32</v>
      </c>
      <c r="B6" s="929"/>
      <c r="C6" s="146">
        <v>101</v>
      </c>
      <c r="D6" s="146">
        <v>100.3</v>
      </c>
      <c r="E6" s="146">
        <v>101.5</v>
      </c>
      <c r="F6" s="783">
        <v>102.5</v>
      </c>
      <c r="G6" s="783">
        <v>102.7</v>
      </c>
      <c r="H6" s="783">
        <v>102.7</v>
      </c>
      <c r="I6" s="783">
        <v>102.9</v>
      </c>
      <c r="J6" s="783">
        <v>102.5</v>
      </c>
      <c r="K6" s="783">
        <v>102.7</v>
      </c>
      <c r="L6" s="2">
        <v>103.7</v>
      </c>
      <c r="M6" s="2">
        <v>104.1</v>
      </c>
      <c r="N6" s="2">
        <v>103.8</v>
      </c>
      <c r="O6" s="2">
        <v>103.2</v>
      </c>
      <c r="P6" s="2">
        <v>102.8</v>
      </c>
      <c r="Q6" s="2">
        <v>102.1</v>
      </c>
      <c r="R6" s="106">
        <v>101.8</v>
      </c>
    </row>
    <row r="7" spans="1:18" x14ac:dyDescent="0.25">
      <c r="A7" s="515"/>
      <c r="B7" s="515"/>
      <c r="C7" s="72"/>
      <c r="D7" s="72"/>
      <c r="E7" s="146"/>
      <c r="F7" s="2"/>
      <c r="G7" s="2"/>
      <c r="H7" s="2"/>
      <c r="I7" s="2"/>
      <c r="J7" s="2"/>
      <c r="K7" s="2"/>
      <c r="L7" s="84"/>
      <c r="M7" s="84"/>
      <c r="N7" s="2"/>
      <c r="O7" s="2"/>
      <c r="P7" s="2"/>
      <c r="Q7" s="2"/>
      <c r="R7" s="106"/>
    </row>
    <row r="8" spans="1:18" ht="25.5" customHeight="1" x14ac:dyDescent="0.25">
      <c r="A8" s="928" t="s">
        <v>718</v>
      </c>
      <c r="B8" s="928"/>
      <c r="C8" s="72"/>
      <c r="D8" s="72"/>
      <c r="E8" s="146"/>
      <c r="F8" s="2"/>
      <c r="G8" s="2"/>
      <c r="H8" s="2"/>
      <c r="I8" s="2"/>
      <c r="J8" s="2"/>
      <c r="K8" s="2"/>
      <c r="L8" s="84"/>
      <c r="M8" s="84"/>
      <c r="N8" s="2"/>
      <c r="O8" s="2"/>
      <c r="P8" s="2"/>
      <c r="Q8" s="2"/>
      <c r="R8" s="106"/>
    </row>
    <row r="9" spans="1:18" x14ac:dyDescent="0.25">
      <c r="A9" s="927" t="s">
        <v>719</v>
      </c>
      <c r="B9" s="927"/>
      <c r="C9" s="245">
        <v>100.1</v>
      </c>
      <c r="D9" s="245">
        <v>99.4</v>
      </c>
      <c r="E9" s="245">
        <v>104.1</v>
      </c>
      <c r="F9" s="783">
        <v>106.1</v>
      </c>
      <c r="G9" s="783">
        <v>106.5</v>
      </c>
      <c r="H9" s="783">
        <v>106.6</v>
      </c>
      <c r="I9" s="783">
        <v>107.4</v>
      </c>
      <c r="J9" s="783">
        <v>106.8</v>
      </c>
      <c r="K9" s="783">
        <v>106.8</v>
      </c>
      <c r="L9" s="783">
        <v>108.7</v>
      </c>
      <c r="M9" s="783">
        <v>108.8</v>
      </c>
      <c r="N9" s="2">
        <v>108.7</v>
      </c>
      <c r="O9" s="783">
        <v>107.2</v>
      </c>
      <c r="P9" s="783">
        <v>106.4</v>
      </c>
      <c r="Q9" s="783">
        <v>105.3</v>
      </c>
      <c r="R9" s="837">
        <v>104</v>
      </c>
    </row>
    <row r="10" spans="1:18" x14ac:dyDescent="0.25">
      <c r="A10" s="927" t="s">
        <v>720</v>
      </c>
      <c r="B10" s="927"/>
      <c r="C10" s="245">
        <v>102.3</v>
      </c>
      <c r="D10" s="245">
        <v>100.4</v>
      </c>
      <c r="E10" s="245">
        <v>99.2</v>
      </c>
      <c r="F10" s="783">
        <v>99.7</v>
      </c>
      <c r="G10" s="783">
        <v>99.7</v>
      </c>
      <c r="H10" s="783">
        <v>99.3</v>
      </c>
      <c r="I10" s="783">
        <v>98.5</v>
      </c>
      <c r="J10" s="783">
        <v>98.1</v>
      </c>
      <c r="K10" s="783">
        <v>98.2</v>
      </c>
      <c r="L10" s="783">
        <v>98.2</v>
      </c>
      <c r="M10" s="783">
        <v>99.1</v>
      </c>
      <c r="N10" s="2">
        <v>98.6</v>
      </c>
      <c r="O10" s="783">
        <v>99.1</v>
      </c>
      <c r="P10" s="783">
        <v>99.5</v>
      </c>
      <c r="Q10" s="783">
        <v>99.1</v>
      </c>
      <c r="R10" s="837">
        <v>99.8</v>
      </c>
    </row>
    <row r="11" spans="1:18" x14ac:dyDescent="0.25">
      <c r="A11" s="927" t="s">
        <v>721</v>
      </c>
      <c r="B11" s="927"/>
      <c r="C11" s="245">
        <v>101.9</v>
      </c>
      <c r="D11" s="245">
        <v>100.8</v>
      </c>
      <c r="E11" s="245">
        <v>99.6</v>
      </c>
      <c r="F11" s="783">
        <v>99.4</v>
      </c>
      <c r="G11" s="783">
        <v>99.5</v>
      </c>
      <c r="H11" s="783">
        <v>99.5</v>
      </c>
      <c r="I11" s="783">
        <v>99.5</v>
      </c>
      <c r="J11" s="783">
        <v>101</v>
      </c>
      <c r="K11" s="783">
        <v>100.4</v>
      </c>
      <c r="L11" s="783">
        <v>100.4</v>
      </c>
      <c r="M11" s="783">
        <v>100.3</v>
      </c>
      <c r="N11" s="2">
        <v>100</v>
      </c>
      <c r="O11" s="783">
        <v>100.8</v>
      </c>
      <c r="P11" s="783">
        <v>99.8</v>
      </c>
      <c r="Q11" s="783">
        <v>101.2</v>
      </c>
      <c r="R11" s="837">
        <v>100.7</v>
      </c>
    </row>
    <row r="12" spans="1:18" x14ac:dyDescent="0.25">
      <c r="A12" s="927" t="s">
        <v>722</v>
      </c>
      <c r="B12" s="927"/>
      <c r="C12" s="245">
        <v>102</v>
      </c>
      <c r="D12" s="245">
        <v>102</v>
      </c>
      <c r="E12" s="245">
        <v>99.1</v>
      </c>
      <c r="F12" s="783">
        <v>99.1</v>
      </c>
      <c r="G12" s="783">
        <v>99</v>
      </c>
      <c r="H12" s="783">
        <v>99.2</v>
      </c>
      <c r="I12" s="783">
        <v>99.1</v>
      </c>
      <c r="J12" s="783">
        <v>99.1</v>
      </c>
      <c r="K12" s="783">
        <v>98.7</v>
      </c>
      <c r="L12" s="783">
        <v>98.7</v>
      </c>
      <c r="M12" s="783">
        <v>98.3</v>
      </c>
      <c r="N12" s="2">
        <v>98.3</v>
      </c>
      <c r="O12" s="783">
        <v>98.2</v>
      </c>
      <c r="P12" s="783">
        <v>98.3</v>
      </c>
      <c r="Q12" s="783">
        <v>98.3</v>
      </c>
      <c r="R12" s="837">
        <v>98.3</v>
      </c>
    </row>
    <row r="13" spans="1:18" x14ac:dyDescent="0.25">
      <c r="A13" s="927" t="s">
        <v>723</v>
      </c>
      <c r="B13" s="927"/>
      <c r="C13" s="245">
        <v>100.9</v>
      </c>
      <c r="D13" s="245">
        <v>100.6</v>
      </c>
      <c r="E13" s="245">
        <v>99</v>
      </c>
      <c r="F13" s="783">
        <v>98.2</v>
      </c>
      <c r="G13" s="783">
        <v>98.5</v>
      </c>
      <c r="H13" s="783">
        <v>98.6</v>
      </c>
      <c r="I13" s="783">
        <v>98.5</v>
      </c>
      <c r="J13" s="783">
        <v>98.4</v>
      </c>
      <c r="K13" s="783">
        <v>99</v>
      </c>
      <c r="L13" s="783">
        <v>99.2</v>
      </c>
      <c r="M13" s="783">
        <v>99.9</v>
      </c>
      <c r="N13" s="2">
        <v>99.8</v>
      </c>
      <c r="O13" s="783">
        <v>99.4</v>
      </c>
      <c r="P13" s="783">
        <v>99.2</v>
      </c>
      <c r="Q13" s="783">
        <v>98.4</v>
      </c>
      <c r="R13" s="837">
        <v>98.9</v>
      </c>
    </row>
    <row r="14" spans="1:18" ht="7.5" customHeight="1" x14ac:dyDescent="0.25">
      <c r="A14" s="311"/>
      <c r="B14" s="311"/>
      <c r="C14" s="72"/>
      <c r="D14" s="72"/>
      <c r="E14" s="146"/>
      <c r="F14" s="2"/>
      <c r="G14" s="2"/>
      <c r="H14" s="2"/>
      <c r="I14" s="98"/>
      <c r="J14" s="2"/>
      <c r="K14" s="2"/>
      <c r="L14" s="98"/>
      <c r="M14" s="98"/>
      <c r="N14" s="2"/>
      <c r="O14" s="2"/>
      <c r="P14" s="2"/>
      <c r="Q14" s="2"/>
      <c r="R14" s="106"/>
    </row>
    <row r="15" spans="1:18" x14ac:dyDescent="0.25">
      <c r="A15" s="928" t="s">
        <v>724</v>
      </c>
      <c r="B15" s="928"/>
      <c r="C15" s="72"/>
      <c r="D15" s="72"/>
      <c r="E15" s="146"/>
      <c r="F15" s="2"/>
      <c r="G15" s="2"/>
      <c r="H15" s="2"/>
      <c r="I15" s="98"/>
      <c r="J15" s="2"/>
      <c r="K15" s="2"/>
      <c r="L15" s="98"/>
      <c r="M15" s="98"/>
      <c r="N15" s="2"/>
      <c r="O15" s="2"/>
      <c r="P15" s="2"/>
      <c r="Q15" s="2"/>
      <c r="R15" s="106"/>
    </row>
    <row r="16" spans="1:18" ht="25.5" x14ac:dyDescent="0.25">
      <c r="A16" s="77" t="s">
        <v>160</v>
      </c>
      <c r="B16" s="515" t="s">
        <v>161</v>
      </c>
      <c r="C16" s="245">
        <v>99.1</v>
      </c>
      <c r="D16" s="245">
        <v>98.8</v>
      </c>
      <c r="E16" s="245">
        <v>100.9</v>
      </c>
      <c r="F16" s="784">
        <v>98.5</v>
      </c>
      <c r="G16" s="784">
        <v>102.1</v>
      </c>
      <c r="H16" s="784">
        <v>104.4</v>
      </c>
      <c r="I16" s="784">
        <v>109.1</v>
      </c>
      <c r="J16" s="784">
        <v>105.8</v>
      </c>
      <c r="K16" s="784">
        <v>104.5</v>
      </c>
      <c r="L16" s="785">
        <v>105.8</v>
      </c>
      <c r="M16" s="785">
        <v>107.2</v>
      </c>
      <c r="N16" s="728">
        <v>107.2</v>
      </c>
      <c r="O16" s="728">
        <v>107.5</v>
      </c>
      <c r="P16" s="728">
        <v>106.9</v>
      </c>
      <c r="Q16" s="728">
        <v>107.2</v>
      </c>
      <c r="R16" s="822">
        <v>108.5</v>
      </c>
    </row>
    <row r="17" spans="1:18" ht="25.5" x14ac:dyDescent="0.25">
      <c r="A17" s="78" t="s">
        <v>193</v>
      </c>
      <c r="B17" s="515" t="s">
        <v>162</v>
      </c>
      <c r="C17" s="580">
        <v>97.325000000000003</v>
      </c>
      <c r="D17" s="581">
        <v>96.9</v>
      </c>
      <c r="E17" s="245">
        <v>108.2</v>
      </c>
      <c r="F17" s="784">
        <v>101.4</v>
      </c>
      <c r="G17" s="784">
        <v>111.8</v>
      </c>
      <c r="H17" s="784">
        <v>119.4</v>
      </c>
      <c r="I17" s="784">
        <v>134.80000000000001</v>
      </c>
      <c r="J17" s="784">
        <v>123.3</v>
      </c>
      <c r="K17" s="784">
        <v>120</v>
      </c>
      <c r="L17" s="784">
        <v>124.3</v>
      </c>
      <c r="M17" s="784">
        <v>124.3</v>
      </c>
      <c r="N17" s="728">
        <v>124.3</v>
      </c>
      <c r="O17" s="784">
        <v>124.3</v>
      </c>
      <c r="P17" s="784">
        <v>124.3</v>
      </c>
      <c r="Q17" s="784">
        <v>124.3</v>
      </c>
      <c r="R17" s="838">
        <v>124.3</v>
      </c>
    </row>
    <row r="18" spans="1:18" ht="25.5" x14ac:dyDescent="0.25">
      <c r="A18" s="78" t="s">
        <v>194</v>
      </c>
      <c r="B18" s="515" t="s">
        <v>163</v>
      </c>
      <c r="C18" s="580">
        <v>99.8</v>
      </c>
      <c r="D18" s="581">
        <v>99.3</v>
      </c>
      <c r="E18" s="245">
        <v>97</v>
      </c>
      <c r="F18" s="784">
        <v>96.3</v>
      </c>
      <c r="G18" s="784">
        <v>97</v>
      </c>
      <c r="H18" s="784">
        <v>97.1</v>
      </c>
      <c r="I18" s="784">
        <v>96.8</v>
      </c>
      <c r="J18" s="784">
        <v>97.1</v>
      </c>
      <c r="K18" s="784">
        <v>96.6</v>
      </c>
      <c r="L18" s="784">
        <v>96.4</v>
      </c>
      <c r="M18" s="784">
        <v>99</v>
      </c>
      <c r="N18" s="728">
        <v>99.2</v>
      </c>
      <c r="O18" s="784">
        <v>99.7</v>
      </c>
      <c r="P18" s="784">
        <v>98.5</v>
      </c>
      <c r="Q18" s="784">
        <v>98.7</v>
      </c>
      <c r="R18" s="838">
        <v>101.1</v>
      </c>
    </row>
    <row r="19" spans="1:18" ht="25.5" x14ac:dyDescent="0.25">
      <c r="A19" s="78" t="s">
        <v>195</v>
      </c>
      <c r="B19" s="515" t="s">
        <v>164</v>
      </c>
      <c r="C19" s="580">
        <v>100.2</v>
      </c>
      <c r="D19" s="581">
        <v>100.7</v>
      </c>
      <c r="E19" s="245">
        <v>100.3</v>
      </c>
      <c r="F19" s="784">
        <v>100.7</v>
      </c>
      <c r="G19" s="784">
        <v>100.2</v>
      </c>
      <c r="H19" s="784">
        <v>99.6</v>
      </c>
      <c r="I19" s="784">
        <v>100</v>
      </c>
      <c r="J19" s="784">
        <v>100.7</v>
      </c>
      <c r="K19" s="784">
        <v>100.6</v>
      </c>
      <c r="L19" s="784">
        <v>100.6</v>
      </c>
      <c r="M19" s="784">
        <v>101</v>
      </c>
      <c r="N19" s="728">
        <v>100.9</v>
      </c>
      <c r="O19" s="784">
        <v>100.8</v>
      </c>
      <c r="P19" s="784">
        <v>101.1</v>
      </c>
      <c r="Q19" s="784">
        <v>102.1</v>
      </c>
      <c r="R19" s="838">
        <v>101.8</v>
      </c>
    </row>
    <row r="20" spans="1:18" x14ac:dyDescent="0.25">
      <c r="A20" s="77"/>
      <c r="B20" s="515"/>
      <c r="C20" s="245"/>
      <c r="D20" s="245"/>
      <c r="E20" s="146"/>
      <c r="F20" s="2"/>
      <c r="G20" s="2"/>
      <c r="H20" s="2"/>
      <c r="I20" s="728"/>
      <c r="J20" s="2"/>
      <c r="K20" s="728"/>
      <c r="L20" s="98"/>
      <c r="M20" s="98"/>
      <c r="N20" s="2"/>
      <c r="O20" s="2"/>
      <c r="P20" s="2"/>
      <c r="Q20" s="2"/>
      <c r="R20" s="106"/>
    </row>
    <row r="21" spans="1:18" ht="25.5" x14ac:dyDescent="0.25">
      <c r="A21" s="77" t="s">
        <v>165</v>
      </c>
      <c r="B21" s="515" t="s">
        <v>166</v>
      </c>
      <c r="C21" s="245">
        <v>101.9</v>
      </c>
      <c r="D21" s="245">
        <v>100.7</v>
      </c>
      <c r="E21" s="245">
        <v>99.1</v>
      </c>
      <c r="F21" s="784">
        <v>99.2</v>
      </c>
      <c r="G21" s="784">
        <v>99.3</v>
      </c>
      <c r="H21" s="784">
        <v>99</v>
      </c>
      <c r="I21" s="784">
        <v>98.7</v>
      </c>
      <c r="J21" s="784">
        <v>98.5</v>
      </c>
      <c r="K21" s="784">
        <v>98.9</v>
      </c>
      <c r="L21" s="728">
        <v>100.3</v>
      </c>
      <c r="M21" s="728">
        <v>100.8</v>
      </c>
      <c r="N21" s="728">
        <v>100.4</v>
      </c>
      <c r="O21" s="728">
        <v>99.3</v>
      </c>
      <c r="P21" s="728">
        <v>98.8</v>
      </c>
      <c r="Q21" s="728">
        <v>97.5</v>
      </c>
      <c r="R21" s="822">
        <v>96.9</v>
      </c>
    </row>
    <row r="22" spans="1:18" ht="25.5" x14ac:dyDescent="0.25">
      <c r="A22" s="77">
        <v>10</v>
      </c>
      <c r="B22" s="515" t="s">
        <v>167</v>
      </c>
      <c r="C22" s="580">
        <v>104.5</v>
      </c>
      <c r="D22" s="581">
        <v>101.6</v>
      </c>
      <c r="E22" s="245">
        <v>98.4</v>
      </c>
      <c r="F22" s="784">
        <v>98.1</v>
      </c>
      <c r="G22" s="784">
        <v>98.4</v>
      </c>
      <c r="H22" s="784">
        <v>98.1</v>
      </c>
      <c r="I22" s="784">
        <v>97.3</v>
      </c>
      <c r="J22" s="784">
        <v>96.6</v>
      </c>
      <c r="K22" s="784">
        <v>97</v>
      </c>
      <c r="L22" s="784">
        <v>97.1</v>
      </c>
      <c r="M22" s="784">
        <v>97.4</v>
      </c>
      <c r="N22" s="728">
        <v>97.2</v>
      </c>
      <c r="O22" s="784">
        <v>96.4</v>
      </c>
      <c r="P22" s="784">
        <v>96.2</v>
      </c>
      <c r="Q22" s="784">
        <v>95.5</v>
      </c>
      <c r="R22" s="838">
        <v>96.3</v>
      </c>
    </row>
    <row r="23" spans="1:18" ht="25.5" x14ac:dyDescent="0.25">
      <c r="A23" s="77">
        <v>11</v>
      </c>
      <c r="B23" s="312" t="s">
        <v>168</v>
      </c>
      <c r="C23" s="580">
        <v>97.2</v>
      </c>
      <c r="D23" s="581">
        <v>99</v>
      </c>
      <c r="E23" s="245">
        <v>98.7</v>
      </c>
      <c r="F23" s="784">
        <v>98.7</v>
      </c>
      <c r="G23" s="784">
        <v>98.3</v>
      </c>
      <c r="H23" s="784">
        <v>98.3</v>
      </c>
      <c r="I23" s="784">
        <v>98.4</v>
      </c>
      <c r="J23" s="784">
        <v>98.7</v>
      </c>
      <c r="K23" s="784">
        <v>98.7</v>
      </c>
      <c r="L23" s="784">
        <v>98.7</v>
      </c>
      <c r="M23" s="784">
        <v>106.4</v>
      </c>
      <c r="N23" s="728">
        <v>106.1</v>
      </c>
      <c r="O23" s="784">
        <v>107.2</v>
      </c>
      <c r="P23" s="784">
        <v>107.2</v>
      </c>
      <c r="Q23" s="784">
        <v>106.9</v>
      </c>
      <c r="R23" s="838">
        <v>107.1</v>
      </c>
    </row>
    <row r="24" spans="1:18" ht="25.5" x14ac:dyDescent="0.25">
      <c r="A24" s="77">
        <v>12</v>
      </c>
      <c r="B24" s="312" t="s">
        <v>169</v>
      </c>
      <c r="C24" s="580">
        <v>91.6</v>
      </c>
      <c r="D24" s="581">
        <v>95.2</v>
      </c>
      <c r="E24" s="245">
        <v>100.5</v>
      </c>
      <c r="F24" s="784">
        <v>100.4</v>
      </c>
      <c r="G24" s="784">
        <v>100.4</v>
      </c>
      <c r="H24" s="784">
        <v>101.3</v>
      </c>
      <c r="I24" s="784">
        <v>101.3</v>
      </c>
      <c r="J24" s="784">
        <v>101.3</v>
      </c>
      <c r="K24" s="784">
        <v>101.3</v>
      </c>
      <c r="L24" s="784">
        <v>101.3</v>
      </c>
      <c r="M24" s="784">
        <v>85.6</v>
      </c>
      <c r="N24" s="728">
        <v>85.6</v>
      </c>
      <c r="O24" s="784">
        <v>90.3</v>
      </c>
      <c r="P24" s="784">
        <v>90.3</v>
      </c>
      <c r="Q24" s="784">
        <v>90.3</v>
      </c>
      <c r="R24" s="838">
        <v>90.2</v>
      </c>
    </row>
    <row r="25" spans="1:18" ht="25.5" x14ac:dyDescent="0.25">
      <c r="A25" s="77">
        <v>13</v>
      </c>
      <c r="B25" s="312" t="s">
        <v>170</v>
      </c>
      <c r="C25" s="580">
        <v>100.2</v>
      </c>
      <c r="D25" s="581">
        <v>100.1</v>
      </c>
      <c r="E25" s="245">
        <v>100.8</v>
      </c>
      <c r="F25" s="784">
        <v>100.9</v>
      </c>
      <c r="G25" s="784">
        <v>100.9</v>
      </c>
      <c r="H25" s="784">
        <v>101.5</v>
      </c>
      <c r="I25" s="784">
        <v>100.9</v>
      </c>
      <c r="J25" s="784">
        <v>101.5</v>
      </c>
      <c r="K25" s="784">
        <v>101.4</v>
      </c>
      <c r="L25" s="784">
        <v>100.9</v>
      </c>
      <c r="M25" s="784">
        <v>100.7</v>
      </c>
      <c r="N25" s="728">
        <v>100.8</v>
      </c>
      <c r="O25" s="784">
        <v>100.8</v>
      </c>
      <c r="P25" s="784">
        <v>100.8</v>
      </c>
      <c r="Q25" s="784">
        <v>100.8</v>
      </c>
      <c r="R25" s="838">
        <v>101.5</v>
      </c>
    </row>
    <row r="26" spans="1:18" ht="25.5" x14ac:dyDescent="0.25">
      <c r="A26" s="77">
        <v>14</v>
      </c>
      <c r="B26" s="312" t="s">
        <v>171</v>
      </c>
      <c r="C26" s="580">
        <v>105.1</v>
      </c>
      <c r="D26" s="581">
        <v>104.9</v>
      </c>
      <c r="E26" s="245">
        <v>97.2</v>
      </c>
      <c r="F26" s="784">
        <v>98.6</v>
      </c>
      <c r="G26" s="784">
        <v>93.5</v>
      </c>
      <c r="H26" s="784">
        <v>97.3</v>
      </c>
      <c r="I26" s="784">
        <v>97.2</v>
      </c>
      <c r="J26" s="784">
        <v>94.9</v>
      </c>
      <c r="K26" s="784">
        <v>92.5</v>
      </c>
      <c r="L26" s="784">
        <v>92.8</v>
      </c>
      <c r="M26" s="784">
        <v>95.3</v>
      </c>
      <c r="N26" s="728">
        <v>96.1</v>
      </c>
      <c r="O26" s="784">
        <v>95</v>
      </c>
      <c r="P26" s="784">
        <v>94</v>
      </c>
      <c r="Q26" s="784">
        <v>92.7</v>
      </c>
      <c r="R26" s="838">
        <v>89.9</v>
      </c>
    </row>
    <row r="27" spans="1:18" ht="25.5" x14ac:dyDescent="0.25">
      <c r="A27" s="77">
        <v>15</v>
      </c>
      <c r="B27" s="312" t="s">
        <v>172</v>
      </c>
      <c r="C27" s="580">
        <v>98.3</v>
      </c>
      <c r="D27" s="581">
        <v>98.9</v>
      </c>
      <c r="E27" s="245">
        <v>101.7</v>
      </c>
      <c r="F27" s="784">
        <v>104</v>
      </c>
      <c r="G27" s="784">
        <v>99.4</v>
      </c>
      <c r="H27" s="784">
        <v>100.2</v>
      </c>
      <c r="I27" s="784">
        <v>101.2</v>
      </c>
      <c r="J27" s="784">
        <v>104.8</v>
      </c>
      <c r="K27" s="784">
        <v>107.7</v>
      </c>
      <c r="L27" s="784">
        <v>103.7</v>
      </c>
      <c r="M27" s="784">
        <v>102.3</v>
      </c>
      <c r="N27" s="728">
        <v>100.3</v>
      </c>
      <c r="O27" s="784">
        <v>99.2</v>
      </c>
      <c r="P27" s="784">
        <v>99.5</v>
      </c>
      <c r="Q27" s="784">
        <v>97</v>
      </c>
      <c r="R27" s="838">
        <v>96.5</v>
      </c>
    </row>
    <row r="28" spans="1:18" ht="51" x14ac:dyDescent="0.25">
      <c r="A28" s="77">
        <v>16</v>
      </c>
      <c r="B28" s="312" t="s">
        <v>173</v>
      </c>
      <c r="C28" s="580">
        <v>96.2</v>
      </c>
      <c r="D28" s="581">
        <v>98.3</v>
      </c>
      <c r="E28" s="245">
        <v>101.7</v>
      </c>
      <c r="F28" s="784">
        <v>101.5</v>
      </c>
      <c r="G28" s="784">
        <v>101.3</v>
      </c>
      <c r="H28" s="784">
        <v>101.2</v>
      </c>
      <c r="I28" s="784">
        <v>102.2</v>
      </c>
      <c r="J28" s="784">
        <v>102.2</v>
      </c>
      <c r="K28" s="784">
        <v>102.3</v>
      </c>
      <c r="L28" s="784">
        <v>104.4</v>
      </c>
      <c r="M28" s="784">
        <v>105</v>
      </c>
      <c r="N28" s="728">
        <v>102.5</v>
      </c>
      <c r="O28" s="784">
        <v>101.7</v>
      </c>
      <c r="P28" s="784">
        <v>104.3</v>
      </c>
      <c r="Q28" s="784">
        <v>103.7</v>
      </c>
      <c r="R28" s="838">
        <v>104.9</v>
      </c>
    </row>
    <row r="29" spans="1:18" ht="25.5" x14ac:dyDescent="0.25">
      <c r="A29" s="77">
        <v>17</v>
      </c>
      <c r="B29" s="312" t="s">
        <v>174</v>
      </c>
      <c r="C29" s="580">
        <v>99.45</v>
      </c>
      <c r="D29" s="581">
        <v>99.7</v>
      </c>
      <c r="E29" s="245">
        <v>99.2</v>
      </c>
      <c r="F29" s="784">
        <v>99.4</v>
      </c>
      <c r="G29" s="784">
        <v>99</v>
      </c>
      <c r="H29" s="784">
        <v>99.5</v>
      </c>
      <c r="I29" s="784">
        <v>98.3</v>
      </c>
      <c r="J29" s="784">
        <v>99.2</v>
      </c>
      <c r="K29" s="784">
        <v>98.5</v>
      </c>
      <c r="L29" s="784">
        <v>99.1</v>
      </c>
      <c r="M29" s="784">
        <v>96.4</v>
      </c>
      <c r="N29" s="728">
        <v>95.9</v>
      </c>
      <c r="O29" s="784">
        <v>96.6</v>
      </c>
      <c r="P29" s="784">
        <v>95.7</v>
      </c>
      <c r="Q29" s="784">
        <v>96.7</v>
      </c>
      <c r="R29" s="838">
        <v>95.9</v>
      </c>
    </row>
    <row r="30" spans="1:18" ht="25.5" x14ac:dyDescent="0.25">
      <c r="A30" s="77">
        <v>18</v>
      </c>
      <c r="B30" s="312" t="s">
        <v>175</v>
      </c>
      <c r="C30" s="580">
        <v>102.5</v>
      </c>
      <c r="D30" s="581">
        <v>101.6</v>
      </c>
      <c r="E30" s="245">
        <v>101.4</v>
      </c>
      <c r="F30" s="784">
        <v>101.4</v>
      </c>
      <c r="G30" s="784">
        <v>101.4</v>
      </c>
      <c r="H30" s="784">
        <v>101.4</v>
      </c>
      <c r="I30" s="784">
        <v>101.4</v>
      </c>
      <c r="J30" s="784">
        <v>101.4</v>
      </c>
      <c r="K30" s="784">
        <v>101.4</v>
      </c>
      <c r="L30" s="784">
        <v>101.4</v>
      </c>
      <c r="M30" s="784">
        <v>101.4</v>
      </c>
      <c r="N30" s="728">
        <v>101.4</v>
      </c>
      <c r="O30" s="784">
        <v>101.4</v>
      </c>
      <c r="P30" s="784">
        <v>101.4</v>
      </c>
      <c r="Q30" s="784">
        <v>101.4</v>
      </c>
      <c r="R30" s="838">
        <v>101.4</v>
      </c>
    </row>
    <row r="31" spans="1:18" ht="25.5" x14ac:dyDescent="0.25">
      <c r="A31" s="77">
        <v>19</v>
      </c>
      <c r="B31" s="312" t="s">
        <v>176</v>
      </c>
      <c r="C31" s="580">
        <v>106.1</v>
      </c>
      <c r="D31" s="581">
        <v>101.4</v>
      </c>
      <c r="E31" s="245">
        <v>98.6</v>
      </c>
      <c r="F31" s="784">
        <v>99.3</v>
      </c>
      <c r="G31" s="784">
        <v>99.1</v>
      </c>
      <c r="H31" s="784">
        <v>98.6</v>
      </c>
      <c r="I31" s="784">
        <v>98.8</v>
      </c>
      <c r="J31" s="784">
        <v>98.4</v>
      </c>
      <c r="K31" s="784">
        <v>98.8</v>
      </c>
      <c r="L31" s="784">
        <v>103.3</v>
      </c>
      <c r="M31" s="784">
        <v>103.6</v>
      </c>
      <c r="N31" s="728">
        <v>103.2</v>
      </c>
      <c r="O31" s="784">
        <v>99.5</v>
      </c>
      <c r="P31" s="784">
        <v>97.2</v>
      </c>
      <c r="Q31" s="784">
        <v>94.3</v>
      </c>
      <c r="R31" s="838">
        <v>91.1</v>
      </c>
    </row>
    <row r="32" spans="1:18" ht="25.5" x14ac:dyDescent="0.25">
      <c r="A32" s="79">
        <v>20</v>
      </c>
      <c r="B32" s="312" t="s">
        <v>177</v>
      </c>
      <c r="C32" s="580">
        <v>106.8</v>
      </c>
      <c r="D32" s="581">
        <v>99.6</v>
      </c>
      <c r="E32" s="245">
        <v>98.2</v>
      </c>
      <c r="F32" s="784">
        <v>99.2</v>
      </c>
      <c r="G32" s="784">
        <v>99.2</v>
      </c>
      <c r="H32" s="784">
        <v>99.2</v>
      </c>
      <c r="I32" s="784">
        <v>96.7</v>
      </c>
      <c r="J32" s="784">
        <v>96.7</v>
      </c>
      <c r="K32" s="784">
        <v>96.8</v>
      </c>
      <c r="L32" s="784">
        <v>95.3</v>
      </c>
      <c r="M32" s="784">
        <v>95.3</v>
      </c>
      <c r="N32" s="728">
        <v>95.8</v>
      </c>
      <c r="O32" s="784">
        <v>95.8</v>
      </c>
      <c r="P32" s="784">
        <v>97.2</v>
      </c>
      <c r="Q32" s="784">
        <v>97.3</v>
      </c>
      <c r="R32" s="838">
        <v>97.1</v>
      </c>
    </row>
    <row r="33" spans="1:18" ht="38.25" x14ac:dyDescent="0.25">
      <c r="A33" s="77">
        <v>21</v>
      </c>
      <c r="B33" s="312" t="s">
        <v>178</v>
      </c>
      <c r="C33" s="580">
        <v>100.4</v>
      </c>
      <c r="D33" s="581">
        <v>99.6</v>
      </c>
      <c r="E33" s="245">
        <v>102.3</v>
      </c>
      <c r="F33" s="784">
        <v>102.1</v>
      </c>
      <c r="G33" s="784">
        <v>102.1</v>
      </c>
      <c r="H33" s="784">
        <v>102.1</v>
      </c>
      <c r="I33" s="784">
        <v>102.1</v>
      </c>
      <c r="J33" s="784">
        <v>102.1</v>
      </c>
      <c r="K33" s="784">
        <v>105.5</v>
      </c>
      <c r="L33" s="784">
        <v>108.5</v>
      </c>
      <c r="M33" s="784">
        <v>108.6</v>
      </c>
      <c r="N33" s="728">
        <v>108.6</v>
      </c>
      <c r="O33" s="784">
        <v>108.6</v>
      </c>
      <c r="P33" s="784">
        <v>108.6</v>
      </c>
      <c r="Q33" s="784">
        <v>103.5</v>
      </c>
      <c r="R33" s="838">
        <v>103.5</v>
      </c>
    </row>
    <row r="34" spans="1:18" ht="25.5" x14ac:dyDescent="0.25">
      <c r="A34" s="77">
        <v>22</v>
      </c>
      <c r="B34" s="312" t="s">
        <v>179</v>
      </c>
      <c r="C34" s="580">
        <v>101.4</v>
      </c>
      <c r="D34" s="581">
        <v>101.4</v>
      </c>
      <c r="E34" s="245">
        <v>99.4</v>
      </c>
      <c r="F34" s="784">
        <v>99.1</v>
      </c>
      <c r="G34" s="784">
        <v>99.3</v>
      </c>
      <c r="H34" s="784">
        <v>99.3</v>
      </c>
      <c r="I34" s="784">
        <v>99.3</v>
      </c>
      <c r="J34" s="784">
        <v>99.1</v>
      </c>
      <c r="K34" s="784">
        <v>99.5</v>
      </c>
      <c r="L34" s="784">
        <v>99.4</v>
      </c>
      <c r="M34" s="784">
        <v>100.4</v>
      </c>
      <c r="N34" s="728">
        <v>100.1</v>
      </c>
      <c r="O34" s="784">
        <v>99.4</v>
      </c>
      <c r="P34" s="784">
        <v>99.5</v>
      </c>
      <c r="Q34" s="784">
        <v>100.6</v>
      </c>
      <c r="R34" s="838">
        <v>100.6</v>
      </c>
    </row>
    <row r="35" spans="1:18" ht="25.5" x14ac:dyDescent="0.25">
      <c r="A35" s="77">
        <v>23</v>
      </c>
      <c r="B35" s="312" t="s">
        <v>180</v>
      </c>
      <c r="C35" s="580">
        <v>103.125</v>
      </c>
      <c r="D35" s="581">
        <v>102.2</v>
      </c>
      <c r="E35" s="245">
        <v>99.9</v>
      </c>
      <c r="F35" s="784">
        <v>99.6</v>
      </c>
      <c r="G35" s="784">
        <v>100.3</v>
      </c>
      <c r="H35" s="784">
        <v>100.3</v>
      </c>
      <c r="I35" s="784">
        <v>100.2</v>
      </c>
      <c r="J35" s="784">
        <v>99.9</v>
      </c>
      <c r="K35" s="784">
        <v>100.2</v>
      </c>
      <c r="L35" s="784">
        <v>98.6</v>
      </c>
      <c r="M35" s="784">
        <v>100</v>
      </c>
      <c r="N35" s="728">
        <v>99.9</v>
      </c>
      <c r="O35" s="784">
        <v>101.1</v>
      </c>
      <c r="P35" s="784">
        <v>101.7</v>
      </c>
      <c r="Q35" s="784">
        <v>100.7</v>
      </c>
      <c r="R35" s="838">
        <v>100.7</v>
      </c>
    </row>
    <row r="36" spans="1:18" ht="25.5" x14ac:dyDescent="0.25">
      <c r="A36" s="77">
        <v>24</v>
      </c>
      <c r="B36" s="312" t="s">
        <v>181</v>
      </c>
      <c r="C36" s="580">
        <v>94.4</v>
      </c>
      <c r="D36" s="581">
        <v>97.7</v>
      </c>
      <c r="E36" s="245">
        <v>100.4</v>
      </c>
      <c r="F36" s="784">
        <v>101.7</v>
      </c>
      <c r="G36" s="784">
        <v>102.1</v>
      </c>
      <c r="H36" s="784">
        <v>98.6</v>
      </c>
      <c r="I36" s="784">
        <v>99.9</v>
      </c>
      <c r="J36" s="784">
        <v>100.7</v>
      </c>
      <c r="K36" s="784">
        <v>98.9</v>
      </c>
      <c r="L36" s="784">
        <v>99.2</v>
      </c>
      <c r="M36" s="784">
        <v>96.6</v>
      </c>
      <c r="N36" s="728">
        <v>97.7</v>
      </c>
      <c r="O36" s="784">
        <v>102.7</v>
      </c>
      <c r="P36" s="784">
        <v>105.5</v>
      </c>
      <c r="Q36" s="784">
        <v>105.8</v>
      </c>
      <c r="R36" s="838">
        <v>105.6</v>
      </c>
    </row>
    <row r="37" spans="1:18" ht="25.5" x14ac:dyDescent="0.25">
      <c r="A37" s="77">
        <v>25</v>
      </c>
      <c r="B37" s="312" t="s">
        <v>182</v>
      </c>
      <c r="C37" s="580">
        <v>99.8</v>
      </c>
      <c r="D37" s="581">
        <v>97.5</v>
      </c>
      <c r="E37" s="245">
        <v>101.3</v>
      </c>
      <c r="F37" s="784">
        <v>101.6</v>
      </c>
      <c r="G37" s="784">
        <v>101.5</v>
      </c>
      <c r="H37" s="784">
        <v>101.6</v>
      </c>
      <c r="I37" s="784">
        <v>99.5</v>
      </c>
      <c r="J37" s="784">
        <v>102.8</v>
      </c>
      <c r="K37" s="784">
        <v>104.1</v>
      </c>
      <c r="L37" s="784">
        <v>103.2</v>
      </c>
      <c r="M37" s="784">
        <v>104.3</v>
      </c>
      <c r="N37" s="728">
        <v>102.9</v>
      </c>
      <c r="O37" s="784">
        <v>106.1</v>
      </c>
      <c r="P37" s="784">
        <v>105</v>
      </c>
      <c r="Q37" s="784">
        <v>104.9</v>
      </c>
      <c r="R37" s="838">
        <v>104.5</v>
      </c>
    </row>
    <row r="38" spans="1:18" ht="25.5" x14ac:dyDescent="0.25">
      <c r="A38" s="77">
        <v>26</v>
      </c>
      <c r="B38" s="312" t="s">
        <v>183</v>
      </c>
      <c r="C38" s="580">
        <v>107.2</v>
      </c>
      <c r="D38" s="581">
        <v>107.1</v>
      </c>
      <c r="E38" s="245">
        <v>99.7</v>
      </c>
      <c r="F38" s="784">
        <v>99.7</v>
      </c>
      <c r="G38" s="784">
        <v>99.7</v>
      </c>
      <c r="H38" s="784">
        <v>99.7</v>
      </c>
      <c r="I38" s="784">
        <v>99.7</v>
      </c>
      <c r="J38" s="784">
        <v>99.7</v>
      </c>
      <c r="K38" s="784">
        <v>99.7</v>
      </c>
      <c r="L38" s="784">
        <v>99.7</v>
      </c>
      <c r="M38" s="784">
        <v>96.7</v>
      </c>
      <c r="N38" s="728">
        <v>96.7</v>
      </c>
      <c r="O38" s="784">
        <v>96.7</v>
      </c>
      <c r="P38" s="784">
        <v>96.7</v>
      </c>
      <c r="Q38" s="784">
        <v>96.9</v>
      </c>
      <c r="R38" s="838">
        <v>101.1</v>
      </c>
    </row>
    <row r="39" spans="1:18" ht="25.5" x14ac:dyDescent="0.25">
      <c r="A39" s="77">
        <v>27</v>
      </c>
      <c r="B39" s="312" t="s">
        <v>184</v>
      </c>
      <c r="C39" s="580">
        <v>98</v>
      </c>
      <c r="D39" s="581">
        <v>97.1</v>
      </c>
      <c r="E39" s="245">
        <v>99.5</v>
      </c>
      <c r="F39" s="784">
        <v>99.1</v>
      </c>
      <c r="G39" s="784">
        <v>99.1</v>
      </c>
      <c r="H39" s="784">
        <v>99.1</v>
      </c>
      <c r="I39" s="784">
        <v>99.1</v>
      </c>
      <c r="J39" s="784">
        <v>99.1</v>
      </c>
      <c r="K39" s="784">
        <v>99.2</v>
      </c>
      <c r="L39" s="784">
        <v>99.1</v>
      </c>
      <c r="M39" s="784">
        <v>99.7</v>
      </c>
      <c r="N39" s="728">
        <v>105.2</v>
      </c>
      <c r="O39" s="784">
        <v>105.2</v>
      </c>
      <c r="P39" s="784">
        <v>101.7</v>
      </c>
      <c r="Q39" s="784">
        <v>101.2</v>
      </c>
      <c r="R39" s="838">
        <v>100</v>
      </c>
    </row>
    <row r="40" spans="1:18" ht="25.5" x14ac:dyDescent="0.25">
      <c r="A40" s="77">
        <v>28</v>
      </c>
      <c r="B40" s="312" t="s">
        <v>185</v>
      </c>
      <c r="C40" s="580">
        <v>99.9</v>
      </c>
      <c r="D40" s="581">
        <v>99.8</v>
      </c>
      <c r="E40" s="245">
        <v>99.9</v>
      </c>
      <c r="F40" s="784">
        <v>99.6</v>
      </c>
      <c r="G40" s="784">
        <v>100.2</v>
      </c>
      <c r="H40" s="784">
        <v>100.2</v>
      </c>
      <c r="I40" s="784">
        <v>100.2</v>
      </c>
      <c r="J40" s="784">
        <v>100.2</v>
      </c>
      <c r="K40" s="784">
        <v>100.2</v>
      </c>
      <c r="L40" s="784">
        <v>100.2</v>
      </c>
      <c r="M40" s="784">
        <v>100.6</v>
      </c>
      <c r="N40" s="728">
        <v>100.7</v>
      </c>
      <c r="O40" s="784">
        <v>100.7</v>
      </c>
      <c r="P40" s="784">
        <v>99.4</v>
      </c>
      <c r="Q40" s="784">
        <v>99.7</v>
      </c>
      <c r="R40" s="838">
        <v>99.7</v>
      </c>
    </row>
    <row r="41" spans="1:18" ht="25.5" x14ac:dyDescent="0.25">
      <c r="A41" s="77">
        <v>29</v>
      </c>
      <c r="B41" s="312" t="s">
        <v>186</v>
      </c>
      <c r="C41" s="580">
        <v>97.7</v>
      </c>
      <c r="D41" s="581">
        <v>97.7</v>
      </c>
      <c r="E41" s="245">
        <v>95.7</v>
      </c>
      <c r="F41" s="784">
        <v>95.9</v>
      </c>
      <c r="G41" s="784">
        <v>95.9</v>
      </c>
      <c r="H41" s="784">
        <v>95.9</v>
      </c>
      <c r="I41" s="784">
        <v>95.9</v>
      </c>
      <c r="J41" s="784">
        <v>95.9</v>
      </c>
      <c r="K41" s="784">
        <v>95.9</v>
      </c>
      <c r="L41" s="784">
        <v>95.9</v>
      </c>
      <c r="M41" s="784">
        <v>95.9</v>
      </c>
      <c r="N41" s="728">
        <v>96</v>
      </c>
      <c r="O41" s="784">
        <v>96</v>
      </c>
      <c r="P41" s="784">
        <v>93.8</v>
      </c>
      <c r="Q41" s="784">
        <v>93.8</v>
      </c>
      <c r="R41" s="838">
        <v>93.8</v>
      </c>
    </row>
    <row r="42" spans="1:18" ht="25.5" x14ac:dyDescent="0.25">
      <c r="A42" s="77">
        <v>30</v>
      </c>
      <c r="B42" s="312" t="s">
        <v>187</v>
      </c>
      <c r="C42" s="580">
        <v>104</v>
      </c>
      <c r="D42" s="581">
        <v>102.1</v>
      </c>
      <c r="E42" s="582" t="s">
        <v>139</v>
      </c>
      <c r="F42" s="584" t="s">
        <v>139</v>
      </c>
      <c r="G42" s="584" t="s">
        <v>139</v>
      </c>
      <c r="H42" s="584" t="s">
        <v>139</v>
      </c>
      <c r="I42" s="584" t="s">
        <v>139</v>
      </c>
      <c r="J42" s="584" t="s">
        <v>139</v>
      </c>
      <c r="K42" s="584" t="s">
        <v>139</v>
      </c>
      <c r="L42" s="584" t="s">
        <v>139</v>
      </c>
      <c r="M42" s="584" t="s">
        <v>139</v>
      </c>
      <c r="N42" s="584" t="s">
        <v>139</v>
      </c>
      <c r="O42" s="785" t="s">
        <v>139</v>
      </c>
      <c r="P42" s="785" t="s">
        <v>139</v>
      </c>
      <c r="Q42" s="785" t="s">
        <v>139</v>
      </c>
      <c r="R42" s="406" t="s">
        <v>139</v>
      </c>
    </row>
    <row r="43" spans="1:18" ht="25.5" x14ac:dyDescent="0.25">
      <c r="A43" s="77">
        <v>31</v>
      </c>
      <c r="B43" s="312" t="s">
        <v>188</v>
      </c>
      <c r="C43" s="580">
        <v>101.9</v>
      </c>
      <c r="D43" s="581">
        <v>101.9</v>
      </c>
      <c r="E43" s="245">
        <v>99.1</v>
      </c>
      <c r="F43" s="784">
        <v>99.1</v>
      </c>
      <c r="G43" s="784">
        <v>99</v>
      </c>
      <c r="H43" s="784">
        <v>99.1</v>
      </c>
      <c r="I43" s="784">
        <v>99.1</v>
      </c>
      <c r="J43" s="784">
        <v>99.1</v>
      </c>
      <c r="K43" s="784">
        <v>98.7</v>
      </c>
      <c r="L43" s="784">
        <v>98.7</v>
      </c>
      <c r="M43" s="784">
        <v>98.3</v>
      </c>
      <c r="N43" s="728">
        <v>98.3</v>
      </c>
      <c r="O43" s="784">
        <v>98.2</v>
      </c>
      <c r="P43" s="784">
        <v>98.3</v>
      </c>
      <c r="Q43" s="784">
        <v>98.3</v>
      </c>
      <c r="R43" s="838">
        <v>98.3</v>
      </c>
    </row>
    <row r="44" spans="1:18" ht="25.5" x14ac:dyDescent="0.25">
      <c r="A44" s="77">
        <v>32</v>
      </c>
      <c r="B44" s="312" t="s">
        <v>189</v>
      </c>
      <c r="C44" s="580">
        <v>98.25</v>
      </c>
      <c r="D44" s="581">
        <v>98.3</v>
      </c>
      <c r="E44" s="245">
        <v>100.1</v>
      </c>
      <c r="F44" s="784">
        <v>100.1</v>
      </c>
      <c r="G44" s="784">
        <v>100.1</v>
      </c>
      <c r="H44" s="784">
        <v>100.1</v>
      </c>
      <c r="I44" s="784">
        <v>100.1</v>
      </c>
      <c r="J44" s="784">
        <v>100.1</v>
      </c>
      <c r="K44" s="784">
        <v>100.1</v>
      </c>
      <c r="L44" s="784">
        <v>100.1</v>
      </c>
      <c r="M44" s="784">
        <v>100.1</v>
      </c>
      <c r="N44" s="728">
        <v>100.1</v>
      </c>
      <c r="O44" s="784">
        <v>100.1</v>
      </c>
      <c r="P44" s="784">
        <v>100.1</v>
      </c>
      <c r="Q44" s="784">
        <v>100.1</v>
      </c>
      <c r="R44" s="838">
        <v>100.1</v>
      </c>
    </row>
    <row r="45" spans="1:18" ht="25.5" x14ac:dyDescent="0.25">
      <c r="A45" s="77">
        <v>33</v>
      </c>
      <c r="B45" s="312" t="s">
        <v>190</v>
      </c>
      <c r="C45" s="580">
        <v>100.675</v>
      </c>
      <c r="D45" s="581">
        <v>100.5</v>
      </c>
      <c r="E45" s="245">
        <v>99.8</v>
      </c>
      <c r="F45" s="784">
        <v>99.8</v>
      </c>
      <c r="G45" s="784">
        <v>99.9</v>
      </c>
      <c r="H45" s="784">
        <v>99.9</v>
      </c>
      <c r="I45" s="784">
        <v>99.9</v>
      </c>
      <c r="J45" s="784">
        <v>99.8</v>
      </c>
      <c r="K45" s="784">
        <v>99.8</v>
      </c>
      <c r="L45" s="784">
        <v>99.8</v>
      </c>
      <c r="M45" s="784">
        <v>99.8</v>
      </c>
      <c r="N45" s="728">
        <v>98.8</v>
      </c>
      <c r="O45" s="784">
        <v>98.8</v>
      </c>
      <c r="P45" s="784">
        <v>98.8</v>
      </c>
      <c r="Q45" s="784">
        <v>98.8</v>
      </c>
      <c r="R45" s="838">
        <v>98.9</v>
      </c>
    </row>
    <row r="46" spans="1:18" x14ac:dyDescent="0.25">
      <c r="A46" s="77"/>
      <c r="B46" s="312"/>
      <c r="C46" s="245"/>
      <c r="D46" s="245"/>
      <c r="E46" s="245"/>
      <c r="F46" s="728"/>
      <c r="G46" s="728"/>
      <c r="H46" s="728"/>
      <c r="I46" s="728"/>
      <c r="J46" s="728"/>
      <c r="K46" s="728"/>
      <c r="L46" s="98"/>
      <c r="M46" s="98"/>
      <c r="N46" s="2"/>
      <c r="O46" s="2"/>
      <c r="P46" s="728"/>
      <c r="Q46" s="784"/>
      <c r="R46" s="106"/>
    </row>
    <row r="47" spans="1:18" ht="38.25" x14ac:dyDescent="0.25">
      <c r="A47" s="77" t="s">
        <v>191</v>
      </c>
      <c r="B47" s="312" t="s">
        <v>192</v>
      </c>
      <c r="C47" s="245">
        <v>100</v>
      </c>
      <c r="D47" s="245">
        <v>100</v>
      </c>
      <c r="E47" s="245">
        <v>107.3</v>
      </c>
      <c r="F47" s="786">
        <v>111</v>
      </c>
      <c r="G47" s="786">
        <v>111</v>
      </c>
      <c r="H47" s="786">
        <v>111</v>
      </c>
      <c r="I47" s="786">
        <v>111</v>
      </c>
      <c r="J47" s="786">
        <v>111</v>
      </c>
      <c r="K47" s="786">
        <v>111</v>
      </c>
      <c r="L47" s="580">
        <v>111</v>
      </c>
      <c r="M47" s="580">
        <v>111</v>
      </c>
      <c r="N47" s="580">
        <v>111</v>
      </c>
      <c r="O47" s="580">
        <v>111</v>
      </c>
      <c r="P47" s="580">
        <v>111</v>
      </c>
      <c r="Q47" s="580">
        <v>111</v>
      </c>
      <c r="R47" s="395">
        <v>111</v>
      </c>
    </row>
    <row r="48" spans="1:18" ht="38.25" x14ac:dyDescent="0.25">
      <c r="A48" s="79">
        <v>35</v>
      </c>
      <c r="B48" s="313" t="s">
        <v>192</v>
      </c>
      <c r="C48" s="580">
        <v>100</v>
      </c>
      <c r="D48" s="583">
        <v>100</v>
      </c>
      <c r="E48" s="245">
        <v>107.3</v>
      </c>
      <c r="F48" s="786">
        <v>111</v>
      </c>
      <c r="G48" s="786">
        <v>111</v>
      </c>
      <c r="H48" s="786">
        <v>111</v>
      </c>
      <c r="I48" s="786">
        <v>111</v>
      </c>
      <c r="J48" s="786">
        <v>111</v>
      </c>
      <c r="K48" s="786">
        <v>111</v>
      </c>
      <c r="L48" s="786">
        <v>111</v>
      </c>
      <c r="M48" s="786">
        <v>111</v>
      </c>
      <c r="N48" s="580">
        <v>111</v>
      </c>
      <c r="O48" s="786">
        <v>111</v>
      </c>
      <c r="P48" s="786">
        <v>111</v>
      </c>
      <c r="Q48" s="580">
        <v>111</v>
      </c>
      <c r="R48" s="395">
        <v>111</v>
      </c>
    </row>
    <row r="49" spans="1:18" ht="16.5" x14ac:dyDescent="0.25">
      <c r="A49" s="79"/>
      <c r="B49" s="313"/>
      <c r="C49" s="580"/>
      <c r="D49" s="583"/>
      <c r="E49" s="245"/>
      <c r="F49" s="786"/>
      <c r="G49" s="786"/>
      <c r="H49" s="786"/>
      <c r="I49" s="786"/>
      <c r="J49" s="786"/>
      <c r="K49" s="786"/>
      <c r="L49" s="786"/>
      <c r="M49" s="786"/>
      <c r="N49" s="728"/>
      <c r="O49" s="728"/>
      <c r="P49" s="98"/>
      <c r="Q49" s="2"/>
    </row>
    <row r="50" spans="1:18" ht="42.75" customHeight="1" x14ac:dyDescent="0.25">
      <c r="A50" s="578" t="s">
        <v>458</v>
      </c>
      <c r="B50" s="577" t="s">
        <v>1143</v>
      </c>
      <c r="C50" s="584" t="s">
        <v>139</v>
      </c>
      <c r="D50" s="584" t="s">
        <v>139</v>
      </c>
      <c r="E50" s="584" t="s">
        <v>139</v>
      </c>
      <c r="F50" s="584" t="s">
        <v>139</v>
      </c>
      <c r="G50" s="584" t="s">
        <v>139</v>
      </c>
      <c r="H50" s="584" t="s">
        <v>139</v>
      </c>
      <c r="I50" s="584" t="s">
        <v>139</v>
      </c>
      <c r="J50" s="584" t="s">
        <v>139</v>
      </c>
      <c r="K50" s="584" t="s">
        <v>139</v>
      </c>
      <c r="L50" s="616" t="s">
        <v>1147</v>
      </c>
      <c r="M50" s="616" t="s">
        <v>1179</v>
      </c>
      <c r="N50" s="616" t="s">
        <v>1180</v>
      </c>
      <c r="O50" s="616" t="s">
        <v>1188</v>
      </c>
      <c r="P50" s="616" t="s">
        <v>1203</v>
      </c>
      <c r="Q50" s="616" t="s">
        <v>1245</v>
      </c>
      <c r="R50" s="616" t="s">
        <v>1320</v>
      </c>
    </row>
    <row r="51" spans="1:18" ht="38.25" x14ac:dyDescent="0.25">
      <c r="A51" s="689" t="s">
        <v>1137</v>
      </c>
      <c r="B51" s="690" t="s">
        <v>1144</v>
      </c>
      <c r="C51" s="688" t="s">
        <v>139</v>
      </c>
      <c r="D51" s="688" t="s">
        <v>139</v>
      </c>
      <c r="E51" s="688" t="s">
        <v>139</v>
      </c>
      <c r="F51" s="688" t="s">
        <v>139</v>
      </c>
      <c r="G51" s="688" t="s">
        <v>139</v>
      </c>
      <c r="H51" s="688" t="s">
        <v>139</v>
      </c>
      <c r="I51" s="688" t="s">
        <v>139</v>
      </c>
      <c r="J51" s="688" t="s">
        <v>139</v>
      </c>
      <c r="K51" s="688" t="s">
        <v>139</v>
      </c>
      <c r="L51" s="636" t="s">
        <v>1147</v>
      </c>
      <c r="M51" s="636" t="s">
        <v>1179</v>
      </c>
      <c r="N51" s="636" t="s">
        <v>1180</v>
      </c>
      <c r="O51" s="636" t="s">
        <v>1188</v>
      </c>
      <c r="P51" s="636" t="s">
        <v>1203</v>
      </c>
      <c r="Q51" s="636" t="s">
        <v>1245</v>
      </c>
      <c r="R51" s="636" t="s">
        <v>1320</v>
      </c>
    </row>
    <row r="53" spans="1:18" x14ac:dyDescent="0.25">
      <c r="A53" s="174" t="s">
        <v>1181</v>
      </c>
      <c r="B53" s="106"/>
    </row>
    <row r="54" spans="1:18" x14ac:dyDescent="0.25">
      <c r="B54" s="576"/>
    </row>
  </sheetData>
  <mergeCells count="14">
    <mergeCell ref="L4:R4"/>
    <mergeCell ref="A12:B12"/>
    <mergeCell ref="A13:B13"/>
    <mergeCell ref="A15:B15"/>
    <mergeCell ref="A6:B6"/>
    <mergeCell ref="A8:B8"/>
    <mergeCell ref="A9:B9"/>
    <mergeCell ref="A10:B10"/>
    <mergeCell ref="A11:B11"/>
    <mergeCell ref="A4:B5"/>
    <mergeCell ref="C4:C5"/>
    <mergeCell ref="D4:D5"/>
    <mergeCell ref="E4:E5"/>
    <mergeCell ref="F4:K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>
      <selection activeCell="K19" sqref="K19"/>
    </sheetView>
  </sheetViews>
  <sheetFormatPr defaultRowHeight="15" x14ac:dyDescent="0.25"/>
  <cols>
    <col min="1" max="1" width="9.140625" style="117"/>
    <col min="2" max="2" width="11.85546875" style="117" customWidth="1"/>
    <col min="3" max="3" width="10.5703125" style="117" customWidth="1"/>
    <col min="4" max="4" width="9.5703125" style="117" customWidth="1"/>
    <col min="5" max="5" width="14.7109375" style="117" customWidth="1"/>
    <col min="6" max="6" width="16.140625" style="117" customWidth="1"/>
    <col min="7" max="7" width="13.28515625" style="117" customWidth="1"/>
    <col min="8" max="16384" width="9.140625" style="117"/>
  </cols>
  <sheetData>
    <row r="1" spans="1:7" x14ac:dyDescent="0.25">
      <c r="A1" s="314" t="s">
        <v>196</v>
      </c>
      <c r="B1" s="315"/>
      <c r="C1" s="315"/>
      <c r="D1" s="315"/>
      <c r="E1" s="315"/>
      <c r="F1" s="315"/>
      <c r="G1" s="315"/>
    </row>
    <row r="2" spans="1:7" x14ac:dyDescent="0.25">
      <c r="A2" s="316" t="s">
        <v>197</v>
      </c>
      <c r="B2" s="315"/>
      <c r="C2" s="315"/>
      <c r="D2" s="315"/>
      <c r="E2" s="315"/>
      <c r="F2" s="315"/>
      <c r="G2" s="315"/>
    </row>
    <row r="3" spans="1:7" x14ac:dyDescent="0.25">
      <c r="A3" s="317"/>
      <c r="B3" s="315"/>
      <c r="C3" s="315"/>
      <c r="D3" s="315"/>
      <c r="E3" s="315"/>
      <c r="F3" s="315"/>
      <c r="G3" s="318" t="s">
        <v>198</v>
      </c>
    </row>
    <row r="4" spans="1:7" x14ac:dyDescent="0.25">
      <c r="A4" s="934"/>
      <c r="B4" s="937" t="s">
        <v>782</v>
      </c>
      <c r="C4" s="940" t="s">
        <v>199</v>
      </c>
      <c r="D4" s="940"/>
      <c r="E4" s="940"/>
      <c r="F4" s="940"/>
      <c r="G4" s="941"/>
    </row>
    <row r="5" spans="1:7" x14ac:dyDescent="0.25">
      <c r="A5" s="935"/>
      <c r="B5" s="938"/>
      <c r="C5" s="942" t="s">
        <v>200</v>
      </c>
      <c r="D5" s="942"/>
      <c r="E5" s="942"/>
      <c r="F5" s="942"/>
      <c r="G5" s="943"/>
    </row>
    <row r="6" spans="1:7" ht="63.75" x14ac:dyDescent="0.25">
      <c r="A6" s="936"/>
      <c r="B6" s="939"/>
      <c r="C6" s="319" t="s">
        <v>783</v>
      </c>
      <c r="D6" s="319" t="s">
        <v>784</v>
      </c>
      <c r="E6" s="319" t="s">
        <v>785</v>
      </c>
      <c r="F6" s="319" t="s">
        <v>786</v>
      </c>
      <c r="G6" s="320" t="s">
        <v>787</v>
      </c>
    </row>
    <row r="7" spans="1:7" x14ac:dyDescent="0.25">
      <c r="A7" s="256">
        <v>2012</v>
      </c>
      <c r="B7" s="254">
        <v>83908.368887999997</v>
      </c>
      <c r="C7" s="254">
        <v>61664.736341364245</v>
      </c>
      <c r="D7" s="254">
        <v>5420.9842600000002</v>
      </c>
      <c r="E7" s="254">
        <v>12441.7436</v>
      </c>
      <c r="F7" s="254">
        <v>188</v>
      </c>
      <c r="G7" s="254">
        <v>2350.8675600000001</v>
      </c>
    </row>
    <row r="8" spans="1:7" x14ac:dyDescent="0.25">
      <c r="A8" s="256">
        <v>2013</v>
      </c>
      <c r="B8" s="254">
        <v>84882.634675872003</v>
      </c>
      <c r="C8" s="254">
        <v>55020.02736</v>
      </c>
      <c r="D8" s="254">
        <v>5547.6352399999996</v>
      </c>
      <c r="E8" s="254">
        <v>11380.3977555</v>
      </c>
      <c r="F8" s="254">
        <v>349.60840000000002</v>
      </c>
      <c r="G8" s="254">
        <v>1953.3813700000001</v>
      </c>
    </row>
    <row r="9" spans="1:7" x14ac:dyDescent="0.25">
      <c r="A9" s="256">
        <v>2014</v>
      </c>
      <c r="B9" s="254">
        <v>88507.816261200016</v>
      </c>
      <c r="C9" s="254">
        <v>47146.385000000002</v>
      </c>
      <c r="D9" s="254">
        <v>6662.6041899999991</v>
      </c>
      <c r="E9" s="254">
        <v>11794.168703690002</v>
      </c>
      <c r="F9" s="254">
        <v>169.77814000000001</v>
      </c>
      <c r="G9" s="254">
        <v>2052.44616</v>
      </c>
    </row>
    <row r="10" spans="1:7" x14ac:dyDescent="0.25">
      <c r="A10" s="256">
        <v>2015</v>
      </c>
      <c r="B10" s="254">
        <v>81705.899999999994</v>
      </c>
      <c r="C10" s="254">
        <v>38035.941104256002</v>
      </c>
      <c r="D10" s="254">
        <v>7467.6525700000011</v>
      </c>
      <c r="E10" s="254">
        <v>12905.395852459998</v>
      </c>
      <c r="F10" s="254">
        <v>186.67628999999999</v>
      </c>
      <c r="G10" s="254">
        <v>2276.21272</v>
      </c>
    </row>
    <row r="11" spans="1:7" x14ac:dyDescent="0.25">
      <c r="A11" s="256">
        <v>2016</v>
      </c>
      <c r="B11" s="254">
        <v>83239.661861599991</v>
      </c>
      <c r="C11" s="254">
        <v>36620.062209999989</v>
      </c>
      <c r="D11" s="254">
        <v>8296.3266999999996</v>
      </c>
      <c r="E11" s="254">
        <v>14478.9859</v>
      </c>
      <c r="F11" s="254">
        <v>182.738</v>
      </c>
      <c r="G11" s="254">
        <v>2596.1430699999996</v>
      </c>
    </row>
    <row r="12" spans="1:7" x14ac:dyDescent="0.25">
      <c r="A12" s="256"/>
      <c r="B12" s="254"/>
      <c r="C12" s="254"/>
      <c r="D12" s="254"/>
      <c r="E12" s="254"/>
      <c r="F12" s="254"/>
      <c r="G12" s="254"/>
    </row>
    <row r="13" spans="1:7" x14ac:dyDescent="0.25">
      <c r="A13" s="261">
        <v>2016</v>
      </c>
      <c r="B13" s="255"/>
      <c r="C13" s="255"/>
      <c r="D13" s="255"/>
      <c r="E13" s="255"/>
      <c r="F13" s="255"/>
      <c r="G13" s="255"/>
    </row>
    <row r="14" spans="1:7" x14ac:dyDescent="0.25">
      <c r="A14" s="373" t="s">
        <v>675</v>
      </c>
      <c r="B14" s="281">
        <v>7334.2</v>
      </c>
      <c r="C14" s="363">
        <v>3121.9</v>
      </c>
      <c r="D14" s="363">
        <v>784.4</v>
      </c>
      <c r="E14" s="363">
        <v>1336.6</v>
      </c>
      <c r="F14" s="363">
        <v>12.6</v>
      </c>
      <c r="G14" s="363">
        <v>242.6</v>
      </c>
    </row>
    <row r="15" spans="1:7" x14ac:dyDescent="0.25">
      <c r="A15" s="373" t="s">
        <v>735</v>
      </c>
      <c r="B15" s="281">
        <v>7431.8630360000006</v>
      </c>
      <c r="C15" s="281">
        <v>3123.3719999999998</v>
      </c>
      <c r="D15" s="363">
        <v>794.82899999999995</v>
      </c>
      <c r="E15" s="281">
        <v>1332.664</v>
      </c>
      <c r="F15" s="281">
        <v>15.4</v>
      </c>
      <c r="G15" s="281">
        <v>255.26499999999999</v>
      </c>
    </row>
    <row r="16" spans="1:7" x14ac:dyDescent="0.25">
      <c r="A16" s="373" t="s">
        <v>873</v>
      </c>
      <c r="B16" s="281">
        <v>7163.9636875999995</v>
      </c>
      <c r="C16" s="281">
        <v>2533.2682599999998</v>
      </c>
      <c r="D16" s="281">
        <v>687.79700000000003</v>
      </c>
      <c r="E16" s="281">
        <v>1267.59537</v>
      </c>
      <c r="F16" s="281">
        <v>15.5</v>
      </c>
      <c r="G16" s="281">
        <v>216.7645</v>
      </c>
    </row>
    <row r="17" spans="1:7" x14ac:dyDescent="0.25">
      <c r="A17" s="373" t="s">
        <v>678</v>
      </c>
      <c r="B17" s="281">
        <v>6867.9862499999999</v>
      </c>
      <c r="C17" s="281">
        <v>2455.8495099999996</v>
      </c>
      <c r="D17" s="281">
        <v>670.61300000000006</v>
      </c>
      <c r="E17" s="281">
        <v>1181.9845299999999</v>
      </c>
      <c r="F17" s="281">
        <v>15.2</v>
      </c>
      <c r="G17" s="281">
        <v>235.35977</v>
      </c>
    </row>
    <row r="18" spans="1:7" x14ac:dyDescent="0.25">
      <c r="A18" s="373" t="s">
        <v>927</v>
      </c>
      <c r="B18" s="281">
        <v>6493.18</v>
      </c>
      <c r="C18" s="281">
        <v>2353.5810000000001</v>
      </c>
      <c r="D18" s="281">
        <v>662.32899999999995</v>
      </c>
      <c r="E18" s="281">
        <v>1175.5740000000001</v>
      </c>
      <c r="F18" s="281">
        <v>17.600000000000001</v>
      </c>
      <c r="G18" s="281">
        <v>219.892</v>
      </c>
    </row>
    <row r="19" spans="1:7" x14ac:dyDescent="0.25">
      <c r="A19" s="373" t="s">
        <v>680</v>
      </c>
      <c r="B19" s="281">
        <v>6703.9854999999998</v>
      </c>
      <c r="C19" s="363">
        <v>2712.9514399999998</v>
      </c>
      <c r="D19" s="363">
        <v>574.62099999999998</v>
      </c>
      <c r="E19" s="363">
        <v>1003.884</v>
      </c>
      <c r="F19" s="363">
        <v>27.6</v>
      </c>
      <c r="G19" s="363">
        <v>217.96899999999999</v>
      </c>
    </row>
    <row r="20" spans="1:7" x14ac:dyDescent="0.25">
      <c r="A20" s="373"/>
      <c r="B20" s="281"/>
      <c r="C20" s="281"/>
      <c r="D20" s="281"/>
      <c r="E20" s="281"/>
      <c r="F20" s="281"/>
      <c r="G20" s="281"/>
    </row>
    <row r="21" spans="1:7" x14ac:dyDescent="0.25">
      <c r="A21" s="261">
        <v>2017</v>
      </c>
      <c r="B21" s="525"/>
      <c r="C21" s="525"/>
      <c r="D21" s="525"/>
      <c r="E21" s="525"/>
      <c r="F21" s="525"/>
      <c r="G21" s="525"/>
    </row>
    <row r="22" spans="1:7" x14ac:dyDescent="0.25">
      <c r="A22" s="373" t="s">
        <v>681</v>
      </c>
      <c r="B22" s="525">
        <v>6839.6769999999997</v>
      </c>
      <c r="C22" s="525">
        <v>3871.1</v>
      </c>
      <c r="D22" s="525">
        <v>604.79999999999995</v>
      </c>
      <c r="E22" s="525">
        <v>968.9</v>
      </c>
      <c r="F22" s="525">
        <v>36.299999999999997</v>
      </c>
      <c r="G22" s="525">
        <v>227.1</v>
      </c>
    </row>
    <row r="23" spans="1:7" x14ac:dyDescent="0.25">
      <c r="A23" s="373" t="s">
        <v>450</v>
      </c>
      <c r="B23" s="525">
        <v>6618.5</v>
      </c>
      <c r="C23" s="525">
        <v>3346.6</v>
      </c>
      <c r="D23" s="525">
        <v>612.79999999999995</v>
      </c>
      <c r="E23" s="525">
        <v>1132.3</v>
      </c>
      <c r="F23" s="525">
        <v>29.9</v>
      </c>
      <c r="G23" s="525">
        <v>224.6</v>
      </c>
    </row>
    <row r="24" spans="1:7" x14ac:dyDescent="0.25">
      <c r="A24" s="373" t="s">
        <v>440</v>
      </c>
      <c r="B24" s="525">
        <v>7595.9804999999997</v>
      </c>
      <c r="C24" s="525">
        <v>4068.3110000000001</v>
      </c>
      <c r="D24" s="525">
        <v>620.13449000000003</v>
      </c>
      <c r="E24" s="525">
        <v>1228.3042560000001</v>
      </c>
      <c r="F24" s="525">
        <v>29.071999999999999</v>
      </c>
      <c r="G24" s="525">
        <v>259.57340000000005</v>
      </c>
    </row>
    <row r="25" spans="1:7" x14ac:dyDescent="0.25">
      <c r="A25" s="373" t="s">
        <v>670</v>
      </c>
      <c r="B25" s="525">
        <v>7537.7674999999999</v>
      </c>
      <c r="C25" s="525">
        <v>4243.2030000000004</v>
      </c>
      <c r="D25" s="525">
        <v>682.43968500000005</v>
      </c>
      <c r="E25" s="525">
        <v>1142.08999653</v>
      </c>
      <c r="F25" s="525">
        <v>14.034000000000001</v>
      </c>
      <c r="G25" s="525">
        <v>264.11972499999996</v>
      </c>
    </row>
    <row r="26" spans="1:7" x14ac:dyDescent="0.25">
      <c r="A26" s="373" t="s">
        <v>442</v>
      </c>
      <c r="B26" s="525">
        <v>8202.4</v>
      </c>
      <c r="C26" s="525">
        <v>4030.1</v>
      </c>
      <c r="D26" s="525">
        <v>813.5</v>
      </c>
      <c r="E26" s="525">
        <v>1313.6</v>
      </c>
      <c r="F26" s="525">
        <v>12.5</v>
      </c>
      <c r="G26" s="525">
        <v>297.7</v>
      </c>
    </row>
    <row r="27" spans="1:7" x14ac:dyDescent="0.25">
      <c r="A27" s="373" t="s">
        <v>443</v>
      </c>
      <c r="B27" s="525">
        <v>7912.4</v>
      </c>
      <c r="C27" s="525">
        <v>3416.1</v>
      </c>
      <c r="D27" s="525">
        <v>704</v>
      </c>
      <c r="E27" s="525">
        <v>1355</v>
      </c>
      <c r="F27" s="525">
        <v>13.3</v>
      </c>
      <c r="G27" s="525">
        <v>293.89999999999998</v>
      </c>
    </row>
    <row r="28" spans="1:7" x14ac:dyDescent="0.25">
      <c r="A28" s="373" t="s">
        <v>843</v>
      </c>
      <c r="B28" s="525">
        <v>7659</v>
      </c>
      <c r="C28" s="839">
        <v>2949.3</v>
      </c>
      <c r="D28" s="839">
        <v>802.9</v>
      </c>
      <c r="E28" s="839">
        <v>1395.3</v>
      </c>
      <c r="F28" s="839">
        <v>14.8</v>
      </c>
      <c r="G28" s="839">
        <v>293.10000000000002</v>
      </c>
    </row>
    <row r="29" spans="1:7" ht="25.5" x14ac:dyDescent="0.25">
      <c r="A29" s="283" t="s">
        <v>766</v>
      </c>
      <c r="B29" s="283"/>
      <c r="C29" s="283"/>
      <c r="D29" s="283"/>
      <c r="E29" s="283"/>
      <c r="F29" s="283"/>
      <c r="G29" s="283"/>
    </row>
    <row r="30" spans="1:7" x14ac:dyDescent="0.25">
      <c r="A30" s="261">
        <v>2012</v>
      </c>
      <c r="B30" s="255">
        <v>111.76329530901995</v>
      </c>
      <c r="C30" s="255">
        <v>119.21482533587486</v>
      </c>
      <c r="D30" s="255">
        <v>99.97133740959147</v>
      </c>
      <c r="E30" s="255">
        <v>101.4904243662958</v>
      </c>
      <c r="F30" s="255">
        <v>82.8</v>
      </c>
      <c r="G30" s="255">
        <v>89.961187845409583</v>
      </c>
    </row>
    <row r="31" spans="1:7" x14ac:dyDescent="0.25">
      <c r="A31" s="261">
        <v>2013</v>
      </c>
      <c r="B31" s="255">
        <v>101.16110681304323</v>
      </c>
      <c r="C31" s="255">
        <v>89.224458944281537</v>
      </c>
      <c r="D31" s="255">
        <v>102.33630967967429</v>
      </c>
      <c r="E31" s="255">
        <v>91.469476637502794</v>
      </c>
      <c r="F31" s="255">
        <v>180.53645821902688</v>
      </c>
      <c r="G31" s="255">
        <v>83.091936068061614</v>
      </c>
    </row>
    <row r="32" spans="1:7" x14ac:dyDescent="0.25">
      <c r="A32" s="261">
        <v>2014</v>
      </c>
      <c r="B32" s="255">
        <v>104.3</v>
      </c>
      <c r="C32" s="255">
        <v>85.7</v>
      </c>
      <c r="D32" s="255">
        <v>120.1</v>
      </c>
      <c r="E32" s="255">
        <v>103.6</v>
      </c>
      <c r="F32" s="255">
        <v>48.6</v>
      </c>
      <c r="G32" s="255">
        <v>105.1</v>
      </c>
    </row>
    <row r="33" spans="1:9" x14ac:dyDescent="0.25">
      <c r="A33" s="261">
        <v>2015</v>
      </c>
      <c r="B33" s="255">
        <v>92.314897657031182</v>
      </c>
      <c r="C33" s="255">
        <v>80.676262038448968</v>
      </c>
      <c r="D33" s="255">
        <v>112.08308878994059</v>
      </c>
      <c r="E33" s="255">
        <v>109.42183528731728</v>
      </c>
      <c r="F33" s="255">
        <v>109.95307758702033</v>
      </c>
      <c r="G33" s="255">
        <v>110.90243263677134</v>
      </c>
    </row>
    <row r="34" spans="1:9" x14ac:dyDescent="0.25">
      <c r="A34" s="261">
        <v>2016</v>
      </c>
      <c r="B34" s="255">
        <v>101.87717393921369</v>
      </c>
      <c r="C34" s="255">
        <v>96.277523696928895</v>
      </c>
      <c r="D34" s="255">
        <v>111.0968490061931</v>
      </c>
      <c r="E34" s="255">
        <v>112.19327222140222</v>
      </c>
      <c r="F34" s="255">
        <v>97.890310547740157</v>
      </c>
      <c r="G34" s="255">
        <v>114.05538011403432</v>
      </c>
    </row>
    <row r="35" spans="1:9" x14ac:dyDescent="0.25">
      <c r="A35" s="375"/>
      <c r="B35" s="373"/>
      <c r="C35" s="373"/>
      <c r="D35" s="373"/>
      <c r="E35" s="373"/>
      <c r="F35" s="373"/>
      <c r="G35" s="373"/>
    </row>
    <row r="36" spans="1:9" x14ac:dyDescent="0.25">
      <c r="A36" s="376">
        <v>2016</v>
      </c>
      <c r="B36" s="374"/>
      <c r="C36" s="374"/>
      <c r="D36" s="374"/>
      <c r="E36" s="374"/>
      <c r="F36" s="374"/>
      <c r="G36" s="374"/>
    </row>
    <row r="37" spans="1:9" x14ac:dyDescent="0.25">
      <c r="A37" s="373" t="s">
        <v>675</v>
      </c>
      <c r="B37" s="402">
        <v>102.9</v>
      </c>
      <c r="C37" s="364">
        <v>82</v>
      </c>
      <c r="D37" s="364">
        <v>125</v>
      </c>
      <c r="E37" s="364">
        <v>105.8</v>
      </c>
      <c r="F37" s="364">
        <v>91</v>
      </c>
      <c r="G37" s="402">
        <v>110.6</v>
      </c>
    </row>
    <row r="38" spans="1:9" x14ac:dyDescent="0.25">
      <c r="A38" s="373" t="s">
        <v>735</v>
      </c>
      <c r="B38" s="281">
        <v>108</v>
      </c>
      <c r="C38" s="282">
        <v>93.9</v>
      </c>
      <c r="D38" s="282">
        <v>116.7</v>
      </c>
      <c r="E38" s="282">
        <v>109.1</v>
      </c>
      <c r="F38" s="282">
        <v>99.4</v>
      </c>
      <c r="G38" s="282">
        <v>122.2</v>
      </c>
    </row>
    <row r="39" spans="1:9" x14ac:dyDescent="0.25">
      <c r="A39" s="373" t="s">
        <v>873</v>
      </c>
      <c r="B39" s="281">
        <v>109.7</v>
      </c>
      <c r="C39" s="282">
        <v>81.2</v>
      </c>
      <c r="D39" s="282">
        <v>113.4</v>
      </c>
      <c r="E39" s="282">
        <v>123.7</v>
      </c>
      <c r="F39" s="282">
        <v>110.2</v>
      </c>
      <c r="G39" s="282">
        <v>110.7</v>
      </c>
    </row>
    <row r="40" spans="1:9" x14ac:dyDescent="0.25">
      <c r="A40" s="373" t="s">
        <v>678</v>
      </c>
      <c r="B40" s="281">
        <v>105.3</v>
      </c>
      <c r="C40" s="281">
        <v>105.8</v>
      </c>
      <c r="D40" s="281">
        <v>114.3</v>
      </c>
      <c r="E40" s="281">
        <v>110.9</v>
      </c>
      <c r="F40" s="281">
        <v>57.4</v>
      </c>
      <c r="G40" s="281">
        <v>115</v>
      </c>
    </row>
    <row r="41" spans="1:9" x14ac:dyDescent="0.25">
      <c r="A41" s="373" t="s">
        <v>927</v>
      </c>
      <c r="B41" s="281">
        <v>101.3</v>
      </c>
      <c r="C41" s="281">
        <v>109.4</v>
      </c>
      <c r="D41" s="281">
        <v>113.5</v>
      </c>
      <c r="E41" s="281">
        <v>105.6</v>
      </c>
      <c r="F41" s="281">
        <v>142.19999999999999</v>
      </c>
      <c r="G41" s="281">
        <v>117.6</v>
      </c>
    </row>
    <row r="42" spans="1:9" x14ac:dyDescent="0.25">
      <c r="A42" s="373" t="s">
        <v>680</v>
      </c>
      <c r="B42" s="281">
        <v>101.8</v>
      </c>
      <c r="C42" s="281">
        <v>100</v>
      </c>
      <c r="D42" s="281">
        <v>99.1</v>
      </c>
      <c r="E42" s="281">
        <v>93.3</v>
      </c>
      <c r="F42" s="281">
        <v>130.19999999999999</v>
      </c>
      <c r="G42" s="281">
        <v>110.4</v>
      </c>
    </row>
    <row r="43" spans="1:9" x14ac:dyDescent="0.25">
      <c r="A43" s="373"/>
      <c r="B43" s="281"/>
      <c r="C43" s="281"/>
      <c r="D43" s="281"/>
      <c r="E43" s="281"/>
      <c r="F43" s="281"/>
      <c r="G43" s="281"/>
    </row>
    <row r="44" spans="1:9" x14ac:dyDescent="0.25">
      <c r="A44" s="261">
        <v>2017</v>
      </c>
      <c r="B44" s="281"/>
      <c r="C44" s="525"/>
      <c r="D44" s="525"/>
      <c r="E44" s="525"/>
      <c r="F44" s="525"/>
      <c r="G44" s="525"/>
    </row>
    <row r="45" spans="1:9" x14ac:dyDescent="0.25">
      <c r="A45" s="373" t="s">
        <v>681</v>
      </c>
      <c r="B45" s="281">
        <v>102.63809480934589</v>
      </c>
      <c r="C45" s="281">
        <v>106.74185187227707</v>
      </c>
      <c r="D45" s="281">
        <v>97.250361794500719</v>
      </c>
      <c r="E45" s="281">
        <v>94.934352341759748</v>
      </c>
      <c r="F45" s="281">
        <v>226.87499999999997</v>
      </c>
      <c r="G45" s="281">
        <v>119.58925750394944</v>
      </c>
    </row>
    <row r="46" spans="1:9" s="455" customFormat="1" x14ac:dyDescent="0.25">
      <c r="A46" s="373" t="s">
        <v>450</v>
      </c>
      <c r="B46" s="281">
        <v>101.56618622453304</v>
      </c>
      <c r="C46" s="281">
        <v>102.19407234902548</v>
      </c>
      <c r="D46" s="281">
        <v>100.32267623180954</v>
      </c>
      <c r="E46" s="281">
        <v>93.095263347861234</v>
      </c>
      <c r="F46" s="281">
        <v>393.42105263157896</v>
      </c>
      <c r="G46" s="281">
        <v>127.42177970669164</v>
      </c>
    </row>
    <row r="47" spans="1:9" x14ac:dyDescent="0.25">
      <c r="A47" s="373" t="s">
        <v>440</v>
      </c>
      <c r="B47" s="281">
        <v>110.55410409953924</v>
      </c>
      <c r="C47" s="281">
        <v>110.84129138214901</v>
      </c>
      <c r="D47" s="281">
        <v>92.772873027150808</v>
      </c>
      <c r="E47" s="281">
        <v>104.42011510571194</v>
      </c>
      <c r="F47" s="281">
        <v>130.92251919569475</v>
      </c>
      <c r="G47" s="281">
        <v>129.59813471399116</v>
      </c>
    </row>
    <row r="48" spans="1:9" x14ac:dyDescent="0.25">
      <c r="A48" s="373" t="s">
        <v>670</v>
      </c>
      <c r="B48" s="281">
        <v>111.55017196985359</v>
      </c>
      <c r="C48" s="281">
        <v>120.56489180791804</v>
      </c>
      <c r="D48" s="281">
        <v>99.632340231079866</v>
      </c>
      <c r="E48" s="281">
        <v>94.897776603143356</v>
      </c>
      <c r="F48" s="281">
        <v>144.27139552814188</v>
      </c>
      <c r="G48" s="281">
        <v>121.23146779642343</v>
      </c>
      <c r="H48" s="455"/>
      <c r="I48" s="455"/>
    </row>
    <row r="49" spans="1:7" x14ac:dyDescent="0.25">
      <c r="A49" s="373" t="s">
        <v>442</v>
      </c>
      <c r="B49" s="281">
        <v>114.70444279741012</v>
      </c>
      <c r="C49" s="281">
        <v>107.82010808496976</v>
      </c>
      <c r="D49" s="281">
        <v>120.73315523894331</v>
      </c>
      <c r="E49" s="281">
        <v>112.61037291041578</v>
      </c>
      <c r="F49" s="281">
        <v>111.60714285714286</v>
      </c>
      <c r="G49" s="281">
        <v>133.37813620071685</v>
      </c>
    </row>
    <row r="50" spans="1:7" s="455" customFormat="1" x14ac:dyDescent="0.25">
      <c r="A50" s="373" t="s">
        <v>443</v>
      </c>
      <c r="B50" s="281">
        <v>111.15731505155799</v>
      </c>
      <c r="C50" s="281">
        <v>115.19862413165171</v>
      </c>
      <c r="D50" s="281">
        <v>82.551594746716702</v>
      </c>
      <c r="E50" s="281">
        <v>99.318331745217336</v>
      </c>
      <c r="F50" s="281">
        <v>107.25806451612902</v>
      </c>
      <c r="G50" s="281">
        <v>128.45279720279717</v>
      </c>
    </row>
    <row r="51" spans="1:7" x14ac:dyDescent="0.25">
      <c r="A51" s="840" t="s">
        <v>843</v>
      </c>
      <c r="B51" s="803">
        <v>104.42856753292793</v>
      </c>
      <c r="C51" s="803">
        <v>94.471315545020659</v>
      </c>
      <c r="D51" s="803">
        <v>102.35849056603774</v>
      </c>
      <c r="E51" s="803">
        <v>104.39174023642077</v>
      </c>
      <c r="F51" s="803">
        <v>117.46031746031747</v>
      </c>
      <c r="G51" s="803">
        <v>120.81615828524322</v>
      </c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M18" sqref="M18"/>
    </sheetView>
  </sheetViews>
  <sheetFormatPr defaultRowHeight="15" x14ac:dyDescent="0.25"/>
  <cols>
    <col min="1" max="1" width="9.140625" style="110"/>
    <col min="2" max="2" width="5.42578125" style="110" customWidth="1"/>
    <col min="3" max="3" width="21.140625" style="110" customWidth="1"/>
    <col min="4" max="16384" width="9.140625" style="110"/>
  </cols>
  <sheetData>
    <row r="1" spans="1:4" ht="16.5" x14ac:dyDescent="0.3">
      <c r="A1" s="54" t="s">
        <v>1307</v>
      </c>
      <c r="B1" s="117"/>
      <c r="C1" s="117"/>
      <c r="D1" s="119"/>
    </row>
    <row r="2" spans="1:4" ht="13.5" customHeight="1" x14ac:dyDescent="0.3">
      <c r="A2" s="55" t="s">
        <v>1308</v>
      </c>
      <c r="B2" s="117"/>
      <c r="C2" s="117"/>
      <c r="D2" s="119"/>
    </row>
    <row r="3" spans="1:4" ht="16.5" x14ac:dyDescent="0.3">
      <c r="B3" s="456"/>
      <c r="C3" s="457"/>
      <c r="D3" s="119"/>
    </row>
    <row r="4" spans="1:4" ht="42" customHeight="1" x14ac:dyDescent="0.3">
      <c r="A4" s="458"/>
      <c r="B4" s="321"/>
      <c r="C4" s="459"/>
      <c r="D4" s="119"/>
    </row>
    <row r="5" spans="1:4" x14ac:dyDescent="0.25">
      <c r="A5" s="460"/>
      <c r="B5" s="461"/>
      <c r="C5" s="462"/>
    </row>
    <row r="6" spans="1:4" x14ac:dyDescent="0.25">
      <c r="A6" s="460"/>
      <c r="B6" s="461"/>
      <c r="C6" s="462"/>
    </row>
    <row r="7" spans="1:4" x14ac:dyDescent="0.25">
      <c r="A7" s="117"/>
      <c r="B7" s="461"/>
      <c r="C7" s="462"/>
    </row>
    <row r="8" spans="1:4" x14ac:dyDescent="0.25">
      <c r="A8" s="117"/>
      <c r="B8" s="461"/>
      <c r="C8" s="462"/>
    </row>
    <row r="9" spans="1:4" x14ac:dyDescent="0.25">
      <c r="A9" s="117"/>
      <c r="B9" s="461"/>
      <c r="C9" s="462"/>
    </row>
    <row r="10" spans="1:4" x14ac:dyDescent="0.25">
      <c r="A10" s="117"/>
      <c r="B10" s="461"/>
      <c r="C10" s="462"/>
    </row>
    <row r="11" spans="1:4" x14ac:dyDescent="0.25">
      <c r="A11" s="117"/>
      <c r="B11" s="461"/>
      <c r="C11" s="462"/>
    </row>
    <row r="12" spans="1:4" x14ac:dyDescent="0.25">
      <c r="A12" s="460"/>
      <c r="B12" s="461"/>
      <c r="C12" s="462"/>
    </row>
    <row r="13" spans="1:4" x14ac:dyDescent="0.25">
      <c r="A13" s="117"/>
      <c r="B13" s="461"/>
      <c r="C13" s="462"/>
    </row>
    <row r="14" spans="1:4" x14ac:dyDescent="0.25">
      <c r="A14" s="117"/>
      <c r="B14" s="461"/>
      <c r="C14" s="462"/>
    </row>
    <row r="15" spans="1:4" x14ac:dyDescent="0.25">
      <c r="A15" s="117"/>
      <c r="B15" s="461"/>
      <c r="C15" s="462"/>
    </row>
    <row r="16" spans="1:4" x14ac:dyDescent="0.25">
      <c r="A16" s="460"/>
      <c r="B16" s="461"/>
      <c r="C16" s="462"/>
    </row>
    <row r="17" spans="2:3" x14ac:dyDescent="0.25">
      <c r="B17" s="461"/>
      <c r="C17" s="46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6"/>
  <sheetViews>
    <sheetView zoomScaleNormal="100" workbookViewId="0">
      <selection activeCell="M19" sqref="M19"/>
    </sheetView>
  </sheetViews>
  <sheetFormatPr defaultRowHeight="15" x14ac:dyDescent="0.25"/>
  <cols>
    <col min="1" max="16384" width="9.140625" style="1"/>
  </cols>
  <sheetData>
    <row r="1" spans="1:10" x14ac:dyDescent="0.25">
      <c r="A1" s="92" t="s">
        <v>0</v>
      </c>
      <c r="B1" s="115"/>
      <c r="C1" s="115"/>
      <c r="D1" s="115"/>
      <c r="E1" s="115"/>
      <c r="F1" s="115"/>
      <c r="G1" s="115"/>
      <c r="H1" s="115"/>
      <c r="I1" s="115"/>
    </row>
    <row r="2" spans="1:10" x14ac:dyDescent="0.25">
      <c r="A2" s="305" t="s">
        <v>781</v>
      </c>
      <c r="B2" s="115"/>
      <c r="C2" s="115"/>
      <c r="D2" s="115"/>
      <c r="E2" s="115"/>
      <c r="F2" s="115"/>
      <c r="G2" s="115"/>
      <c r="H2" s="115"/>
      <c r="I2" s="115"/>
    </row>
    <row r="3" spans="1:10" x14ac:dyDescent="0.25">
      <c r="A3" s="878"/>
      <c r="B3" s="881" t="s">
        <v>812</v>
      </c>
      <c r="C3" s="881"/>
      <c r="D3" s="881"/>
      <c r="E3" s="881" t="s">
        <v>1</v>
      </c>
      <c r="F3" s="881"/>
      <c r="G3" s="881"/>
      <c r="H3" s="881" t="s">
        <v>2</v>
      </c>
      <c r="I3" s="882"/>
    </row>
    <row r="4" spans="1:10" x14ac:dyDescent="0.25">
      <c r="A4" s="879"/>
      <c r="B4" s="883" t="s">
        <v>813</v>
      </c>
      <c r="C4" s="883"/>
      <c r="D4" s="883"/>
      <c r="E4" s="883" t="s">
        <v>3</v>
      </c>
      <c r="F4" s="883"/>
      <c r="G4" s="883"/>
      <c r="H4" s="883" t="s">
        <v>4</v>
      </c>
      <c r="I4" s="884"/>
    </row>
    <row r="5" spans="1:10" x14ac:dyDescent="0.25">
      <c r="A5" s="879"/>
      <c r="B5" s="296" t="s">
        <v>5</v>
      </c>
      <c r="C5" s="296" t="s">
        <v>6</v>
      </c>
      <c r="D5" s="296" t="s">
        <v>7</v>
      </c>
      <c r="E5" s="296" t="s">
        <v>5</v>
      </c>
      <c r="F5" s="296" t="s">
        <v>6</v>
      </c>
      <c r="G5" s="296" t="s">
        <v>7</v>
      </c>
      <c r="H5" s="296" t="s">
        <v>8</v>
      </c>
      <c r="I5" s="297" t="s">
        <v>9</v>
      </c>
    </row>
    <row r="6" spans="1:10" x14ac:dyDescent="0.25">
      <c r="A6" s="880"/>
      <c r="B6" s="298" t="s">
        <v>10</v>
      </c>
      <c r="C6" s="298" t="s">
        <v>11</v>
      </c>
      <c r="D6" s="298" t="s">
        <v>12</v>
      </c>
      <c r="E6" s="298" t="s">
        <v>10</v>
      </c>
      <c r="F6" s="298" t="s">
        <v>11</v>
      </c>
      <c r="G6" s="298" t="s">
        <v>12</v>
      </c>
      <c r="H6" s="298" t="s">
        <v>13</v>
      </c>
      <c r="I6" s="299" t="s">
        <v>14</v>
      </c>
    </row>
    <row r="7" spans="1:10" x14ac:dyDescent="0.25">
      <c r="A7" s="154">
        <v>2015</v>
      </c>
      <c r="B7" s="154"/>
      <c r="C7" s="154"/>
      <c r="D7" s="154"/>
      <c r="E7" s="154"/>
      <c r="F7" s="154"/>
      <c r="G7" s="154"/>
      <c r="H7" s="154"/>
      <c r="I7" s="154"/>
    </row>
    <row r="8" spans="1:10" x14ac:dyDescent="0.25">
      <c r="A8" s="640" t="s">
        <v>17</v>
      </c>
      <c r="B8" s="154">
        <v>2492</v>
      </c>
      <c r="C8" s="154">
        <v>1285</v>
      </c>
      <c r="D8" s="154">
        <v>1207</v>
      </c>
      <c r="E8" s="154">
        <v>3444</v>
      </c>
      <c r="F8" s="154">
        <v>1759</v>
      </c>
      <c r="G8" s="154">
        <v>1685</v>
      </c>
      <c r="H8" s="154">
        <v>2271</v>
      </c>
      <c r="I8" s="154">
        <v>223</v>
      </c>
    </row>
    <row r="9" spans="1:10" x14ac:dyDescent="0.25">
      <c r="A9" s="640" t="s">
        <v>18</v>
      </c>
      <c r="B9" s="154">
        <v>2315</v>
      </c>
      <c r="C9" s="154">
        <v>1190</v>
      </c>
      <c r="D9" s="154">
        <v>1125</v>
      </c>
      <c r="E9" s="154">
        <v>3560</v>
      </c>
      <c r="F9" s="154">
        <v>1832</v>
      </c>
      <c r="G9" s="154">
        <v>1728</v>
      </c>
      <c r="H9" s="154">
        <v>1458</v>
      </c>
      <c r="I9" s="154">
        <v>315</v>
      </c>
    </row>
    <row r="10" spans="1:10" s="74" customFormat="1" x14ac:dyDescent="0.25">
      <c r="A10" s="154">
        <v>2016</v>
      </c>
      <c r="B10" s="154"/>
      <c r="C10" s="154"/>
      <c r="D10" s="154"/>
      <c r="E10" s="154"/>
      <c r="F10" s="154"/>
      <c r="G10" s="154"/>
      <c r="H10" s="154"/>
      <c r="I10" s="154"/>
    </row>
    <row r="11" spans="1:10" s="74" customFormat="1" x14ac:dyDescent="0.25">
      <c r="A11" s="640" t="s">
        <v>15</v>
      </c>
      <c r="B11" s="394">
        <v>2216</v>
      </c>
      <c r="C11" s="394">
        <v>1148</v>
      </c>
      <c r="D11" s="394">
        <v>1068</v>
      </c>
      <c r="E11" s="394">
        <v>3714</v>
      </c>
      <c r="F11" s="394">
        <v>1935</v>
      </c>
      <c r="G11" s="394">
        <v>1779</v>
      </c>
      <c r="H11" s="154">
        <v>984</v>
      </c>
      <c r="I11" s="154">
        <v>209</v>
      </c>
    </row>
    <row r="12" spans="1:10" s="74" customFormat="1" x14ac:dyDescent="0.25">
      <c r="A12" s="640" t="s">
        <v>16</v>
      </c>
      <c r="B12" s="394">
        <v>2101</v>
      </c>
      <c r="C12" s="394">
        <v>1071</v>
      </c>
      <c r="D12" s="394">
        <v>1030</v>
      </c>
      <c r="E12" s="394">
        <v>3353</v>
      </c>
      <c r="F12" s="394">
        <v>1727</v>
      </c>
      <c r="G12" s="394">
        <v>1626</v>
      </c>
      <c r="H12" s="394">
        <v>1448</v>
      </c>
      <c r="I12" s="394">
        <v>219</v>
      </c>
    </row>
    <row r="13" spans="1:10" s="74" customFormat="1" x14ac:dyDescent="0.25">
      <c r="A13" s="640" t="s">
        <v>17</v>
      </c>
      <c r="B13" s="154">
        <v>2570</v>
      </c>
      <c r="C13" s="154">
        <v>1342</v>
      </c>
      <c r="D13" s="154">
        <v>1228</v>
      </c>
      <c r="E13" s="154">
        <v>3171</v>
      </c>
      <c r="F13" s="154">
        <v>1639</v>
      </c>
      <c r="G13" s="154">
        <v>1532</v>
      </c>
      <c r="H13" s="154">
        <v>2037</v>
      </c>
      <c r="I13" s="154">
        <v>174</v>
      </c>
      <c r="J13" s="358"/>
    </row>
    <row r="14" spans="1:10" s="74" customFormat="1" x14ac:dyDescent="0.25">
      <c r="A14" s="396" t="s">
        <v>18</v>
      </c>
      <c r="B14" s="424">
        <v>2369</v>
      </c>
      <c r="C14" s="424">
        <v>1213</v>
      </c>
      <c r="D14" s="424">
        <v>1156</v>
      </c>
      <c r="E14" s="424">
        <v>3552</v>
      </c>
      <c r="F14" s="424">
        <v>1813</v>
      </c>
      <c r="G14" s="424">
        <v>1739</v>
      </c>
      <c r="H14" s="424">
        <v>1414</v>
      </c>
      <c r="I14" s="424">
        <v>194</v>
      </c>
    </row>
    <row r="15" spans="1:10" s="74" customFormat="1" x14ac:dyDescent="0.25">
      <c r="A15" s="154">
        <v>2017</v>
      </c>
      <c r="B15" s="154"/>
      <c r="C15" s="154"/>
      <c r="D15" s="154"/>
      <c r="E15" s="154"/>
      <c r="F15" s="154"/>
      <c r="G15" s="154"/>
      <c r="H15" s="154"/>
      <c r="I15" s="154"/>
    </row>
    <row r="16" spans="1:10" s="74" customFormat="1" x14ac:dyDescent="0.25">
      <c r="A16" s="640" t="s">
        <v>15</v>
      </c>
      <c r="B16" s="394">
        <v>2118</v>
      </c>
      <c r="C16" s="394">
        <v>1073</v>
      </c>
      <c r="D16" s="394">
        <v>1045</v>
      </c>
      <c r="E16" s="394">
        <v>4111</v>
      </c>
      <c r="F16" s="394">
        <v>2018</v>
      </c>
      <c r="G16" s="394">
        <v>2093</v>
      </c>
      <c r="H16" s="154">
        <v>839</v>
      </c>
      <c r="I16" s="154">
        <v>160</v>
      </c>
    </row>
    <row r="17" spans="1:9" s="74" customFormat="1" x14ac:dyDescent="0.25">
      <c r="A17" s="640" t="s">
        <v>16</v>
      </c>
      <c r="B17" s="169">
        <v>2116</v>
      </c>
      <c r="C17" s="169">
        <v>1116</v>
      </c>
      <c r="D17" s="169">
        <v>1000</v>
      </c>
      <c r="E17" s="169">
        <v>3448</v>
      </c>
      <c r="F17" s="169">
        <v>1753</v>
      </c>
      <c r="G17" s="169">
        <v>1695</v>
      </c>
      <c r="H17" s="169">
        <v>1653</v>
      </c>
      <c r="I17" s="169">
        <v>268</v>
      </c>
    </row>
    <row r="18" spans="1:9" s="74" customFormat="1" x14ac:dyDescent="0.25"/>
    <row r="19" spans="1:9" s="74" customFormat="1" x14ac:dyDescent="0.25"/>
    <row r="20" spans="1:9" s="74" customFormat="1" x14ac:dyDescent="0.25"/>
    <row r="21" spans="1:9" s="74" customFormat="1" x14ac:dyDescent="0.25"/>
    <row r="22" spans="1:9" s="74" customFormat="1" x14ac:dyDescent="0.25"/>
    <row r="23" spans="1:9" s="74" customFormat="1" x14ac:dyDescent="0.25"/>
    <row r="24" spans="1:9" s="74" customFormat="1" x14ac:dyDescent="0.25"/>
    <row r="25" spans="1:9" s="74" customFormat="1" x14ac:dyDescent="0.25"/>
    <row r="26" spans="1:9" s="74" customFormat="1" x14ac:dyDescent="0.25"/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zoomScaleNormal="100" workbookViewId="0">
      <selection activeCell="O17" sqref="O17"/>
    </sheetView>
  </sheetViews>
  <sheetFormatPr defaultRowHeight="15" x14ac:dyDescent="0.25"/>
  <cols>
    <col min="1" max="1" width="9" style="57" customWidth="1"/>
    <col min="2" max="2" width="9.140625" style="57"/>
    <col min="3" max="3" width="11.85546875" style="57" customWidth="1"/>
    <col min="4" max="4" width="9.140625" style="57"/>
    <col min="5" max="5" width="11.28515625" style="57" customWidth="1"/>
    <col min="6" max="6" width="9.140625" style="57"/>
    <col min="7" max="7" width="12.28515625" style="57" customWidth="1"/>
    <col min="8" max="8" width="9.140625" style="57"/>
    <col min="9" max="9" width="12" style="57" customWidth="1"/>
    <col min="10" max="16384" width="9.140625" style="57"/>
  </cols>
  <sheetData>
    <row r="1" spans="1:9" x14ac:dyDescent="0.25">
      <c r="A1" s="322" t="s">
        <v>203</v>
      </c>
      <c r="B1" s="321"/>
      <c r="C1" s="321"/>
      <c r="D1" s="321"/>
      <c r="E1" s="321"/>
      <c r="F1" s="321"/>
      <c r="G1" s="321"/>
      <c r="H1" s="321"/>
      <c r="I1" s="321"/>
    </row>
    <row r="2" spans="1:9" x14ac:dyDescent="0.25">
      <c r="A2" s="73" t="s">
        <v>204</v>
      </c>
      <c r="B2" s="321"/>
      <c r="C2" s="321"/>
      <c r="D2" s="321"/>
      <c r="E2" s="321"/>
      <c r="F2" s="321"/>
      <c r="G2" s="321"/>
      <c r="H2" s="321"/>
      <c r="I2" s="321"/>
    </row>
    <row r="3" spans="1:9" x14ac:dyDescent="0.25">
      <c r="A3" s="323"/>
      <c r="B3" s="321"/>
      <c r="C3" s="321"/>
      <c r="D3" s="321"/>
      <c r="E3" s="321"/>
      <c r="F3" s="321"/>
      <c r="G3" s="321"/>
      <c r="H3" s="321"/>
      <c r="I3" s="321"/>
    </row>
    <row r="4" spans="1:9" x14ac:dyDescent="0.25">
      <c r="A4" s="944"/>
      <c r="B4" s="945" t="s">
        <v>205</v>
      </c>
      <c r="C4" s="945"/>
      <c r="D4" s="945" t="s">
        <v>206</v>
      </c>
      <c r="E4" s="945"/>
      <c r="F4" s="945" t="s">
        <v>207</v>
      </c>
      <c r="G4" s="945"/>
      <c r="H4" s="945" t="s">
        <v>208</v>
      </c>
      <c r="I4" s="946"/>
    </row>
    <row r="5" spans="1:9" x14ac:dyDescent="0.25">
      <c r="A5" s="944"/>
      <c r="B5" s="947" t="s">
        <v>209</v>
      </c>
      <c r="C5" s="947"/>
      <c r="D5" s="947" t="s">
        <v>210</v>
      </c>
      <c r="E5" s="947"/>
      <c r="F5" s="947" t="s">
        <v>211</v>
      </c>
      <c r="G5" s="947"/>
      <c r="H5" s="947" t="s">
        <v>212</v>
      </c>
      <c r="I5" s="948"/>
    </row>
    <row r="6" spans="1:9" x14ac:dyDescent="0.25">
      <c r="A6" s="944"/>
      <c r="B6" s="324" t="s">
        <v>213</v>
      </c>
      <c r="C6" s="324" t="s">
        <v>214</v>
      </c>
      <c r="D6" s="324" t="s">
        <v>213</v>
      </c>
      <c r="E6" s="324" t="s">
        <v>214</v>
      </c>
      <c r="F6" s="324" t="s">
        <v>213</v>
      </c>
      <c r="G6" s="324" t="s">
        <v>214</v>
      </c>
      <c r="H6" s="324" t="s">
        <v>213</v>
      </c>
      <c r="I6" s="325" t="s">
        <v>214</v>
      </c>
    </row>
    <row r="7" spans="1:9" x14ac:dyDescent="0.25">
      <c r="A7" s="944"/>
      <c r="B7" s="326" t="s">
        <v>215</v>
      </c>
      <c r="C7" s="326" t="s">
        <v>216</v>
      </c>
      <c r="D7" s="326" t="s">
        <v>215</v>
      </c>
      <c r="E7" s="326" t="s">
        <v>216</v>
      </c>
      <c r="F7" s="326" t="s">
        <v>215</v>
      </c>
      <c r="G7" s="326" t="s">
        <v>216</v>
      </c>
      <c r="H7" s="326" t="s">
        <v>215</v>
      </c>
      <c r="I7" s="327" t="s">
        <v>216</v>
      </c>
    </row>
    <row r="8" spans="1:9" x14ac:dyDescent="0.25">
      <c r="A8" s="256">
        <v>2012</v>
      </c>
      <c r="B8" s="257">
        <v>29990</v>
      </c>
      <c r="C8" s="258">
        <v>5176</v>
      </c>
      <c r="D8" s="257">
        <v>134804</v>
      </c>
      <c r="E8" s="258">
        <v>9626</v>
      </c>
      <c r="F8" s="257">
        <v>16567</v>
      </c>
      <c r="G8" s="258">
        <v>276</v>
      </c>
      <c r="H8" s="257">
        <v>7345233</v>
      </c>
      <c r="I8" s="258">
        <v>11228</v>
      </c>
    </row>
    <row r="9" spans="1:9" x14ac:dyDescent="0.25">
      <c r="A9" s="256">
        <v>2013</v>
      </c>
      <c r="B9" s="257">
        <v>22663</v>
      </c>
      <c r="C9" s="258">
        <v>4077</v>
      </c>
      <c r="D9" s="257">
        <v>110178</v>
      </c>
      <c r="E9" s="258">
        <v>7329</v>
      </c>
      <c r="F9" s="257">
        <v>16233</v>
      </c>
      <c r="G9" s="258">
        <v>273</v>
      </c>
      <c r="H9" s="257">
        <v>7187990</v>
      </c>
      <c r="I9" s="258">
        <v>11399</v>
      </c>
    </row>
    <row r="10" spans="1:9" x14ac:dyDescent="0.25">
      <c r="A10" s="256">
        <v>2014</v>
      </c>
      <c r="B10" s="257">
        <v>15420</v>
      </c>
      <c r="C10" s="258">
        <v>3028</v>
      </c>
      <c r="D10" s="257">
        <v>102654</v>
      </c>
      <c r="E10" s="258">
        <v>7211</v>
      </c>
      <c r="F10" s="257">
        <v>15020</v>
      </c>
      <c r="G10" s="258">
        <v>247</v>
      </c>
      <c r="H10" s="257">
        <v>6601711</v>
      </c>
      <c r="I10" s="258">
        <v>11300</v>
      </c>
    </row>
    <row r="11" spans="1:9" x14ac:dyDescent="0.25">
      <c r="A11" s="256">
        <v>2015</v>
      </c>
      <c r="B11" s="257">
        <v>12513</v>
      </c>
      <c r="C11" s="258">
        <v>2640.6019999999999</v>
      </c>
      <c r="D11" s="257">
        <v>95457</v>
      </c>
      <c r="E11" s="258">
        <v>6721.1459999999997</v>
      </c>
      <c r="F11" s="257">
        <v>12225</v>
      </c>
      <c r="G11" s="258">
        <v>195.94900000000001</v>
      </c>
      <c r="H11" s="257">
        <v>7051554</v>
      </c>
      <c r="I11" s="258">
        <v>11392.054</v>
      </c>
    </row>
    <row r="12" spans="1:9" x14ac:dyDescent="0.25">
      <c r="A12" s="256">
        <v>2016</v>
      </c>
      <c r="B12" s="257">
        <v>12086</v>
      </c>
      <c r="C12" s="258">
        <v>2822.5</v>
      </c>
      <c r="D12" s="257">
        <v>93543</v>
      </c>
      <c r="E12" s="258">
        <v>6544.4</v>
      </c>
      <c r="F12" s="257">
        <v>9188</v>
      </c>
      <c r="G12" s="258">
        <v>156.9</v>
      </c>
      <c r="H12" s="257">
        <v>9464823</v>
      </c>
      <c r="I12" s="258">
        <v>15029.1</v>
      </c>
    </row>
    <row r="13" spans="1:9" x14ac:dyDescent="0.25">
      <c r="A13" s="259"/>
      <c r="B13" s="260"/>
      <c r="C13" s="260"/>
      <c r="D13" s="260"/>
      <c r="E13" s="260"/>
      <c r="F13" s="260"/>
      <c r="G13" s="260"/>
      <c r="H13" s="260"/>
      <c r="I13" s="260"/>
    </row>
    <row r="14" spans="1:9" x14ac:dyDescent="0.25">
      <c r="A14" s="261">
        <v>2016</v>
      </c>
      <c r="B14" s="257"/>
      <c r="C14" s="258"/>
      <c r="D14" s="257"/>
      <c r="E14" s="258"/>
      <c r="F14" s="257"/>
      <c r="G14" s="258"/>
      <c r="H14" s="257"/>
      <c r="I14" s="258"/>
    </row>
    <row r="15" spans="1:9" x14ac:dyDescent="0.25">
      <c r="A15" s="261" t="s">
        <v>726</v>
      </c>
      <c r="B15" s="257">
        <v>1086</v>
      </c>
      <c r="C15" s="258">
        <v>276</v>
      </c>
      <c r="D15" s="257">
        <v>8130</v>
      </c>
      <c r="E15" s="258">
        <v>564.6</v>
      </c>
      <c r="F15" s="257">
        <v>1046</v>
      </c>
      <c r="G15" s="258">
        <v>17.8</v>
      </c>
      <c r="H15" s="257">
        <v>854286</v>
      </c>
      <c r="I15" s="258">
        <v>1292.5</v>
      </c>
    </row>
    <row r="16" spans="1:9" x14ac:dyDescent="0.25">
      <c r="A16" s="261" t="s">
        <v>676</v>
      </c>
      <c r="B16" s="373">
        <v>1149</v>
      </c>
      <c r="C16" s="255">
        <v>301.39999999999998</v>
      </c>
      <c r="D16" s="373">
        <v>7524</v>
      </c>
      <c r="E16" s="255">
        <v>526.9</v>
      </c>
      <c r="F16" s="373">
        <v>762</v>
      </c>
      <c r="G16" s="255">
        <v>12.6</v>
      </c>
      <c r="H16" s="373">
        <v>859313</v>
      </c>
      <c r="I16" s="255">
        <v>1273.3</v>
      </c>
    </row>
    <row r="17" spans="1:9" x14ac:dyDescent="0.25">
      <c r="A17" s="261" t="s">
        <v>873</v>
      </c>
      <c r="B17" s="373">
        <v>1239</v>
      </c>
      <c r="C17" s="255">
        <v>297.8</v>
      </c>
      <c r="D17" s="373">
        <v>7849</v>
      </c>
      <c r="E17" s="255">
        <v>547.5</v>
      </c>
      <c r="F17" s="373">
        <v>936</v>
      </c>
      <c r="G17" s="255">
        <v>16.8</v>
      </c>
      <c r="H17" s="373">
        <v>858836</v>
      </c>
      <c r="I17" s="255">
        <v>1348.9</v>
      </c>
    </row>
    <row r="18" spans="1:9" x14ac:dyDescent="0.25">
      <c r="A18" s="261" t="s">
        <v>678</v>
      </c>
      <c r="B18" s="373">
        <v>1035</v>
      </c>
      <c r="C18" s="255">
        <v>308.3</v>
      </c>
      <c r="D18" s="373">
        <v>7387</v>
      </c>
      <c r="E18" s="255">
        <v>514.29999999999995</v>
      </c>
      <c r="F18" s="373">
        <v>522</v>
      </c>
      <c r="G18" s="255">
        <v>9.4</v>
      </c>
      <c r="H18" s="373">
        <v>754839</v>
      </c>
      <c r="I18" s="255">
        <v>1153</v>
      </c>
    </row>
    <row r="19" spans="1:9" x14ac:dyDescent="0.25">
      <c r="A19" s="261" t="s">
        <v>927</v>
      </c>
      <c r="B19" s="373">
        <v>864</v>
      </c>
      <c r="C19" s="255">
        <v>213.5</v>
      </c>
      <c r="D19" s="373">
        <v>8562</v>
      </c>
      <c r="E19" s="255">
        <v>619.79999999999995</v>
      </c>
      <c r="F19" s="373">
        <v>584</v>
      </c>
      <c r="G19" s="255">
        <v>10.6</v>
      </c>
      <c r="H19" s="373">
        <v>887957</v>
      </c>
      <c r="I19" s="255">
        <v>1465.8</v>
      </c>
    </row>
    <row r="20" spans="1:9" x14ac:dyDescent="0.25">
      <c r="A20" s="377" t="s">
        <v>680</v>
      </c>
      <c r="B20" s="373">
        <v>974</v>
      </c>
      <c r="C20" s="255">
        <v>197.1</v>
      </c>
      <c r="D20" s="373">
        <v>9189</v>
      </c>
      <c r="E20" s="255">
        <v>626</v>
      </c>
      <c r="F20" s="373">
        <v>948</v>
      </c>
      <c r="G20" s="255">
        <v>16.3</v>
      </c>
      <c r="H20" s="373">
        <v>939664</v>
      </c>
      <c r="I20" s="255">
        <v>1505</v>
      </c>
    </row>
    <row r="21" spans="1:9" x14ac:dyDescent="0.25">
      <c r="A21" s="841"/>
      <c r="B21" s="842"/>
      <c r="C21" s="843"/>
      <c r="D21" s="842"/>
      <c r="E21" s="843"/>
      <c r="F21" s="842"/>
      <c r="G21" s="843"/>
      <c r="H21" s="842"/>
      <c r="I21" s="843"/>
    </row>
    <row r="22" spans="1:9" x14ac:dyDescent="0.25">
      <c r="A22" s="261">
        <v>2017</v>
      </c>
      <c r="B22" s="373"/>
      <c r="C22" s="255"/>
      <c r="D22" s="373"/>
      <c r="E22" s="255"/>
      <c r="F22" s="373"/>
      <c r="G22" s="255"/>
      <c r="H22" s="373"/>
      <c r="I22" s="255"/>
    </row>
    <row r="23" spans="1:9" x14ac:dyDescent="0.25">
      <c r="A23" s="261" t="s">
        <v>767</v>
      </c>
      <c r="B23" s="373">
        <v>790</v>
      </c>
      <c r="C23" s="255">
        <v>178.1</v>
      </c>
      <c r="D23" s="373">
        <v>11112</v>
      </c>
      <c r="E23" s="255">
        <v>696.3</v>
      </c>
      <c r="F23" s="373">
        <v>934</v>
      </c>
      <c r="G23" s="255">
        <v>16.3</v>
      </c>
      <c r="H23" s="373">
        <v>828418</v>
      </c>
      <c r="I23" s="255">
        <v>1329.4</v>
      </c>
    </row>
    <row r="24" spans="1:9" x14ac:dyDescent="0.25">
      <c r="A24" s="261" t="s">
        <v>742</v>
      </c>
      <c r="B24" s="373">
        <v>705</v>
      </c>
      <c r="C24" s="255">
        <v>169.9</v>
      </c>
      <c r="D24" s="373">
        <v>6488</v>
      </c>
      <c r="E24" s="255">
        <v>485.2</v>
      </c>
      <c r="F24" s="373">
        <v>306</v>
      </c>
      <c r="G24" s="255">
        <v>5.3</v>
      </c>
      <c r="H24" s="373">
        <v>764440</v>
      </c>
      <c r="I24" s="255">
        <v>1229.0999999999999</v>
      </c>
    </row>
    <row r="25" spans="1:9" x14ac:dyDescent="0.25">
      <c r="A25" s="261" t="s">
        <v>613</v>
      </c>
      <c r="B25" s="373">
        <v>759</v>
      </c>
      <c r="C25" s="255">
        <v>178.2</v>
      </c>
      <c r="D25" s="373">
        <v>7730</v>
      </c>
      <c r="E25" s="255">
        <v>593.20000000000005</v>
      </c>
      <c r="F25" s="373">
        <v>511</v>
      </c>
      <c r="G25" s="255">
        <v>8.5</v>
      </c>
      <c r="H25" s="373">
        <v>894924</v>
      </c>
      <c r="I25" s="255">
        <v>1440.9</v>
      </c>
    </row>
    <row r="26" spans="1:9" x14ac:dyDescent="0.25">
      <c r="A26" s="261" t="s">
        <v>669</v>
      </c>
      <c r="B26" s="373">
        <v>889</v>
      </c>
      <c r="C26" s="255">
        <v>209.3</v>
      </c>
      <c r="D26" s="373">
        <v>9025</v>
      </c>
      <c r="E26" s="255">
        <v>600.9</v>
      </c>
      <c r="F26" s="373">
        <v>880</v>
      </c>
      <c r="G26" s="255">
        <v>14.4</v>
      </c>
      <c r="H26" s="373">
        <v>891970</v>
      </c>
      <c r="I26" s="255">
        <v>1518.5</v>
      </c>
    </row>
    <row r="27" spans="1:9" x14ac:dyDescent="0.25">
      <c r="A27" s="261" t="s">
        <v>1204</v>
      </c>
      <c r="B27" s="373">
        <v>879</v>
      </c>
      <c r="C27" s="255">
        <v>208.1</v>
      </c>
      <c r="D27" s="373">
        <v>7160</v>
      </c>
      <c r="E27" s="255">
        <v>495.5</v>
      </c>
      <c r="F27" s="373">
        <v>595</v>
      </c>
      <c r="G27" s="255">
        <v>10.5</v>
      </c>
      <c r="H27" s="373">
        <v>938886</v>
      </c>
      <c r="I27" s="255">
        <v>1616.1</v>
      </c>
    </row>
    <row r="28" spans="1:9" x14ac:dyDescent="0.25">
      <c r="A28" s="261" t="s">
        <v>1321</v>
      </c>
      <c r="B28" s="373">
        <v>913</v>
      </c>
      <c r="C28" s="255">
        <v>229.7</v>
      </c>
      <c r="D28" s="373">
        <v>7076</v>
      </c>
      <c r="E28" s="255">
        <v>519.4</v>
      </c>
      <c r="F28" s="373">
        <v>639</v>
      </c>
      <c r="G28" s="255">
        <v>11.1</v>
      </c>
      <c r="H28" s="373">
        <v>934392</v>
      </c>
      <c r="I28" s="255">
        <v>1576.3</v>
      </c>
    </row>
    <row r="29" spans="1:9" x14ac:dyDescent="0.25">
      <c r="A29" s="261" t="s">
        <v>843</v>
      </c>
      <c r="B29" s="373">
        <v>971</v>
      </c>
      <c r="C29" s="255">
        <v>246.8</v>
      </c>
      <c r="D29" s="373">
        <v>7503</v>
      </c>
      <c r="E29" s="255">
        <v>557.29999999999995</v>
      </c>
      <c r="F29" s="373">
        <v>865</v>
      </c>
      <c r="G29" s="255">
        <v>14.6</v>
      </c>
      <c r="H29" s="373">
        <v>867438</v>
      </c>
      <c r="I29" s="255">
        <v>1371</v>
      </c>
    </row>
    <row r="30" spans="1:9" ht="25.5" x14ac:dyDescent="0.25">
      <c r="A30" s="283" t="s">
        <v>766</v>
      </c>
      <c r="B30" s="283"/>
      <c r="C30" s="283"/>
      <c r="D30" s="283"/>
      <c r="E30" s="283"/>
      <c r="F30" s="283"/>
      <c r="G30" s="283"/>
      <c r="H30" s="283"/>
      <c r="I30" s="283"/>
    </row>
    <row r="31" spans="1:9" x14ac:dyDescent="0.25">
      <c r="A31" s="261">
        <v>2012</v>
      </c>
      <c r="B31" s="258">
        <v>85.60744462205983</v>
      </c>
      <c r="C31" s="258">
        <v>85.88020574083292</v>
      </c>
      <c r="D31" s="258">
        <v>93.383025298567432</v>
      </c>
      <c r="E31" s="258">
        <v>92.620032714326953</v>
      </c>
      <c r="F31" s="258">
        <v>96.544289044289044</v>
      </c>
      <c r="G31" s="258">
        <v>97.526501766784449</v>
      </c>
      <c r="H31" s="258">
        <v>92.536083518441629</v>
      </c>
      <c r="I31" s="258">
        <v>94.352941176470594</v>
      </c>
    </row>
    <row r="32" spans="1:9" x14ac:dyDescent="0.25">
      <c r="A32" s="261">
        <v>2013</v>
      </c>
      <c r="B32" s="258">
        <v>75.568522840946983</v>
      </c>
      <c r="C32" s="258">
        <v>78.767387944358575</v>
      </c>
      <c r="D32" s="258">
        <v>81.731996083202276</v>
      </c>
      <c r="E32" s="258">
        <v>76.137544151257018</v>
      </c>
      <c r="F32" s="258">
        <v>97.983943985030479</v>
      </c>
      <c r="G32" s="258">
        <v>98.913043478260875</v>
      </c>
      <c r="H32" s="258">
        <v>97.859251027162784</v>
      </c>
      <c r="I32" s="258">
        <v>101.52297826861418</v>
      </c>
    </row>
    <row r="33" spans="1:9" x14ac:dyDescent="0.25">
      <c r="A33" s="261">
        <v>2014</v>
      </c>
      <c r="B33" s="258">
        <v>68</v>
      </c>
      <c r="C33" s="258">
        <v>74.3</v>
      </c>
      <c r="D33" s="258">
        <v>93.2</v>
      </c>
      <c r="E33" s="258">
        <v>98.4</v>
      </c>
      <c r="F33" s="258">
        <v>92.5</v>
      </c>
      <c r="G33" s="258">
        <v>90.5</v>
      </c>
      <c r="H33" s="258">
        <v>91.8</v>
      </c>
      <c r="I33" s="258">
        <v>99.1</v>
      </c>
    </row>
    <row r="34" spans="1:9" x14ac:dyDescent="0.25">
      <c r="A34" s="261">
        <v>2015</v>
      </c>
      <c r="B34" s="257">
        <v>81.099999999999994</v>
      </c>
      <c r="C34" s="258">
        <v>87.2</v>
      </c>
      <c r="D34" s="257">
        <v>93</v>
      </c>
      <c r="E34" s="258">
        <v>93.2</v>
      </c>
      <c r="F34" s="257">
        <v>81.400000000000006</v>
      </c>
      <c r="G34" s="258">
        <v>79.3</v>
      </c>
      <c r="H34" s="257">
        <v>106.8</v>
      </c>
      <c r="I34" s="258">
        <v>100.8</v>
      </c>
    </row>
    <row r="35" spans="1:9" x14ac:dyDescent="0.25">
      <c r="A35" s="261">
        <v>2016</v>
      </c>
      <c r="B35" s="257">
        <v>96.6</v>
      </c>
      <c r="C35" s="258">
        <v>106.9</v>
      </c>
      <c r="D35" s="257">
        <v>98</v>
      </c>
      <c r="E35" s="258">
        <v>97.4</v>
      </c>
      <c r="F35" s="257">
        <v>75.2</v>
      </c>
      <c r="G35" s="258">
        <v>80.099999999999994</v>
      </c>
      <c r="H35" s="257">
        <v>134.19999999999999</v>
      </c>
      <c r="I35" s="258">
        <v>131.9</v>
      </c>
    </row>
    <row r="36" spans="1:9" x14ac:dyDescent="0.25">
      <c r="A36" s="261"/>
      <c r="B36" s="255"/>
      <c r="C36" s="255"/>
      <c r="D36" s="255"/>
      <c r="E36" s="255"/>
      <c r="F36" s="255"/>
      <c r="G36" s="255"/>
      <c r="H36" s="255"/>
      <c r="I36" s="255"/>
    </row>
    <row r="37" spans="1:9" x14ac:dyDescent="0.25">
      <c r="A37" s="261">
        <v>2016</v>
      </c>
      <c r="B37" s="284"/>
      <c r="C37" s="284"/>
      <c r="D37" s="284"/>
      <c r="E37" s="284"/>
      <c r="F37" s="284"/>
      <c r="G37" s="284"/>
      <c r="H37" s="284"/>
      <c r="I37" s="284"/>
    </row>
    <row r="38" spans="1:9" x14ac:dyDescent="0.25">
      <c r="A38" s="261" t="s">
        <v>726</v>
      </c>
      <c r="B38" s="374">
        <v>113.3</v>
      </c>
      <c r="C38" s="374">
        <v>134.6</v>
      </c>
      <c r="D38" s="374">
        <v>114.7</v>
      </c>
      <c r="E38" s="374">
        <v>120.1</v>
      </c>
      <c r="F38" s="374">
        <v>90.8</v>
      </c>
      <c r="G38" s="374">
        <v>98.3</v>
      </c>
      <c r="H38" s="374">
        <v>106.9</v>
      </c>
      <c r="I38" s="374">
        <v>110.4</v>
      </c>
    </row>
    <row r="39" spans="1:9" x14ac:dyDescent="0.25">
      <c r="A39" s="261" t="s">
        <v>676</v>
      </c>
      <c r="B39" s="374">
        <v>107.3</v>
      </c>
      <c r="C39" s="374">
        <v>141.19999999999999</v>
      </c>
      <c r="D39" s="374">
        <v>107.3</v>
      </c>
      <c r="E39" s="374">
        <v>111.5</v>
      </c>
      <c r="F39" s="374">
        <v>69.8</v>
      </c>
      <c r="G39" s="374">
        <v>75</v>
      </c>
      <c r="H39" s="374">
        <v>129.80000000000001</v>
      </c>
      <c r="I39" s="374">
        <v>123.6</v>
      </c>
    </row>
    <row r="40" spans="1:9" x14ac:dyDescent="0.25">
      <c r="A40" s="261" t="s">
        <v>873</v>
      </c>
      <c r="B40" s="374">
        <v>109.5</v>
      </c>
      <c r="C40" s="374">
        <v>131.6</v>
      </c>
      <c r="D40" s="374">
        <v>117.2</v>
      </c>
      <c r="E40" s="374">
        <v>115.5</v>
      </c>
      <c r="F40" s="374">
        <v>105.5</v>
      </c>
      <c r="G40" s="374">
        <v>114.3</v>
      </c>
      <c r="H40" s="374">
        <v>155.5</v>
      </c>
      <c r="I40" s="374">
        <v>149.19999999999999</v>
      </c>
    </row>
    <row r="41" spans="1:9" x14ac:dyDescent="0.25">
      <c r="A41" s="261" t="s">
        <v>678</v>
      </c>
      <c r="B41" s="374">
        <v>95</v>
      </c>
      <c r="C41" s="285">
        <v>134.19999999999999</v>
      </c>
      <c r="D41" s="285">
        <v>108.3</v>
      </c>
      <c r="E41" s="285">
        <v>107.8</v>
      </c>
      <c r="F41" s="285">
        <v>109.7</v>
      </c>
      <c r="G41" s="285">
        <v>122.1</v>
      </c>
      <c r="H41" s="285">
        <v>159.30000000000001</v>
      </c>
      <c r="I41" s="285">
        <v>144.9</v>
      </c>
    </row>
    <row r="42" spans="1:9" x14ac:dyDescent="0.25">
      <c r="A42" s="261" t="s">
        <v>927</v>
      </c>
      <c r="B42" s="285">
        <v>84.6</v>
      </c>
      <c r="C42" s="286">
        <v>94</v>
      </c>
      <c r="D42" s="285">
        <v>97.3</v>
      </c>
      <c r="E42" s="285">
        <v>96.5</v>
      </c>
      <c r="F42" s="285">
        <v>98.6</v>
      </c>
      <c r="G42" s="285">
        <v>105</v>
      </c>
      <c r="H42" s="285">
        <v>192.3</v>
      </c>
      <c r="I42" s="285">
        <v>187.7</v>
      </c>
    </row>
    <row r="43" spans="1:9" x14ac:dyDescent="0.25">
      <c r="A43" s="261" t="s">
        <v>680</v>
      </c>
      <c r="B43" s="286">
        <v>88.224637681159422</v>
      </c>
      <c r="C43" s="286">
        <v>88.05731096829534</v>
      </c>
      <c r="D43" s="286">
        <v>99.631356391629623</v>
      </c>
      <c r="E43" s="286">
        <v>105.03761051181506</v>
      </c>
      <c r="F43" s="286">
        <v>62.73990734612839</v>
      </c>
      <c r="G43" s="286">
        <v>69.616468779362776</v>
      </c>
      <c r="H43" s="286">
        <v>179.53007439788155</v>
      </c>
      <c r="I43" s="286">
        <v>171.40761528158683</v>
      </c>
    </row>
    <row r="44" spans="1:9" x14ac:dyDescent="0.25">
      <c r="A44" s="261"/>
      <c r="B44" s="374"/>
      <c r="C44" s="285"/>
      <c r="D44" s="285"/>
      <c r="E44" s="285"/>
      <c r="F44" s="285"/>
      <c r="G44" s="285"/>
      <c r="H44" s="285"/>
      <c r="I44" s="285"/>
    </row>
    <row r="45" spans="1:9" x14ac:dyDescent="0.25">
      <c r="A45" s="261">
        <v>2017</v>
      </c>
      <c r="B45" s="285"/>
      <c r="C45" s="286"/>
      <c r="D45" s="285"/>
      <c r="E45" s="285"/>
      <c r="F45" s="285"/>
      <c r="G45" s="285"/>
      <c r="H45" s="285"/>
      <c r="I45" s="285"/>
    </row>
    <row r="46" spans="1:9" x14ac:dyDescent="0.25">
      <c r="A46" s="261" t="s">
        <v>681</v>
      </c>
      <c r="B46" s="286">
        <v>94.8</v>
      </c>
      <c r="C46" s="286">
        <v>97.6</v>
      </c>
      <c r="D46" s="286">
        <v>121.6</v>
      </c>
      <c r="E46" s="286">
        <v>119.3</v>
      </c>
      <c r="F46" s="286">
        <v>110.8</v>
      </c>
      <c r="G46" s="286">
        <v>110.1</v>
      </c>
      <c r="H46" s="286">
        <v>118.8</v>
      </c>
      <c r="I46" s="286">
        <v>114.9</v>
      </c>
    </row>
    <row r="47" spans="1:9" x14ac:dyDescent="0.25">
      <c r="A47" s="261" t="s">
        <v>742</v>
      </c>
      <c r="B47" s="286">
        <v>79</v>
      </c>
      <c r="C47" s="286">
        <v>89</v>
      </c>
      <c r="D47" s="286">
        <v>85.3</v>
      </c>
      <c r="E47" s="286">
        <v>86.4</v>
      </c>
      <c r="F47" s="286">
        <v>82.7</v>
      </c>
      <c r="G47" s="286">
        <v>89.8</v>
      </c>
      <c r="H47" s="286">
        <v>115.1</v>
      </c>
      <c r="I47" s="286">
        <v>114.9</v>
      </c>
    </row>
    <row r="48" spans="1:9" x14ac:dyDescent="0.25">
      <c r="A48" s="261" t="s">
        <v>613</v>
      </c>
      <c r="B48" s="286">
        <v>74.3</v>
      </c>
      <c r="C48" s="286">
        <v>78.400000000000006</v>
      </c>
      <c r="D48" s="286">
        <v>114.8</v>
      </c>
      <c r="E48" s="286">
        <v>117</v>
      </c>
      <c r="F48" s="286">
        <v>79.5</v>
      </c>
      <c r="G48" s="286">
        <v>77.400000000000006</v>
      </c>
      <c r="H48" s="286">
        <v>136.6</v>
      </c>
      <c r="I48" s="286">
        <v>137.69999999999999</v>
      </c>
    </row>
    <row r="49" spans="1:15" x14ac:dyDescent="0.25">
      <c r="A49" s="261" t="s">
        <v>669</v>
      </c>
      <c r="B49" s="844">
        <v>86.478599221789878</v>
      </c>
      <c r="C49" s="844">
        <v>98.124706985466474</v>
      </c>
      <c r="D49" s="844">
        <v>119.82209240573553</v>
      </c>
      <c r="E49" s="844">
        <v>116.72494172494173</v>
      </c>
      <c r="F49" s="844">
        <v>97.237569060773481</v>
      </c>
      <c r="G49" s="844">
        <v>98.630136986301366</v>
      </c>
      <c r="H49" s="844">
        <v>136.52943364400437</v>
      </c>
      <c r="I49" s="844">
        <v>143.53908687021456</v>
      </c>
    </row>
    <row r="50" spans="1:15" s="463" customFormat="1" x14ac:dyDescent="0.25">
      <c r="A50" s="261" t="s">
        <v>1204</v>
      </c>
      <c r="B50" s="844">
        <v>84.763741562198646</v>
      </c>
      <c r="C50" s="844">
        <v>98.253068932955614</v>
      </c>
      <c r="D50" s="844">
        <v>108.91390325524794</v>
      </c>
      <c r="E50" s="844">
        <v>111.09865470852019</v>
      </c>
      <c r="F50" s="844">
        <v>74.842767295597483</v>
      </c>
      <c r="G50" s="844">
        <v>79.545454545454547</v>
      </c>
      <c r="H50" s="844">
        <v>131.81546963032432</v>
      </c>
      <c r="I50" s="844">
        <v>135.24981169972381</v>
      </c>
    </row>
    <row r="51" spans="1:15" s="463" customFormat="1" x14ac:dyDescent="0.25">
      <c r="A51" s="261" t="s">
        <v>1321</v>
      </c>
      <c r="B51" s="844">
        <v>98.916576381365118</v>
      </c>
      <c r="C51" s="844">
        <v>113.82556987115956</v>
      </c>
      <c r="D51" s="844">
        <v>96.878422782037234</v>
      </c>
      <c r="E51" s="844">
        <v>97.926093514328812</v>
      </c>
      <c r="F51" s="844">
        <v>76.618705035971217</v>
      </c>
      <c r="G51" s="844">
        <v>79.856115107913666</v>
      </c>
      <c r="H51" s="844">
        <v>100.73807660213079</v>
      </c>
      <c r="I51" s="844">
        <v>107.64870586628423</v>
      </c>
    </row>
    <row r="52" spans="1:15" s="463" customFormat="1" x14ac:dyDescent="0.25">
      <c r="A52" s="845" t="s">
        <v>726</v>
      </c>
      <c r="B52" s="846">
        <v>89.41068139963167</v>
      </c>
      <c r="C52" s="846">
        <v>89.355539464156408</v>
      </c>
      <c r="D52" s="846">
        <v>92.287822878228781</v>
      </c>
      <c r="E52" s="846">
        <v>98.707049238398852</v>
      </c>
      <c r="F52" s="846">
        <v>82.695984703632888</v>
      </c>
      <c r="G52" s="846">
        <v>82.022471910112358</v>
      </c>
      <c r="H52" s="846">
        <v>101.53953125768186</v>
      </c>
      <c r="I52" s="846">
        <v>106.07350096711799</v>
      </c>
      <c r="J52" s="772"/>
      <c r="K52" s="772"/>
      <c r="L52" s="772"/>
    </row>
    <row r="53" spans="1:15" x14ac:dyDescent="0.25">
      <c r="B53" s="772"/>
      <c r="C53" s="772"/>
      <c r="D53" s="772"/>
      <c r="E53" s="772"/>
      <c r="F53" s="772"/>
      <c r="G53" s="772"/>
      <c r="H53" s="772"/>
      <c r="I53" s="772"/>
      <c r="J53" s="772"/>
      <c r="K53" s="772"/>
      <c r="L53" s="772"/>
      <c r="M53" s="463"/>
      <c r="N53" s="463"/>
      <c r="O53" s="463"/>
    </row>
    <row r="54" spans="1:15" x14ac:dyDescent="0.25">
      <c r="B54" s="463"/>
      <c r="C54" s="463"/>
      <c r="D54" s="463"/>
      <c r="E54" s="463"/>
      <c r="F54" s="463"/>
      <c r="G54" s="463"/>
      <c r="H54" s="463"/>
      <c r="I54" s="463"/>
      <c r="J54" s="463"/>
      <c r="K54" s="463"/>
      <c r="L54" s="463"/>
      <c r="M54" s="463"/>
      <c r="N54" s="463"/>
      <c r="O54" s="463"/>
    </row>
    <row r="55" spans="1:15" x14ac:dyDescent="0.25">
      <c r="B55" s="463"/>
      <c r="C55" s="463"/>
      <c r="D55" s="463"/>
      <c r="E55" s="463"/>
      <c r="F55" s="463"/>
      <c r="G55" s="463"/>
      <c r="H55" s="463"/>
      <c r="I55" s="463"/>
      <c r="J55" s="463"/>
      <c r="K55" s="463"/>
      <c r="L55" s="463"/>
      <c r="M55" s="463"/>
      <c r="N55" s="463"/>
      <c r="O55" s="463"/>
    </row>
    <row r="56" spans="1:15" x14ac:dyDescent="0.25">
      <c r="B56" s="463"/>
      <c r="C56" s="463"/>
      <c r="D56" s="463"/>
      <c r="E56" s="463"/>
      <c r="F56" s="463"/>
      <c r="G56" s="463"/>
      <c r="H56" s="463"/>
      <c r="I56" s="463"/>
      <c r="J56" s="463"/>
      <c r="K56" s="463"/>
      <c r="L56" s="463"/>
      <c r="M56" s="463"/>
      <c r="N56" s="463"/>
      <c r="O56" s="463"/>
    </row>
    <row r="57" spans="1:15" x14ac:dyDescent="0.25">
      <c r="B57" s="463"/>
      <c r="C57" s="463"/>
      <c r="D57" s="463"/>
      <c r="E57" s="463"/>
      <c r="F57" s="463"/>
      <c r="G57" s="463"/>
      <c r="H57" s="463"/>
      <c r="I57" s="463"/>
      <c r="J57" s="463"/>
      <c r="K57" s="463"/>
      <c r="L57" s="463"/>
      <c r="M57" s="463"/>
      <c r="N57" s="463"/>
      <c r="O57" s="463"/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M13" sqref="M13"/>
    </sheetView>
  </sheetViews>
  <sheetFormatPr defaultRowHeight="15" x14ac:dyDescent="0.25"/>
  <cols>
    <col min="1" max="2" width="9.140625" style="110"/>
    <col min="3" max="3" width="18.140625" style="110" customWidth="1"/>
    <col min="4" max="16384" width="9.140625" style="110"/>
  </cols>
  <sheetData>
    <row r="1" spans="1:4" x14ac:dyDescent="0.25">
      <c r="A1" s="240" t="s">
        <v>1309</v>
      </c>
    </row>
    <row r="2" spans="1:4" x14ac:dyDescent="0.25">
      <c r="A2" s="241" t="s">
        <v>1310</v>
      </c>
      <c r="B2" s="117"/>
      <c r="C2" s="117"/>
      <c r="D2" s="117"/>
    </row>
    <row r="4" spans="1:4" ht="91.5" customHeight="1" x14ac:dyDescent="0.25">
      <c r="A4" s="282"/>
      <c r="B4" s="282"/>
      <c r="C4" s="464"/>
    </row>
    <row r="5" spans="1:4" x14ac:dyDescent="0.25">
      <c r="A5" s="465"/>
      <c r="B5" s="461"/>
      <c r="C5" s="617"/>
    </row>
    <row r="6" spans="1:4" x14ac:dyDescent="0.25">
      <c r="A6" s="465"/>
      <c r="B6" s="461"/>
      <c r="C6" s="617"/>
    </row>
    <row r="7" spans="1:4" x14ac:dyDescent="0.25">
      <c r="A7" s="465"/>
      <c r="B7" s="461"/>
      <c r="C7" s="617"/>
    </row>
    <row r="8" spans="1:4" x14ac:dyDescent="0.25">
      <c r="A8" s="117"/>
      <c r="B8" s="461"/>
      <c r="C8" s="617"/>
    </row>
    <row r="9" spans="1:4" x14ac:dyDescent="0.25">
      <c r="A9" s="117"/>
      <c r="B9" s="461"/>
      <c r="C9" s="617"/>
    </row>
    <row r="10" spans="1:4" x14ac:dyDescent="0.25">
      <c r="A10" s="117"/>
      <c r="B10" s="461"/>
      <c r="C10" s="617"/>
    </row>
    <row r="11" spans="1:4" x14ac:dyDescent="0.25">
      <c r="A11" s="117"/>
      <c r="B11" s="461"/>
      <c r="C11" s="617"/>
    </row>
    <row r="12" spans="1:4" x14ac:dyDescent="0.25">
      <c r="A12" s="465"/>
      <c r="B12" s="461"/>
      <c r="C12" s="617"/>
    </row>
    <row r="13" spans="1:4" x14ac:dyDescent="0.25">
      <c r="A13" s="117"/>
      <c r="B13" s="461"/>
      <c r="C13" s="617"/>
    </row>
    <row r="14" spans="1:4" x14ac:dyDescent="0.25">
      <c r="A14" s="117"/>
      <c r="B14" s="461"/>
      <c r="C14" s="617"/>
    </row>
    <row r="15" spans="1:4" x14ac:dyDescent="0.25">
      <c r="A15" s="117"/>
      <c r="B15" s="461"/>
      <c r="C15" s="617"/>
    </row>
    <row r="16" spans="1:4" x14ac:dyDescent="0.25">
      <c r="B16" s="461"/>
      <c r="C16" s="617"/>
    </row>
    <row r="17" spans="2:3" x14ac:dyDescent="0.25">
      <c r="B17" s="461"/>
      <c r="C17" s="6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N20" sqref="N20"/>
    </sheetView>
  </sheetViews>
  <sheetFormatPr defaultRowHeight="15" x14ac:dyDescent="0.25"/>
  <cols>
    <col min="1" max="1" width="9.140625" style="110"/>
    <col min="2" max="2" width="10" style="110" customWidth="1"/>
    <col min="3" max="3" width="12.85546875" style="110" customWidth="1"/>
    <col min="4" max="6" width="9.140625" style="110"/>
    <col min="7" max="8" width="11.42578125" style="110" customWidth="1"/>
    <col min="9" max="9" width="14" style="110" customWidth="1"/>
    <col min="10" max="10" width="9.140625" style="110"/>
    <col min="11" max="11" width="11.42578125" style="110" customWidth="1"/>
    <col min="12" max="12" width="9.140625" style="110"/>
    <col min="13" max="13" width="9.140625" style="110" customWidth="1"/>
    <col min="14" max="16384" width="9.140625" style="110"/>
  </cols>
  <sheetData>
    <row r="1" spans="1:11" x14ac:dyDescent="0.25">
      <c r="A1" s="328" t="s">
        <v>217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1" x14ac:dyDescent="0.25">
      <c r="A2" s="330" t="s">
        <v>218</v>
      </c>
      <c r="B2" s="331"/>
      <c r="C2" s="331"/>
      <c r="D2" s="331"/>
      <c r="E2" s="329"/>
      <c r="F2" s="329"/>
      <c r="G2" s="329"/>
      <c r="H2" s="329"/>
      <c r="I2" s="329"/>
      <c r="J2" s="329"/>
      <c r="K2" s="329"/>
    </row>
    <row r="3" spans="1:11" x14ac:dyDescent="0.25">
      <c r="A3" s="332"/>
      <c r="B3" s="332"/>
      <c r="C3" s="332"/>
      <c r="D3" s="332"/>
      <c r="E3" s="331"/>
      <c r="F3" s="331"/>
      <c r="G3" s="331"/>
      <c r="H3" s="329"/>
      <c r="I3" s="329"/>
      <c r="J3" s="329"/>
      <c r="K3" s="333" t="s">
        <v>219</v>
      </c>
    </row>
    <row r="4" spans="1:11" ht="25.5" x14ac:dyDescent="0.25">
      <c r="A4" s="955"/>
      <c r="B4" s="949" t="s">
        <v>147</v>
      </c>
      <c r="C4" s="334" t="s">
        <v>220</v>
      </c>
      <c r="D4" s="949" t="s">
        <v>221</v>
      </c>
      <c r="E4" s="949" t="s">
        <v>222</v>
      </c>
      <c r="F4" s="949" t="s">
        <v>223</v>
      </c>
      <c r="G4" s="949" t="s">
        <v>224</v>
      </c>
      <c r="H4" s="949" t="s">
        <v>225</v>
      </c>
      <c r="I4" s="949" t="s">
        <v>226</v>
      </c>
      <c r="J4" s="949" t="s">
        <v>227</v>
      </c>
      <c r="K4" s="952" t="s">
        <v>228</v>
      </c>
    </row>
    <row r="5" spans="1:11" x14ac:dyDescent="0.25">
      <c r="A5" s="956"/>
      <c r="B5" s="950"/>
      <c r="C5" s="335" t="s">
        <v>229</v>
      </c>
      <c r="D5" s="950"/>
      <c r="E5" s="950"/>
      <c r="F5" s="950"/>
      <c r="G5" s="950"/>
      <c r="H5" s="950"/>
      <c r="I5" s="950"/>
      <c r="J5" s="950"/>
      <c r="K5" s="953"/>
    </row>
    <row r="6" spans="1:11" ht="25.5" x14ac:dyDescent="0.25">
      <c r="A6" s="957"/>
      <c r="B6" s="951"/>
      <c r="C6" s="336" t="s">
        <v>230</v>
      </c>
      <c r="D6" s="951"/>
      <c r="E6" s="951"/>
      <c r="F6" s="951"/>
      <c r="G6" s="951"/>
      <c r="H6" s="951"/>
      <c r="I6" s="951"/>
      <c r="J6" s="951"/>
      <c r="K6" s="954"/>
    </row>
    <row r="7" spans="1:11" x14ac:dyDescent="0.25">
      <c r="A7" s="262">
        <v>2012</v>
      </c>
      <c r="B7" s="263">
        <v>17582275</v>
      </c>
      <c r="C7" s="263">
        <v>747462</v>
      </c>
      <c r="D7" s="263">
        <v>7806141</v>
      </c>
      <c r="E7" s="263">
        <v>3300430</v>
      </c>
      <c r="F7" s="263">
        <v>202194</v>
      </c>
      <c r="G7" s="263">
        <v>198160</v>
      </c>
      <c r="H7" s="263">
        <v>1791039</v>
      </c>
      <c r="I7" s="263">
        <v>2275353</v>
      </c>
      <c r="J7" s="263">
        <v>459200</v>
      </c>
      <c r="K7" s="263">
        <v>802296</v>
      </c>
    </row>
    <row r="8" spans="1:11" x14ac:dyDescent="0.25">
      <c r="A8" s="262">
        <v>2013</v>
      </c>
      <c r="B8" s="263">
        <v>18680122</v>
      </c>
      <c r="C8" s="263">
        <v>444021</v>
      </c>
      <c r="D8" s="263">
        <v>9131052</v>
      </c>
      <c r="E8" s="263">
        <v>4116341</v>
      </c>
      <c r="F8" s="263">
        <v>150972</v>
      </c>
      <c r="G8" s="263">
        <v>199588</v>
      </c>
      <c r="H8" s="263">
        <v>1463880</v>
      </c>
      <c r="I8" s="263">
        <v>2054332</v>
      </c>
      <c r="J8" s="263">
        <v>488458</v>
      </c>
      <c r="K8" s="263">
        <v>631478</v>
      </c>
    </row>
    <row r="9" spans="1:11" x14ac:dyDescent="0.25">
      <c r="A9" s="262">
        <v>2014</v>
      </c>
      <c r="B9" s="263">
        <v>16973710</v>
      </c>
      <c r="C9" s="263">
        <v>316084</v>
      </c>
      <c r="D9" s="263">
        <v>7429921</v>
      </c>
      <c r="E9" s="263">
        <v>3527113</v>
      </c>
      <c r="F9" s="263">
        <v>166006</v>
      </c>
      <c r="G9" s="263">
        <v>193512</v>
      </c>
      <c r="H9" s="263">
        <v>1516972</v>
      </c>
      <c r="I9" s="263">
        <v>2049933</v>
      </c>
      <c r="J9" s="263">
        <v>531668</v>
      </c>
      <c r="K9" s="263">
        <v>1242501</v>
      </c>
    </row>
    <row r="10" spans="1:11" x14ac:dyDescent="0.25">
      <c r="A10" s="262">
        <v>2015</v>
      </c>
      <c r="B10" s="263">
        <v>17645024</v>
      </c>
      <c r="C10" s="263">
        <v>274428</v>
      </c>
      <c r="D10" s="263">
        <v>7105614</v>
      </c>
      <c r="E10" s="263">
        <v>3803735</v>
      </c>
      <c r="F10" s="263">
        <v>180483</v>
      </c>
      <c r="G10" s="263">
        <v>186632</v>
      </c>
      <c r="H10" s="263">
        <v>1450084</v>
      </c>
      <c r="I10" s="263">
        <v>2145023</v>
      </c>
      <c r="J10" s="263">
        <v>588816</v>
      </c>
      <c r="K10" s="263">
        <v>1910209</v>
      </c>
    </row>
    <row r="11" spans="1:11" x14ac:dyDescent="0.25">
      <c r="A11" s="262">
        <v>2016</v>
      </c>
      <c r="B11" s="263">
        <v>18026006</v>
      </c>
      <c r="C11" s="263">
        <v>236435</v>
      </c>
      <c r="D11" s="263">
        <v>6392732</v>
      </c>
      <c r="E11" s="263">
        <v>3376660</v>
      </c>
      <c r="F11" s="263">
        <v>191319</v>
      </c>
      <c r="G11" s="263">
        <v>267962</v>
      </c>
      <c r="H11" s="263">
        <v>1700554</v>
      </c>
      <c r="I11" s="263">
        <v>2079384</v>
      </c>
      <c r="J11" s="263">
        <v>645576</v>
      </c>
      <c r="K11" s="263">
        <v>3135384</v>
      </c>
    </row>
    <row r="12" spans="1:11" x14ac:dyDescent="0.25">
      <c r="A12" s="489"/>
      <c r="B12" s="263"/>
      <c r="C12" s="263"/>
      <c r="D12" s="263"/>
      <c r="E12" s="263"/>
      <c r="F12" s="263"/>
      <c r="G12" s="263"/>
      <c r="H12" s="263"/>
      <c r="I12" s="263"/>
      <c r="J12" s="263"/>
      <c r="K12" s="263"/>
    </row>
    <row r="13" spans="1:11" x14ac:dyDescent="0.25">
      <c r="A13" s="264">
        <v>2016</v>
      </c>
      <c r="B13" s="263"/>
      <c r="C13" s="182"/>
      <c r="D13" s="182"/>
      <c r="E13" s="182"/>
      <c r="F13" s="263"/>
      <c r="G13" s="263"/>
      <c r="H13" s="263"/>
      <c r="I13" s="263"/>
      <c r="J13" s="263"/>
      <c r="K13" s="263"/>
    </row>
    <row r="14" spans="1:11" x14ac:dyDescent="0.25">
      <c r="A14" s="489" t="s">
        <v>444</v>
      </c>
      <c r="B14" s="182">
        <v>1708577</v>
      </c>
      <c r="C14" s="182">
        <v>18411</v>
      </c>
      <c r="D14" s="182">
        <v>665594</v>
      </c>
      <c r="E14" s="182">
        <v>450608</v>
      </c>
      <c r="F14" s="182">
        <v>8723</v>
      </c>
      <c r="G14" s="182">
        <v>14226</v>
      </c>
      <c r="H14" s="182">
        <v>106298</v>
      </c>
      <c r="I14" s="182">
        <v>161848</v>
      </c>
      <c r="J14" s="182">
        <v>43797</v>
      </c>
      <c r="K14" s="182">
        <v>239072</v>
      </c>
    </row>
    <row r="15" spans="1:11" x14ac:dyDescent="0.25">
      <c r="A15" s="489" t="s">
        <v>445</v>
      </c>
      <c r="B15" s="182">
        <v>1797499</v>
      </c>
      <c r="C15" s="182">
        <v>19832</v>
      </c>
      <c r="D15" s="182">
        <v>810351</v>
      </c>
      <c r="E15" s="182">
        <v>244878</v>
      </c>
      <c r="F15" s="182">
        <v>18231</v>
      </c>
      <c r="G15" s="182">
        <v>18578</v>
      </c>
      <c r="H15" s="182">
        <v>189956</v>
      </c>
      <c r="I15" s="182">
        <v>187719</v>
      </c>
      <c r="J15" s="182">
        <v>59953</v>
      </c>
      <c r="K15" s="182">
        <v>248001</v>
      </c>
    </row>
    <row r="16" spans="1:11" x14ac:dyDescent="0.25">
      <c r="A16" s="490" t="s">
        <v>446</v>
      </c>
      <c r="B16" s="425">
        <v>1726775</v>
      </c>
      <c r="C16" s="425">
        <v>21320</v>
      </c>
      <c r="D16" s="425">
        <v>695322</v>
      </c>
      <c r="E16" s="425">
        <v>266193</v>
      </c>
      <c r="F16" s="425">
        <v>25682</v>
      </c>
      <c r="G16" s="425">
        <v>23976</v>
      </c>
      <c r="H16" s="425">
        <v>169801</v>
      </c>
      <c r="I16" s="425">
        <v>176495</v>
      </c>
      <c r="J16" s="425">
        <v>63259</v>
      </c>
      <c r="K16" s="425">
        <v>284727</v>
      </c>
    </row>
    <row r="17" spans="1:11" x14ac:dyDescent="0.25">
      <c r="A17" s="490" t="s">
        <v>447</v>
      </c>
      <c r="B17" s="425">
        <v>1805566</v>
      </c>
      <c r="C17" s="425">
        <v>23180</v>
      </c>
      <c r="D17" s="425">
        <v>651680</v>
      </c>
      <c r="E17" s="425">
        <v>317206</v>
      </c>
      <c r="F17" s="425">
        <v>52747</v>
      </c>
      <c r="G17" s="425">
        <v>28398</v>
      </c>
      <c r="H17" s="425">
        <v>214993</v>
      </c>
      <c r="I17" s="425">
        <v>175861</v>
      </c>
      <c r="J17" s="425">
        <v>69335</v>
      </c>
      <c r="K17" s="425">
        <v>272166</v>
      </c>
    </row>
    <row r="18" spans="1:11" x14ac:dyDescent="0.25">
      <c r="A18" s="489" t="s">
        <v>448</v>
      </c>
      <c r="B18" s="425">
        <v>1517042</v>
      </c>
      <c r="C18" s="425">
        <v>20756</v>
      </c>
      <c r="D18" s="425">
        <v>458247</v>
      </c>
      <c r="E18" s="425">
        <v>293699</v>
      </c>
      <c r="F18" s="425">
        <v>19591</v>
      </c>
      <c r="G18" s="425">
        <v>23838</v>
      </c>
      <c r="H18" s="425">
        <v>152087</v>
      </c>
      <c r="I18" s="425">
        <v>166622</v>
      </c>
      <c r="J18" s="425">
        <v>63372</v>
      </c>
      <c r="K18" s="425">
        <v>318830</v>
      </c>
    </row>
    <row r="19" spans="1:11" x14ac:dyDescent="0.25">
      <c r="A19" s="489" t="s">
        <v>449</v>
      </c>
      <c r="B19" s="425">
        <v>1419463</v>
      </c>
      <c r="C19" s="425">
        <v>20086</v>
      </c>
      <c r="D19" s="425">
        <v>359737</v>
      </c>
      <c r="E19" s="425">
        <v>304422</v>
      </c>
      <c r="F19" s="425">
        <v>15745</v>
      </c>
      <c r="G19" s="425">
        <v>36052</v>
      </c>
      <c r="H19" s="425">
        <v>150883</v>
      </c>
      <c r="I19" s="425">
        <v>177543</v>
      </c>
      <c r="J19" s="425">
        <v>64905</v>
      </c>
      <c r="K19" s="425">
        <v>290090</v>
      </c>
    </row>
    <row r="20" spans="1:11" x14ac:dyDescent="0.25">
      <c r="A20" s="490"/>
      <c r="B20" s="425"/>
      <c r="C20" s="425"/>
      <c r="D20" s="425"/>
      <c r="E20" s="425"/>
      <c r="F20" s="425"/>
      <c r="G20" s="425"/>
      <c r="H20" s="425"/>
      <c r="I20" s="425"/>
      <c r="J20" s="425"/>
      <c r="K20" s="425"/>
    </row>
    <row r="21" spans="1:11" x14ac:dyDescent="0.25">
      <c r="A21" s="691">
        <v>2017</v>
      </c>
      <c r="B21" s="425"/>
      <c r="C21" s="425"/>
      <c r="D21" s="425"/>
      <c r="E21" s="425"/>
      <c r="F21" s="425"/>
      <c r="G21" s="425"/>
      <c r="H21" s="425"/>
      <c r="I21" s="425"/>
      <c r="J21" s="425"/>
      <c r="K21" s="425"/>
    </row>
    <row r="22" spans="1:11" x14ac:dyDescent="0.25">
      <c r="A22" s="489" t="s">
        <v>434</v>
      </c>
      <c r="B22" s="425">
        <v>1027134</v>
      </c>
      <c r="C22" s="425">
        <v>16521</v>
      </c>
      <c r="D22" s="425">
        <v>233468</v>
      </c>
      <c r="E22" s="425">
        <v>194915</v>
      </c>
      <c r="F22" s="425">
        <v>10439</v>
      </c>
      <c r="G22" s="425">
        <v>18863</v>
      </c>
      <c r="H22" s="425">
        <v>123142</v>
      </c>
      <c r="I22" s="425">
        <v>136577</v>
      </c>
      <c r="J22" s="425">
        <v>74299</v>
      </c>
      <c r="K22" s="425">
        <v>218910</v>
      </c>
    </row>
    <row r="23" spans="1:11" x14ac:dyDescent="0.25">
      <c r="A23" s="489" t="s">
        <v>450</v>
      </c>
      <c r="B23" s="425">
        <v>1081828</v>
      </c>
      <c r="C23" s="425">
        <v>16762</v>
      </c>
      <c r="D23" s="425">
        <v>264020</v>
      </c>
      <c r="E23" s="425">
        <v>185290</v>
      </c>
      <c r="F23" s="425">
        <v>3820</v>
      </c>
      <c r="G23" s="425">
        <v>23635</v>
      </c>
      <c r="H23" s="425">
        <v>130201</v>
      </c>
      <c r="I23" s="425">
        <v>161920</v>
      </c>
      <c r="J23" s="425">
        <v>51571</v>
      </c>
      <c r="K23" s="425">
        <v>244609</v>
      </c>
    </row>
    <row r="24" spans="1:11" x14ac:dyDescent="0.25">
      <c r="A24" s="490" t="s">
        <v>440</v>
      </c>
      <c r="B24" s="425">
        <v>1143455</v>
      </c>
      <c r="C24" s="425">
        <v>20737</v>
      </c>
      <c r="D24" s="425">
        <v>273205</v>
      </c>
      <c r="E24" s="425">
        <v>161110</v>
      </c>
      <c r="F24" s="425">
        <v>9535</v>
      </c>
      <c r="G24" s="425">
        <v>18973</v>
      </c>
      <c r="H24" s="425">
        <v>139216</v>
      </c>
      <c r="I24" s="425">
        <v>164655</v>
      </c>
      <c r="J24" s="425">
        <v>52599</v>
      </c>
      <c r="K24" s="425">
        <v>303425</v>
      </c>
    </row>
    <row r="25" spans="1:11" x14ac:dyDescent="0.25">
      <c r="A25" s="490" t="s">
        <v>441</v>
      </c>
      <c r="B25" s="425">
        <v>1219299</v>
      </c>
      <c r="C25" s="425">
        <v>22075</v>
      </c>
      <c r="D25" s="425">
        <v>346240</v>
      </c>
      <c r="E25" s="425">
        <v>159943</v>
      </c>
      <c r="F25" s="425">
        <v>6877</v>
      </c>
      <c r="G25" s="425">
        <v>15350</v>
      </c>
      <c r="H25" s="425">
        <v>134706</v>
      </c>
      <c r="I25" s="425">
        <v>171598</v>
      </c>
      <c r="J25" s="425">
        <v>44142</v>
      </c>
      <c r="K25" s="425">
        <v>318368</v>
      </c>
    </row>
    <row r="26" spans="1:11" x14ac:dyDescent="0.25">
      <c r="A26" s="490" t="s">
        <v>442</v>
      </c>
      <c r="B26" s="425">
        <v>1602808</v>
      </c>
      <c r="C26" s="425">
        <v>23384</v>
      </c>
      <c r="D26" s="425">
        <v>417105</v>
      </c>
      <c r="E26" s="425">
        <v>351790</v>
      </c>
      <c r="F26" s="425">
        <v>8817</v>
      </c>
      <c r="G26" s="425">
        <v>13528</v>
      </c>
      <c r="H26" s="425">
        <v>144082</v>
      </c>
      <c r="I26" s="425">
        <v>186882</v>
      </c>
      <c r="J26" s="425">
        <v>48582</v>
      </c>
      <c r="K26" s="425">
        <v>408638</v>
      </c>
    </row>
    <row r="27" spans="1:11" x14ac:dyDescent="0.25">
      <c r="A27" s="490" t="s">
        <v>443</v>
      </c>
      <c r="B27" s="425">
        <v>1781108</v>
      </c>
      <c r="C27" s="425">
        <v>23860</v>
      </c>
      <c r="D27" s="425">
        <v>688409</v>
      </c>
      <c r="E27" s="425">
        <v>326354</v>
      </c>
      <c r="F27" s="425">
        <v>8113</v>
      </c>
      <c r="G27" s="425">
        <v>13663</v>
      </c>
      <c r="H27" s="425">
        <v>163465</v>
      </c>
      <c r="I27" s="425">
        <v>185178</v>
      </c>
      <c r="J27" s="425">
        <v>44692</v>
      </c>
      <c r="K27" s="425">
        <v>327374</v>
      </c>
    </row>
    <row r="28" spans="1:11" x14ac:dyDescent="0.25">
      <c r="A28" s="489" t="s">
        <v>444</v>
      </c>
      <c r="B28" s="425">
        <v>1777136</v>
      </c>
      <c r="C28" s="425">
        <v>22784</v>
      </c>
      <c r="D28" s="425">
        <v>628115</v>
      </c>
      <c r="E28" s="425">
        <v>363260</v>
      </c>
      <c r="F28" s="425">
        <v>13229</v>
      </c>
      <c r="G28" s="425">
        <v>12043</v>
      </c>
      <c r="H28" s="425">
        <v>108753</v>
      </c>
      <c r="I28" s="425">
        <v>184934</v>
      </c>
      <c r="J28" s="425">
        <v>48446</v>
      </c>
      <c r="K28" s="425">
        <v>395572</v>
      </c>
    </row>
    <row r="29" spans="1:11" ht="25.5" x14ac:dyDescent="0.25">
      <c r="A29" s="498" t="s">
        <v>649</v>
      </c>
      <c r="B29" s="498"/>
      <c r="C29" s="498"/>
      <c r="D29" s="498"/>
      <c r="E29" s="498"/>
      <c r="F29" s="498"/>
      <c r="G29" s="498"/>
      <c r="H29" s="498"/>
      <c r="I29" s="498"/>
      <c r="J29" s="498"/>
      <c r="K29" s="498"/>
    </row>
    <row r="30" spans="1:11" x14ac:dyDescent="0.25">
      <c r="A30" s="262">
        <v>2012</v>
      </c>
      <c r="B30" s="499">
        <v>88.9</v>
      </c>
      <c r="C30" s="499">
        <v>70.2</v>
      </c>
      <c r="D30" s="499">
        <v>103.1</v>
      </c>
      <c r="E30" s="499">
        <v>92.8</v>
      </c>
      <c r="F30" s="500">
        <v>77</v>
      </c>
      <c r="G30" s="499">
        <v>57.5</v>
      </c>
      <c r="H30" s="499">
        <v>84.5</v>
      </c>
      <c r="I30" s="499">
        <v>90.1</v>
      </c>
      <c r="J30" s="499">
        <v>61.5</v>
      </c>
      <c r="K30" s="499">
        <v>50.2</v>
      </c>
    </row>
    <row r="31" spans="1:11" x14ac:dyDescent="0.25">
      <c r="A31" s="262">
        <v>2013</v>
      </c>
      <c r="B31" s="499">
        <v>106.2</v>
      </c>
      <c r="C31" s="499">
        <v>59.4</v>
      </c>
      <c r="D31" s="500">
        <v>117</v>
      </c>
      <c r="E31" s="499">
        <v>124.7</v>
      </c>
      <c r="F31" s="499">
        <v>74.7</v>
      </c>
      <c r="G31" s="499">
        <v>100.7</v>
      </c>
      <c r="H31" s="499">
        <v>81.7</v>
      </c>
      <c r="I31" s="499">
        <v>90.3</v>
      </c>
      <c r="J31" s="499">
        <v>106.4</v>
      </c>
      <c r="K31" s="499">
        <v>78.7</v>
      </c>
    </row>
    <row r="32" spans="1:11" x14ac:dyDescent="0.25">
      <c r="A32" s="262">
        <v>2014</v>
      </c>
      <c r="B32" s="500">
        <v>90.9</v>
      </c>
      <c r="C32" s="500">
        <v>71.2</v>
      </c>
      <c r="D32" s="500">
        <v>81.400000000000006</v>
      </c>
      <c r="E32" s="500">
        <v>85.7</v>
      </c>
      <c r="F32" s="500">
        <v>110</v>
      </c>
      <c r="G32" s="500">
        <v>97</v>
      </c>
      <c r="H32" s="500">
        <v>103.6</v>
      </c>
      <c r="I32" s="500">
        <v>99.8</v>
      </c>
      <c r="J32" s="500">
        <v>108.8</v>
      </c>
      <c r="K32" s="500">
        <v>196.8</v>
      </c>
    </row>
    <row r="33" spans="1:11" x14ac:dyDescent="0.25">
      <c r="A33" s="262">
        <v>2015</v>
      </c>
      <c r="B33" s="500">
        <v>104</v>
      </c>
      <c r="C33" s="500">
        <v>86.8</v>
      </c>
      <c r="D33" s="500">
        <v>95.6</v>
      </c>
      <c r="E33" s="500">
        <v>107.8</v>
      </c>
      <c r="F33" s="500">
        <v>108.7</v>
      </c>
      <c r="G33" s="500">
        <v>96.4</v>
      </c>
      <c r="H33" s="499">
        <v>95.6</v>
      </c>
      <c r="I33" s="499">
        <v>104.6</v>
      </c>
      <c r="J33" s="499">
        <v>110.7</v>
      </c>
      <c r="K33" s="499">
        <v>153.69999999999999</v>
      </c>
    </row>
    <row r="34" spans="1:11" x14ac:dyDescent="0.25">
      <c r="A34" s="262">
        <v>2016</v>
      </c>
      <c r="B34" s="500">
        <v>102.2</v>
      </c>
      <c r="C34" s="500">
        <v>86.2</v>
      </c>
      <c r="D34" s="500">
        <v>90</v>
      </c>
      <c r="E34" s="500">
        <v>88.8</v>
      </c>
      <c r="F34" s="500">
        <v>106</v>
      </c>
      <c r="G34" s="500">
        <v>143.6</v>
      </c>
      <c r="H34" s="499">
        <v>117.3</v>
      </c>
      <c r="I34" s="499">
        <v>96.9</v>
      </c>
      <c r="J34" s="499">
        <v>109.6</v>
      </c>
      <c r="K34" s="499">
        <v>164.1</v>
      </c>
    </row>
    <row r="35" spans="1:11" x14ac:dyDescent="0.25">
      <c r="A35" s="489"/>
      <c r="B35" s="141" t="s">
        <v>127</v>
      </c>
      <c r="C35" s="141"/>
      <c r="D35" s="140"/>
      <c r="E35" s="140"/>
      <c r="F35" s="141"/>
      <c r="G35" s="140"/>
      <c r="H35" s="140"/>
      <c r="I35" s="140"/>
      <c r="J35" s="140"/>
      <c r="K35" s="140"/>
    </row>
    <row r="36" spans="1:11" x14ac:dyDescent="0.25">
      <c r="A36" s="691">
        <v>2016</v>
      </c>
      <c r="B36" s="265"/>
      <c r="C36" s="265"/>
      <c r="D36" s="265"/>
      <c r="E36" s="265"/>
      <c r="F36" s="265"/>
      <c r="G36" s="265"/>
      <c r="H36" s="265"/>
      <c r="I36" s="265"/>
      <c r="J36" s="265"/>
      <c r="K36" s="265"/>
    </row>
    <row r="37" spans="1:11" x14ac:dyDescent="0.25">
      <c r="A37" s="489" t="s">
        <v>444</v>
      </c>
      <c r="B37" s="265">
        <v>105.4</v>
      </c>
      <c r="C37" s="265">
        <v>86.8</v>
      </c>
      <c r="D37" s="265">
        <v>92.1</v>
      </c>
      <c r="E37" s="265">
        <v>119.8</v>
      </c>
      <c r="F37" s="265">
        <v>65.3</v>
      </c>
      <c r="G37" s="265">
        <v>185</v>
      </c>
      <c r="H37" s="265">
        <v>93.5</v>
      </c>
      <c r="I37" s="265">
        <v>85.3</v>
      </c>
      <c r="J37" s="265">
        <v>64.099999999999994</v>
      </c>
      <c r="K37" s="265">
        <v>221.7</v>
      </c>
    </row>
    <row r="38" spans="1:11" x14ac:dyDescent="0.25">
      <c r="A38" s="489" t="s">
        <v>445</v>
      </c>
      <c r="B38" s="265">
        <v>127.8</v>
      </c>
      <c r="C38" s="265">
        <v>89.2</v>
      </c>
      <c r="D38" s="265">
        <v>125.4</v>
      </c>
      <c r="E38" s="265">
        <v>82.2</v>
      </c>
      <c r="F38" s="265">
        <v>106</v>
      </c>
      <c r="G38" s="265">
        <v>205.3</v>
      </c>
      <c r="H38" s="265">
        <v>182.3</v>
      </c>
      <c r="I38" s="265">
        <v>108.9</v>
      </c>
      <c r="J38" s="265">
        <v>98.5</v>
      </c>
      <c r="K38" s="265">
        <v>325.60000000000002</v>
      </c>
    </row>
    <row r="39" spans="1:11" x14ac:dyDescent="0.25">
      <c r="A39" s="489" t="s">
        <v>446</v>
      </c>
      <c r="B39" s="265">
        <v>113</v>
      </c>
      <c r="C39" s="265">
        <v>92</v>
      </c>
      <c r="D39" s="265">
        <v>101.9</v>
      </c>
      <c r="E39" s="265">
        <v>74.900000000000006</v>
      </c>
      <c r="F39" s="265">
        <v>100.2</v>
      </c>
      <c r="G39" s="265">
        <v>199</v>
      </c>
      <c r="H39" s="265">
        <v>149.1</v>
      </c>
      <c r="I39" s="265">
        <v>93.4</v>
      </c>
      <c r="J39" s="265">
        <v>130.19999999999999</v>
      </c>
      <c r="K39" s="265">
        <v>365.7</v>
      </c>
    </row>
    <row r="40" spans="1:11" x14ac:dyDescent="0.25">
      <c r="A40" s="489" t="s">
        <v>447</v>
      </c>
      <c r="B40" s="265">
        <v>121.3</v>
      </c>
      <c r="C40" s="265">
        <v>84.1</v>
      </c>
      <c r="D40" s="265">
        <v>96.8</v>
      </c>
      <c r="E40" s="265">
        <v>110.2</v>
      </c>
      <c r="F40" s="265">
        <v>175.2</v>
      </c>
      <c r="G40" s="265">
        <v>173.8</v>
      </c>
      <c r="H40" s="265">
        <v>173.5</v>
      </c>
      <c r="I40" s="265">
        <v>91.6</v>
      </c>
      <c r="J40" s="265">
        <v>152.4</v>
      </c>
      <c r="K40" s="265">
        <v>296.89999999999998</v>
      </c>
    </row>
    <row r="41" spans="1:11" x14ac:dyDescent="0.25">
      <c r="A41" s="489" t="s">
        <v>448</v>
      </c>
      <c r="B41" s="265">
        <v>121.6</v>
      </c>
      <c r="C41" s="265">
        <v>97.9</v>
      </c>
      <c r="D41" s="265">
        <v>101.1</v>
      </c>
      <c r="E41" s="265">
        <v>103.1</v>
      </c>
      <c r="F41" s="265">
        <v>111.9</v>
      </c>
      <c r="G41" s="265">
        <v>107.8</v>
      </c>
      <c r="H41" s="265">
        <v>130.6</v>
      </c>
      <c r="I41" s="265">
        <v>97.9</v>
      </c>
      <c r="J41" s="265">
        <v>143.1</v>
      </c>
      <c r="K41" s="265">
        <v>269.8</v>
      </c>
    </row>
    <row r="42" spans="1:11" x14ac:dyDescent="0.25">
      <c r="A42" s="489" t="s">
        <v>449</v>
      </c>
      <c r="B42" s="265">
        <v>105.7</v>
      </c>
      <c r="C42" s="265">
        <v>93.4</v>
      </c>
      <c r="D42" s="265">
        <v>84.7</v>
      </c>
      <c r="E42" s="265">
        <v>111.6</v>
      </c>
      <c r="F42" s="265">
        <v>113.6</v>
      </c>
      <c r="G42" s="265">
        <v>144.6</v>
      </c>
      <c r="H42" s="265">
        <v>133.5</v>
      </c>
      <c r="I42" s="265">
        <v>101.6</v>
      </c>
      <c r="J42" s="265">
        <v>124.9</v>
      </c>
      <c r="K42" s="265">
        <v>118.4</v>
      </c>
    </row>
    <row r="43" spans="1:11" x14ac:dyDescent="0.25">
      <c r="A43" s="489"/>
      <c r="B43" s="265"/>
      <c r="C43" s="265"/>
      <c r="D43" s="265"/>
      <c r="E43" s="265"/>
      <c r="F43" s="265"/>
      <c r="G43" s="265"/>
      <c r="H43" s="265"/>
      <c r="I43" s="265"/>
      <c r="J43" s="265"/>
      <c r="K43" s="265"/>
    </row>
    <row r="44" spans="1:11" x14ac:dyDescent="0.25">
      <c r="A44" s="691">
        <v>2017</v>
      </c>
      <c r="B44" s="265"/>
      <c r="C44" s="265"/>
      <c r="D44" s="265"/>
      <c r="E44" s="265"/>
      <c r="F44" s="265"/>
      <c r="G44" s="265"/>
      <c r="H44" s="265"/>
      <c r="I44" s="265"/>
      <c r="J44" s="265"/>
      <c r="K44" s="265"/>
    </row>
    <row r="45" spans="1:11" s="118" customFormat="1" x14ac:dyDescent="0.25">
      <c r="A45" s="489" t="s">
        <v>434</v>
      </c>
      <c r="B45" s="265">
        <v>77</v>
      </c>
      <c r="C45" s="265">
        <v>105.8</v>
      </c>
      <c r="D45" s="265">
        <v>68.099999999999994</v>
      </c>
      <c r="E45" s="265">
        <v>83.1</v>
      </c>
      <c r="F45" s="265">
        <v>100.3</v>
      </c>
      <c r="G45" s="265">
        <v>74.8</v>
      </c>
      <c r="H45" s="265">
        <v>116.4</v>
      </c>
      <c r="I45" s="265">
        <v>83.6</v>
      </c>
      <c r="J45" s="265">
        <v>162.19999999999999</v>
      </c>
      <c r="K45" s="265">
        <v>56.2</v>
      </c>
    </row>
    <row r="46" spans="1:11" s="118" customFormat="1" x14ac:dyDescent="0.25">
      <c r="A46" s="489" t="s">
        <v>450</v>
      </c>
      <c r="B46" s="265">
        <v>98.1</v>
      </c>
      <c r="C46" s="265">
        <v>96.7</v>
      </c>
      <c r="D46" s="265">
        <v>71</v>
      </c>
      <c r="E46" s="265">
        <v>76.5</v>
      </c>
      <c r="F46" s="265">
        <v>38.1</v>
      </c>
      <c r="G46" s="265">
        <v>95.2</v>
      </c>
      <c r="H46" s="265">
        <v>119.3</v>
      </c>
      <c r="I46" s="265">
        <v>99.4</v>
      </c>
      <c r="J46" s="265">
        <v>112.6</v>
      </c>
      <c r="K46" s="265">
        <v>206.6</v>
      </c>
    </row>
    <row r="47" spans="1:11" x14ac:dyDescent="0.25">
      <c r="A47" s="489" t="s">
        <v>613</v>
      </c>
      <c r="B47" s="265">
        <v>102.6</v>
      </c>
      <c r="C47" s="265">
        <v>105.1</v>
      </c>
      <c r="D47" s="265">
        <v>67</v>
      </c>
      <c r="E47" s="265">
        <v>75</v>
      </c>
      <c r="F47" s="265">
        <v>96.1</v>
      </c>
      <c r="G47" s="265">
        <v>88.4</v>
      </c>
      <c r="H47" s="265">
        <v>131.1</v>
      </c>
      <c r="I47" s="265">
        <v>98.8</v>
      </c>
      <c r="J47" s="265">
        <v>109.5</v>
      </c>
      <c r="K47" s="265">
        <v>253.5</v>
      </c>
    </row>
    <row r="48" spans="1:11" x14ac:dyDescent="0.25">
      <c r="A48" s="489" t="s">
        <v>670</v>
      </c>
      <c r="B48" s="265">
        <v>88.9</v>
      </c>
      <c r="C48" s="265">
        <v>113.8</v>
      </c>
      <c r="D48" s="265">
        <v>77.599999999999994</v>
      </c>
      <c r="E48" s="265">
        <v>71.3</v>
      </c>
      <c r="F48" s="265">
        <v>108.2</v>
      </c>
      <c r="G48" s="265">
        <v>79.599999999999994</v>
      </c>
      <c r="H48" s="265">
        <v>114.3</v>
      </c>
      <c r="I48" s="265">
        <v>103.3</v>
      </c>
      <c r="J48" s="265">
        <v>112.8</v>
      </c>
      <c r="K48" s="265">
        <v>95.8</v>
      </c>
    </row>
    <row r="49" spans="1:11" s="118" customFormat="1" x14ac:dyDescent="0.25">
      <c r="A49" s="489" t="s">
        <v>442</v>
      </c>
      <c r="B49" s="265">
        <v>113.9</v>
      </c>
      <c r="C49" s="265">
        <v>121</v>
      </c>
      <c r="D49" s="265">
        <v>85.8</v>
      </c>
      <c r="E49" s="265">
        <v>116.1</v>
      </c>
      <c r="F49" s="265">
        <v>138.9</v>
      </c>
      <c r="G49" s="265">
        <v>81.900000000000006</v>
      </c>
      <c r="H49" s="265">
        <v>128.1</v>
      </c>
      <c r="I49" s="265">
        <v>98.3</v>
      </c>
      <c r="J49" s="265">
        <v>101</v>
      </c>
      <c r="K49" s="265">
        <v>182</v>
      </c>
    </row>
    <row r="50" spans="1:11" s="118" customFormat="1" x14ac:dyDescent="0.25">
      <c r="A50" s="489" t="s">
        <v>443</v>
      </c>
      <c r="B50" s="265" t="s">
        <v>639</v>
      </c>
      <c r="C50" s="265" t="s">
        <v>1240</v>
      </c>
      <c r="D50" s="265" t="s">
        <v>81</v>
      </c>
      <c r="E50" s="265" t="s">
        <v>1241</v>
      </c>
      <c r="F50" s="265" t="s">
        <v>774</v>
      </c>
      <c r="G50" s="265" t="s">
        <v>1242</v>
      </c>
      <c r="H50" s="265" t="s">
        <v>672</v>
      </c>
      <c r="I50" s="265" t="s">
        <v>867</v>
      </c>
      <c r="J50" s="265" t="s">
        <v>1243</v>
      </c>
      <c r="K50" s="265" t="s">
        <v>1244</v>
      </c>
    </row>
    <row r="51" spans="1:11" s="118" customFormat="1" x14ac:dyDescent="0.25">
      <c r="A51" s="847" t="s">
        <v>444</v>
      </c>
      <c r="B51" s="848" t="s">
        <v>647</v>
      </c>
      <c r="C51" s="848" t="s">
        <v>1322</v>
      </c>
      <c r="D51" s="848" t="s">
        <v>379</v>
      </c>
      <c r="E51" s="848" t="s">
        <v>1323</v>
      </c>
      <c r="F51" s="848" t="s">
        <v>1324</v>
      </c>
      <c r="G51" s="848" t="s">
        <v>1325</v>
      </c>
      <c r="H51" s="848" t="s">
        <v>1326</v>
      </c>
      <c r="I51" s="848" t="s">
        <v>1327</v>
      </c>
      <c r="J51" s="848" t="s">
        <v>1328</v>
      </c>
      <c r="K51" s="848" t="s">
        <v>1329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O33" sqref="O33"/>
    </sheetView>
  </sheetViews>
  <sheetFormatPr defaultRowHeight="15" x14ac:dyDescent="0.25"/>
  <cols>
    <col min="1" max="1" width="7.85546875" style="110" customWidth="1"/>
    <col min="2" max="2" width="9.140625" style="110" customWidth="1"/>
    <col min="3" max="3" width="12" style="110" customWidth="1"/>
    <col min="4" max="4" width="9.140625" style="110" customWidth="1"/>
    <col min="5" max="5" width="9" style="110" customWidth="1"/>
    <col min="6" max="7" width="9.140625" style="110" customWidth="1"/>
    <col min="8" max="8" width="11.5703125" style="110" customWidth="1"/>
    <col min="9" max="9" width="9.140625" style="110" customWidth="1"/>
    <col min="10" max="10" width="10.140625" style="110" customWidth="1"/>
    <col min="11" max="11" width="9.140625" style="110" customWidth="1"/>
    <col min="12" max="16384" width="9.140625" style="110"/>
  </cols>
  <sheetData>
    <row r="1" spans="1:13" x14ac:dyDescent="0.25">
      <c r="A1" s="108" t="s">
        <v>231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</row>
    <row r="2" spans="1:13" x14ac:dyDescent="0.25">
      <c r="A2" s="112" t="s">
        <v>232</v>
      </c>
      <c r="B2" s="131"/>
      <c r="C2" s="131"/>
      <c r="D2" s="131"/>
      <c r="E2" s="131"/>
      <c r="F2" s="131"/>
      <c r="G2" s="131"/>
      <c r="H2" s="206"/>
      <c r="I2" s="206"/>
      <c r="J2" s="206"/>
      <c r="K2" s="206"/>
      <c r="L2" s="206"/>
    </row>
    <row r="3" spans="1:13" x14ac:dyDescent="0.25">
      <c r="A3" s="208"/>
      <c r="B3" s="206"/>
      <c r="C3" s="206"/>
      <c r="D3" s="206"/>
      <c r="E3" s="206"/>
      <c r="F3" s="206"/>
      <c r="G3" s="206"/>
      <c r="H3" s="206"/>
      <c r="I3" s="206"/>
      <c r="J3" s="206"/>
      <c r="K3" s="207" t="s">
        <v>219</v>
      </c>
      <c r="L3" s="206"/>
      <c r="M3" s="206"/>
    </row>
    <row r="4" spans="1:13" x14ac:dyDescent="0.25">
      <c r="A4" s="960"/>
      <c r="B4" s="961" t="s">
        <v>233</v>
      </c>
      <c r="C4" s="958"/>
      <c r="D4" s="958"/>
      <c r="E4" s="958"/>
      <c r="F4" s="958"/>
      <c r="G4" s="958" t="s">
        <v>234</v>
      </c>
      <c r="H4" s="958"/>
      <c r="I4" s="958"/>
      <c r="J4" s="958"/>
      <c r="K4" s="959"/>
      <c r="L4" s="206"/>
      <c r="M4" s="206"/>
    </row>
    <row r="5" spans="1:13" x14ac:dyDescent="0.25">
      <c r="A5" s="960"/>
      <c r="B5" s="961"/>
      <c r="C5" s="958"/>
      <c r="D5" s="958"/>
      <c r="E5" s="958"/>
      <c r="F5" s="958"/>
      <c r="G5" s="958"/>
      <c r="H5" s="958"/>
      <c r="I5" s="958"/>
      <c r="J5" s="958"/>
      <c r="K5" s="959"/>
      <c r="L5" s="206"/>
      <c r="M5" s="206"/>
    </row>
    <row r="6" spans="1:13" ht="27" customHeight="1" x14ac:dyDescent="0.25">
      <c r="A6" s="960"/>
      <c r="B6" s="961" t="s">
        <v>235</v>
      </c>
      <c r="C6" s="958" t="s">
        <v>236</v>
      </c>
      <c r="D6" s="958" t="s">
        <v>237</v>
      </c>
      <c r="E6" s="958" t="s">
        <v>238</v>
      </c>
      <c r="F6" s="959" t="s">
        <v>239</v>
      </c>
      <c r="G6" s="958" t="s">
        <v>235</v>
      </c>
      <c r="H6" s="958" t="s">
        <v>236</v>
      </c>
      <c r="I6" s="958" t="s">
        <v>237</v>
      </c>
      <c r="J6" s="958" t="s">
        <v>238</v>
      </c>
      <c r="K6" s="959" t="s">
        <v>239</v>
      </c>
      <c r="L6" s="206"/>
      <c r="M6" s="206"/>
    </row>
    <row r="7" spans="1:13" ht="51" customHeight="1" x14ac:dyDescent="0.25">
      <c r="A7" s="960"/>
      <c r="B7" s="961"/>
      <c r="C7" s="958"/>
      <c r="D7" s="958"/>
      <c r="E7" s="958"/>
      <c r="F7" s="959"/>
      <c r="G7" s="958"/>
      <c r="H7" s="958"/>
      <c r="I7" s="958"/>
      <c r="J7" s="958"/>
      <c r="K7" s="959"/>
      <c r="L7" s="206"/>
      <c r="M7" s="206"/>
    </row>
    <row r="8" spans="1:13" x14ac:dyDescent="0.25">
      <c r="A8" s="126">
        <v>2012</v>
      </c>
      <c r="B8" s="266">
        <v>16565953</v>
      </c>
      <c r="C8" s="266">
        <v>5964638</v>
      </c>
      <c r="D8" s="266">
        <v>69715345</v>
      </c>
      <c r="E8" s="267" t="s">
        <v>139</v>
      </c>
      <c r="F8" s="266">
        <v>5482180</v>
      </c>
      <c r="G8" s="266">
        <v>25522072</v>
      </c>
      <c r="H8" s="266">
        <v>8078466</v>
      </c>
      <c r="I8" s="266">
        <v>84978919</v>
      </c>
      <c r="J8" s="266">
        <v>145132425</v>
      </c>
      <c r="K8" s="266">
        <v>13109879</v>
      </c>
      <c r="L8" s="206"/>
      <c r="M8" s="206"/>
    </row>
    <row r="9" spans="1:13" x14ac:dyDescent="0.25">
      <c r="A9" s="126">
        <v>2013</v>
      </c>
      <c r="B9" s="266">
        <v>14665428</v>
      </c>
      <c r="C9" s="266">
        <v>7369221</v>
      </c>
      <c r="D9" s="266">
        <v>65527056</v>
      </c>
      <c r="E9" s="267" t="s">
        <v>139</v>
      </c>
      <c r="F9" s="266">
        <v>5524779</v>
      </c>
      <c r="G9" s="266">
        <v>19697703</v>
      </c>
      <c r="H9" s="266">
        <v>9568369</v>
      </c>
      <c r="I9" s="266">
        <v>88548420</v>
      </c>
      <c r="J9" s="266">
        <v>156095277</v>
      </c>
      <c r="K9" s="266">
        <v>11613729</v>
      </c>
      <c r="L9" s="206"/>
      <c r="M9" s="206"/>
    </row>
    <row r="10" spans="1:13" x14ac:dyDescent="0.25">
      <c r="A10" s="126">
        <v>2014</v>
      </c>
      <c r="B10" s="266">
        <v>12432359</v>
      </c>
      <c r="C10" s="266">
        <v>8504706</v>
      </c>
      <c r="D10" s="266">
        <v>55978026</v>
      </c>
      <c r="E10" s="267" t="s">
        <v>139</v>
      </c>
      <c r="F10" s="266">
        <v>7441483</v>
      </c>
      <c r="G10" s="266">
        <v>25415493</v>
      </c>
      <c r="H10" s="266">
        <v>14243416</v>
      </c>
      <c r="I10" s="266">
        <v>88210162</v>
      </c>
      <c r="J10" s="266">
        <v>157812481</v>
      </c>
      <c r="K10" s="266">
        <v>11550436</v>
      </c>
      <c r="L10" s="206"/>
      <c r="M10" s="206"/>
    </row>
    <row r="11" spans="1:13" x14ac:dyDescent="0.25">
      <c r="A11" s="126">
        <v>2015</v>
      </c>
      <c r="B11" s="268">
        <v>13928358</v>
      </c>
      <c r="C11" s="268">
        <v>14311614</v>
      </c>
      <c r="D11" s="268">
        <v>60156681</v>
      </c>
      <c r="E11" s="267" t="s">
        <v>139</v>
      </c>
      <c r="F11" s="268">
        <v>3470392</v>
      </c>
      <c r="G11" s="268">
        <v>19587013</v>
      </c>
      <c r="H11" s="268">
        <v>14888074</v>
      </c>
      <c r="I11" s="268">
        <v>99780598</v>
      </c>
      <c r="J11" s="268">
        <v>179401043</v>
      </c>
      <c r="K11" s="268">
        <v>16817902</v>
      </c>
      <c r="L11" s="206"/>
      <c r="M11" s="206"/>
    </row>
    <row r="12" spans="1:13" x14ac:dyDescent="0.25">
      <c r="A12" s="126">
        <v>2016</v>
      </c>
      <c r="B12" s="268">
        <v>19410988</v>
      </c>
      <c r="C12" s="268">
        <v>14271896</v>
      </c>
      <c r="D12" s="268">
        <v>65988795</v>
      </c>
      <c r="E12" s="267" t="s">
        <v>139</v>
      </c>
      <c r="F12" s="268">
        <v>6062648</v>
      </c>
      <c r="G12" s="268">
        <v>23065051</v>
      </c>
      <c r="H12" s="268">
        <v>16046852</v>
      </c>
      <c r="I12" s="268">
        <v>84366059</v>
      </c>
      <c r="J12" s="268">
        <v>174763721</v>
      </c>
      <c r="K12" s="268">
        <v>15299139</v>
      </c>
      <c r="L12" s="206"/>
      <c r="M12" s="206"/>
    </row>
    <row r="13" spans="1:13" x14ac:dyDescent="0.25">
      <c r="A13" s="126"/>
      <c r="B13" s="266"/>
      <c r="C13" s="266"/>
      <c r="D13" s="266"/>
      <c r="E13" s="267"/>
      <c r="F13" s="266"/>
      <c r="G13" s="266"/>
      <c r="H13" s="266"/>
      <c r="I13" s="266"/>
      <c r="J13" s="266"/>
      <c r="K13" s="266"/>
      <c r="L13" s="206"/>
      <c r="M13" s="206"/>
    </row>
    <row r="14" spans="1:13" x14ac:dyDescent="0.25">
      <c r="A14" s="126">
        <v>2015</v>
      </c>
      <c r="B14" s="266"/>
      <c r="C14" s="266"/>
      <c r="D14" s="266"/>
      <c r="E14" s="267"/>
      <c r="F14" s="266"/>
      <c r="G14" s="266"/>
      <c r="H14" s="266"/>
      <c r="I14" s="266"/>
      <c r="J14" s="266"/>
      <c r="K14" s="266"/>
      <c r="L14" s="206"/>
      <c r="M14" s="206"/>
    </row>
    <row r="15" spans="1:13" x14ac:dyDescent="0.25">
      <c r="A15" s="526" t="s">
        <v>16</v>
      </c>
      <c r="B15" s="527">
        <v>1108270</v>
      </c>
      <c r="C15" s="527">
        <v>3336401</v>
      </c>
      <c r="D15" s="527">
        <v>15256111</v>
      </c>
      <c r="E15" s="528" t="s">
        <v>139</v>
      </c>
      <c r="F15" s="527">
        <v>799068</v>
      </c>
      <c r="G15" s="527">
        <v>2999568</v>
      </c>
      <c r="H15" s="527">
        <v>1597579</v>
      </c>
      <c r="I15" s="527">
        <v>24186465</v>
      </c>
      <c r="J15" s="527">
        <v>55796315</v>
      </c>
      <c r="K15" s="527">
        <v>3711974</v>
      </c>
      <c r="L15" s="206"/>
      <c r="M15" s="206"/>
    </row>
    <row r="16" spans="1:13" x14ac:dyDescent="0.25">
      <c r="A16" s="526" t="s">
        <v>17</v>
      </c>
      <c r="B16" s="527">
        <v>7659198</v>
      </c>
      <c r="C16" s="527">
        <v>5492256</v>
      </c>
      <c r="D16" s="527">
        <v>15251536</v>
      </c>
      <c r="E16" s="528" t="s">
        <v>139</v>
      </c>
      <c r="F16" s="527">
        <v>1325152</v>
      </c>
      <c r="G16" s="527">
        <v>4838938</v>
      </c>
      <c r="H16" s="527">
        <v>3930469</v>
      </c>
      <c r="I16" s="527">
        <v>27682059</v>
      </c>
      <c r="J16" s="527">
        <v>58616253</v>
      </c>
      <c r="K16" s="527">
        <v>3703574</v>
      </c>
      <c r="L16" s="206"/>
      <c r="M16" s="206"/>
    </row>
    <row r="17" spans="1:13" x14ac:dyDescent="0.25">
      <c r="A17" s="126" t="s">
        <v>18</v>
      </c>
      <c r="B17" s="527">
        <v>3527960</v>
      </c>
      <c r="C17" s="527">
        <v>3096694</v>
      </c>
      <c r="D17" s="527">
        <v>14143778</v>
      </c>
      <c r="E17" s="528" t="s">
        <v>139</v>
      </c>
      <c r="F17" s="527">
        <v>705129</v>
      </c>
      <c r="G17" s="527">
        <v>6027224</v>
      </c>
      <c r="H17" s="527">
        <v>6049826</v>
      </c>
      <c r="I17" s="527">
        <v>22526935</v>
      </c>
      <c r="J17" s="527">
        <v>45167406</v>
      </c>
      <c r="K17" s="527">
        <v>5224476</v>
      </c>
      <c r="L17" s="206"/>
      <c r="M17" s="206"/>
    </row>
    <row r="18" spans="1:13" x14ac:dyDescent="0.25">
      <c r="A18" s="526"/>
      <c r="B18" s="527"/>
      <c r="C18" s="527"/>
      <c r="D18" s="527"/>
      <c r="E18" s="528"/>
      <c r="F18" s="527"/>
      <c r="G18" s="527"/>
      <c r="H18" s="527"/>
      <c r="I18" s="527"/>
      <c r="J18" s="527"/>
      <c r="K18" s="527"/>
      <c r="L18" s="206"/>
      <c r="M18" s="206"/>
    </row>
    <row r="19" spans="1:13" x14ac:dyDescent="0.25">
      <c r="A19" s="526">
        <v>2016</v>
      </c>
      <c r="B19" s="527"/>
      <c r="C19" s="527"/>
      <c r="D19" s="527"/>
      <c r="E19" s="528"/>
      <c r="F19" s="527"/>
      <c r="G19" s="527"/>
      <c r="H19" s="527"/>
      <c r="I19" s="527"/>
      <c r="J19" s="527"/>
      <c r="K19" s="527"/>
      <c r="L19" s="206"/>
      <c r="M19" s="206"/>
    </row>
    <row r="20" spans="1:13" x14ac:dyDescent="0.25">
      <c r="A20" s="526" t="s">
        <v>15</v>
      </c>
      <c r="B20" s="527">
        <v>808366</v>
      </c>
      <c r="C20" s="527">
        <v>2149713</v>
      </c>
      <c r="D20" s="527">
        <v>16188143</v>
      </c>
      <c r="E20" s="528" t="s">
        <v>139</v>
      </c>
      <c r="F20" s="527">
        <v>652825</v>
      </c>
      <c r="G20" s="527">
        <v>3564713</v>
      </c>
      <c r="H20" s="527">
        <v>4990480</v>
      </c>
      <c r="I20" s="527">
        <v>18978931</v>
      </c>
      <c r="J20" s="527">
        <v>30442202</v>
      </c>
      <c r="K20" s="527">
        <v>4539082</v>
      </c>
      <c r="L20" s="206"/>
      <c r="M20" s="206"/>
    </row>
    <row r="21" spans="1:13" s="118" customFormat="1" x14ac:dyDescent="0.25">
      <c r="A21" s="526" t="s">
        <v>16</v>
      </c>
      <c r="B21" s="527">
        <v>864656</v>
      </c>
      <c r="C21" s="527">
        <v>5534675</v>
      </c>
      <c r="D21" s="527">
        <v>17275798</v>
      </c>
      <c r="E21" s="528" t="s">
        <v>139</v>
      </c>
      <c r="F21" s="527">
        <v>2158585</v>
      </c>
      <c r="G21" s="527">
        <v>2835193</v>
      </c>
      <c r="H21" s="527">
        <v>3054182</v>
      </c>
      <c r="I21" s="527">
        <v>19658158</v>
      </c>
      <c r="J21" s="527">
        <v>51613195</v>
      </c>
      <c r="K21" s="527">
        <v>2958487</v>
      </c>
      <c r="L21" s="209"/>
      <c r="M21" s="209"/>
    </row>
    <row r="22" spans="1:13" s="118" customFormat="1" x14ac:dyDescent="0.25">
      <c r="A22" s="526" t="s">
        <v>17</v>
      </c>
      <c r="B22" s="527">
        <v>12246686</v>
      </c>
      <c r="C22" s="527">
        <v>4038672</v>
      </c>
      <c r="D22" s="527">
        <v>17307632</v>
      </c>
      <c r="E22" s="528" t="s">
        <v>139</v>
      </c>
      <c r="F22" s="527">
        <v>2253477</v>
      </c>
      <c r="G22" s="527">
        <v>8759319</v>
      </c>
      <c r="H22" s="527">
        <v>3627167</v>
      </c>
      <c r="I22" s="527">
        <v>24744079</v>
      </c>
      <c r="J22" s="527">
        <v>51353689</v>
      </c>
      <c r="K22" s="527">
        <v>2782276</v>
      </c>
      <c r="L22" s="209"/>
      <c r="M22" s="209"/>
    </row>
    <row r="23" spans="1:13" s="118" customFormat="1" x14ac:dyDescent="0.25">
      <c r="A23" s="526" t="s">
        <v>18</v>
      </c>
      <c r="B23" s="527">
        <v>5491280</v>
      </c>
      <c r="C23" s="527">
        <v>2548836</v>
      </c>
      <c r="D23" s="527">
        <v>15217222</v>
      </c>
      <c r="E23" s="528" t="s">
        <v>139</v>
      </c>
      <c r="F23" s="527">
        <v>997761</v>
      </c>
      <c r="G23" s="527">
        <v>7905826</v>
      </c>
      <c r="H23" s="527">
        <v>4375023</v>
      </c>
      <c r="I23" s="527">
        <v>20984891</v>
      </c>
      <c r="J23" s="527">
        <v>41354635</v>
      </c>
      <c r="K23" s="527">
        <v>5019294</v>
      </c>
      <c r="L23" s="209"/>
      <c r="M23" s="209"/>
    </row>
    <row r="24" spans="1:13" s="118" customFormat="1" x14ac:dyDescent="0.25">
      <c r="A24" s="526"/>
      <c r="B24" s="527"/>
      <c r="C24" s="527"/>
      <c r="D24" s="527"/>
      <c r="E24" s="528"/>
      <c r="F24" s="527"/>
      <c r="G24" s="527"/>
      <c r="H24" s="527"/>
      <c r="I24" s="527"/>
      <c r="J24" s="527"/>
      <c r="K24" s="527"/>
      <c r="L24" s="209"/>
      <c r="M24" s="209"/>
    </row>
    <row r="25" spans="1:13" s="118" customFormat="1" x14ac:dyDescent="0.25">
      <c r="A25" s="526">
        <v>2017</v>
      </c>
      <c r="B25" s="527"/>
      <c r="C25" s="527"/>
      <c r="D25" s="527"/>
      <c r="E25" s="528"/>
      <c r="F25" s="527"/>
      <c r="G25" s="527"/>
      <c r="H25" s="527"/>
      <c r="I25" s="527"/>
      <c r="J25" s="527"/>
      <c r="K25" s="527"/>
      <c r="L25" s="209"/>
      <c r="M25" s="209"/>
    </row>
    <row r="26" spans="1:13" s="118" customFormat="1" x14ac:dyDescent="0.25">
      <c r="A26" s="526" t="s">
        <v>15</v>
      </c>
      <c r="B26" s="527">
        <v>3049336</v>
      </c>
      <c r="C26" s="527">
        <v>796537</v>
      </c>
      <c r="D26" s="527">
        <v>16728501</v>
      </c>
      <c r="E26" s="527" t="s">
        <v>139</v>
      </c>
      <c r="F26" s="527">
        <v>41691</v>
      </c>
      <c r="G26" s="527">
        <v>5211749</v>
      </c>
      <c r="H26" s="527">
        <v>3703649</v>
      </c>
      <c r="I26" s="527">
        <v>18102834</v>
      </c>
      <c r="J26" s="527">
        <v>28060407</v>
      </c>
      <c r="K26" s="527">
        <v>2608570</v>
      </c>
      <c r="L26" s="209"/>
      <c r="M26" s="209"/>
    </row>
    <row r="27" spans="1:13" s="118" customFormat="1" ht="25.5" x14ac:dyDescent="0.25">
      <c r="A27" s="498" t="s">
        <v>649</v>
      </c>
      <c r="B27" s="498"/>
      <c r="C27" s="498"/>
      <c r="D27" s="498"/>
      <c r="E27" s="498"/>
      <c r="F27" s="498"/>
      <c r="G27" s="498"/>
      <c r="H27" s="498"/>
      <c r="I27" s="498"/>
      <c r="J27" s="498"/>
      <c r="K27" s="498"/>
      <c r="L27" s="209"/>
      <c r="M27" s="209"/>
    </row>
    <row r="28" spans="1:13" s="118" customFormat="1" x14ac:dyDescent="0.25">
      <c r="A28" s="126">
        <v>2012</v>
      </c>
      <c r="B28" s="499">
        <v>96.1</v>
      </c>
      <c r="C28" s="499">
        <v>91.3</v>
      </c>
      <c r="D28" s="499">
        <v>124.5</v>
      </c>
      <c r="E28" s="529" t="s">
        <v>139</v>
      </c>
      <c r="F28" s="499">
        <v>169.3</v>
      </c>
      <c r="G28" s="500">
        <v>198</v>
      </c>
      <c r="H28" s="499">
        <v>75.5</v>
      </c>
      <c r="I28" s="499">
        <v>119.8</v>
      </c>
      <c r="J28" s="500">
        <v>95</v>
      </c>
      <c r="K28" s="499">
        <v>101.2</v>
      </c>
      <c r="L28" s="209"/>
      <c r="M28" s="209"/>
    </row>
    <row r="29" spans="1:13" ht="18.75" customHeight="1" x14ac:dyDescent="0.25">
      <c r="A29" s="126">
        <v>2013</v>
      </c>
      <c r="B29" s="499">
        <v>88.5</v>
      </c>
      <c r="C29" s="499">
        <v>123.5</v>
      </c>
      <c r="D29" s="500">
        <v>94</v>
      </c>
      <c r="E29" s="529" t="s">
        <v>139</v>
      </c>
      <c r="F29" s="499">
        <v>100.8</v>
      </c>
      <c r="G29" s="500">
        <v>77.2</v>
      </c>
      <c r="H29" s="499">
        <v>118.4</v>
      </c>
      <c r="I29" s="499">
        <v>104.2</v>
      </c>
      <c r="J29" s="500">
        <v>107.6</v>
      </c>
      <c r="K29" s="499">
        <v>88.6</v>
      </c>
      <c r="L29" s="206"/>
      <c r="M29" s="206"/>
    </row>
    <row r="30" spans="1:13" x14ac:dyDescent="0.25">
      <c r="A30" s="126">
        <v>2014</v>
      </c>
      <c r="B30" s="499">
        <v>84.8</v>
      </c>
      <c r="C30" s="499">
        <v>115.4</v>
      </c>
      <c r="D30" s="500">
        <v>85.4</v>
      </c>
      <c r="E30" s="529" t="s">
        <v>139</v>
      </c>
      <c r="F30" s="499">
        <v>134.69999999999999</v>
      </c>
      <c r="G30" s="500">
        <v>129</v>
      </c>
      <c r="H30" s="499">
        <v>148.9</v>
      </c>
      <c r="I30" s="499">
        <v>99.6</v>
      </c>
      <c r="J30" s="500">
        <v>101.1</v>
      </c>
      <c r="K30" s="499">
        <v>99.5</v>
      </c>
      <c r="L30" s="206"/>
      <c r="M30" s="206"/>
    </row>
    <row r="31" spans="1:13" x14ac:dyDescent="0.25">
      <c r="A31" s="126">
        <v>2015</v>
      </c>
      <c r="B31" s="530">
        <v>112</v>
      </c>
      <c r="C31" s="531">
        <v>168.3</v>
      </c>
      <c r="D31" s="531">
        <v>107.5</v>
      </c>
      <c r="E31" s="532" t="s">
        <v>139</v>
      </c>
      <c r="F31" s="531">
        <v>46.6</v>
      </c>
      <c r="G31" s="531">
        <v>77.099999999999994</v>
      </c>
      <c r="H31" s="531">
        <v>104.5</v>
      </c>
      <c r="I31" s="531">
        <v>113.1</v>
      </c>
      <c r="J31" s="531">
        <v>113.7</v>
      </c>
      <c r="K31" s="531">
        <v>145.6</v>
      </c>
      <c r="L31" s="206"/>
      <c r="M31" s="206"/>
    </row>
    <row r="32" spans="1:13" x14ac:dyDescent="0.25">
      <c r="A32" s="126">
        <v>2016</v>
      </c>
      <c r="B32" s="530">
        <v>139.4</v>
      </c>
      <c r="C32" s="531">
        <v>99.7</v>
      </c>
      <c r="D32" s="531">
        <v>109.7</v>
      </c>
      <c r="E32" s="532" t="s">
        <v>139</v>
      </c>
      <c r="F32" s="531">
        <v>174.7</v>
      </c>
      <c r="G32" s="531">
        <v>117.8</v>
      </c>
      <c r="H32" s="531">
        <v>107.8</v>
      </c>
      <c r="I32" s="531">
        <v>84.6</v>
      </c>
      <c r="J32" s="531">
        <v>97.4</v>
      </c>
      <c r="K32" s="530">
        <v>91</v>
      </c>
      <c r="L32" s="206"/>
      <c r="M32" s="206"/>
    </row>
    <row r="33" spans="1:13" x14ac:dyDescent="0.25">
      <c r="A33" s="126"/>
      <c r="B33" s="499"/>
      <c r="C33" s="499"/>
      <c r="D33" s="499"/>
      <c r="E33" s="529"/>
      <c r="F33" s="500"/>
      <c r="G33" s="500"/>
      <c r="H33" s="500"/>
      <c r="I33" s="499"/>
      <c r="J33" s="500"/>
      <c r="K33" s="499"/>
      <c r="L33" s="206"/>
      <c r="M33" s="206"/>
    </row>
    <row r="34" spans="1:13" x14ac:dyDescent="0.25">
      <c r="A34" s="126">
        <v>2015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206"/>
      <c r="M34" s="206"/>
    </row>
    <row r="35" spans="1:13" x14ac:dyDescent="0.25">
      <c r="A35" s="526" t="s">
        <v>16</v>
      </c>
      <c r="B35" s="531">
        <v>82.3</v>
      </c>
      <c r="C35" s="531">
        <v>112.1</v>
      </c>
      <c r="D35" s="531">
        <v>111.1</v>
      </c>
      <c r="E35" s="532" t="s">
        <v>139</v>
      </c>
      <c r="F35" s="530">
        <v>49</v>
      </c>
      <c r="G35" s="531">
        <v>53.5</v>
      </c>
      <c r="H35" s="531">
        <v>52.3</v>
      </c>
      <c r="I35" s="531">
        <v>117.6</v>
      </c>
      <c r="J35" s="531">
        <v>139.80000000000001</v>
      </c>
      <c r="K35" s="531">
        <v>146.4</v>
      </c>
      <c r="L35" s="206"/>
      <c r="M35" s="206"/>
    </row>
    <row r="36" spans="1:13" x14ac:dyDescent="0.25">
      <c r="A36" s="526" t="s">
        <v>17</v>
      </c>
      <c r="B36" s="531">
        <v>130.6</v>
      </c>
      <c r="C36" s="531">
        <v>137.1</v>
      </c>
      <c r="D36" s="531">
        <v>112.8</v>
      </c>
      <c r="E36" s="532" t="s">
        <v>139</v>
      </c>
      <c r="F36" s="530">
        <v>42</v>
      </c>
      <c r="G36" s="531">
        <v>63.4</v>
      </c>
      <c r="H36" s="531">
        <v>103.6</v>
      </c>
      <c r="I36" s="531">
        <v>122.2</v>
      </c>
      <c r="J36" s="531">
        <v>130.6</v>
      </c>
      <c r="K36" s="531">
        <v>177.5</v>
      </c>
    </row>
    <row r="37" spans="1:13" x14ac:dyDescent="0.25">
      <c r="A37" s="526" t="s">
        <v>18</v>
      </c>
      <c r="B37" s="531">
        <v>82.3</v>
      </c>
      <c r="C37" s="531">
        <v>301.60000000000002</v>
      </c>
      <c r="D37" s="531">
        <v>113.6</v>
      </c>
      <c r="E37" s="532" t="s">
        <v>139</v>
      </c>
      <c r="F37" s="531">
        <v>31.3</v>
      </c>
      <c r="G37" s="531">
        <v>73.5</v>
      </c>
      <c r="H37" s="531">
        <v>139.19999999999999</v>
      </c>
      <c r="I37" s="531">
        <v>95.6</v>
      </c>
      <c r="J37" s="531">
        <v>99.9</v>
      </c>
      <c r="K37" s="531">
        <v>125.7</v>
      </c>
    </row>
    <row r="38" spans="1:13" x14ac:dyDescent="0.25">
      <c r="F38" s="533"/>
      <c r="G38" s="533"/>
      <c r="H38" s="533"/>
      <c r="I38" s="533"/>
      <c r="J38" s="533"/>
      <c r="K38" s="533"/>
    </row>
    <row r="39" spans="1:13" x14ac:dyDescent="0.25">
      <c r="A39" s="526">
        <v>2016</v>
      </c>
    </row>
    <row r="40" spans="1:13" x14ac:dyDescent="0.25">
      <c r="A40" s="526" t="s">
        <v>16</v>
      </c>
      <c r="B40" s="530">
        <v>78</v>
      </c>
      <c r="C40" s="531">
        <v>165.9</v>
      </c>
      <c r="D40" s="531">
        <v>113.2</v>
      </c>
      <c r="E40" s="532" t="s">
        <v>139</v>
      </c>
      <c r="F40" s="531">
        <v>270.10000000000002</v>
      </c>
      <c r="G40" s="531">
        <v>94.5</v>
      </c>
      <c r="H40" s="531">
        <v>191.2</v>
      </c>
      <c r="I40" s="531">
        <v>81.3</v>
      </c>
      <c r="J40" s="531">
        <v>92.5</v>
      </c>
      <c r="K40" s="531">
        <v>79.7</v>
      </c>
      <c r="L40" s="118"/>
    </row>
    <row r="41" spans="1:13" x14ac:dyDescent="0.25">
      <c r="A41" s="526" t="s">
        <v>17</v>
      </c>
      <c r="B41" s="531">
        <v>159.9</v>
      </c>
      <c r="C41" s="531">
        <v>73.5</v>
      </c>
      <c r="D41" s="531">
        <v>113.5</v>
      </c>
      <c r="E41" s="532" t="s">
        <v>139</v>
      </c>
      <c r="F41" s="531">
        <v>170.1</v>
      </c>
      <c r="G41" s="530">
        <v>181</v>
      </c>
      <c r="H41" s="530">
        <v>92.3</v>
      </c>
      <c r="I41" s="531">
        <v>89.4</v>
      </c>
      <c r="J41" s="531">
        <v>87.6</v>
      </c>
      <c r="K41" s="531">
        <v>75.099999999999994</v>
      </c>
    </row>
    <row r="42" spans="1:13" s="118" customFormat="1" x14ac:dyDescent="0.25">
      <c r="A42" s="526" t="s">
        <v>18</v>
      </c>
      <c r="B42" s="531">
        <v>155.69999999999999</v>
      </c>
      <c r="C42" s="531">
        <v>82.3</v>
      </c>
      <c r="D42" s="531">
        <v>107.6</v>
      </c>
      <c r="E42" s="532" t="s">
        <v>139</v>
      </c>
      <c r="F42" s="531">
        <v>141.5</v>
      </c>
      <c r="G42" s="531">
        <v>131.19999999999999</v>
      </c>
      <c r="H42" s="531">
        <v>72.3</v>
      </c>
      <c r="I42" s="531">
        <v>93.2</v>
      </c>
      <c r="J42" s="531">
        <v>91.6</v>
      </c>
      <c r="K42" s="531">
        <v>96.1</v>
      </c>
    </row>
    <row r="43" spans="1:13" x14ac:dyDescent="0.25">
      <c r="A43" s="118"/>
      <c r="B43" s="118"/>
      <c r="C43" s="118"/>
      <c r="D43" s="118"/>
      <c r="E43" s="118"/>
      <c r="F43" s="118"/>
      <c r="G43" s="118"/>
      <c r="H43" s="118"/>
      <c r="I43" s="118"/>
      <c r="J43" s="118"/>
      <c r="K43" s="118"/>
    </row>
    <row r="44" spans="1:13" x14ac:dyDescent="0.25">
      <c r="A44" s="526">
        <v>2017</v>
      </c>
    </row>
    <row r="45" spans="1:13" x14ac:dyDescent="0.25">
      <c r="A45" s="526" t="s">
        <v>15</v>
      </c>
      <c r="B45" s="531">
        <v>377.2</v>
      </c>
      <c r="C45" s="531">
        <v>37.1</v>
      </c>
      <c r="D45" s="531">
        <v>103.3</v>
      </c>
      <c r="E45" s="532" t="s">
        <v>139</v>
      </c>
      <c r="F45" s="531">
        <v>6.4</v>
      </c>
      <c r="G45" s="531">
        <v>146.19999999999999</v>
      </c>
      <c r="H45" s="531">
        <v>74.2</v>
      </c>
      <c r="I45" s="531">
        <v>95.4</v>
      </c>
      <c r="J45" s="531">
        <v>92.2</v>
      </c>
      <c r="K45" s="531">
        <v>57.5</v>
      </c>
    </row>
    <row r="46" spans="1:13" x14ac:dyDescent="0.25">
      <c r="A46" s="534" t="s">
        <v>16</v>
      </c>
      <c r="B46" s="535">
        <v>223.5</v>
      </c>
      <c r="C46" s="535">
        <v>59.3</v>
      </c>
      <c r="D46" s="535">
        <v>117.7</v>
      </c>
      <c r="E46" s="536" t="s">
        <v>139</v>
      </c>
      <c r="F46" s="535">
        <v>32.5</v>
      </c>
      <c r="G46" s="535">
        <v>141.9</v>
      </c>
      <c r="H46" s="535">
        <v>109.4</v>
      </c>
      <c r="I46" s="535">
        <v>77.8</v>
      </c>
      <c r="J46" s="849">
        <v>99</v>
      </c>
      <c r="K46" s="535">
        <v>71.2</v>
      </c>
    </row>
    <row r="47" spans="1:13" x14ac:dyDescent="0.25">
      <c r="A47" s="526"/>
      <c r="B47" s="531"/>
      <c r="C47" s="531"/>
      <c r="D47" s="531"/>
      <c r="E47" s="532"/>
      <c r="F47" s="531"/>
      <c r="G47" s="531"/>
      <c r="H47" s="531"/>
      <c r="I47" s="531"/>
      <c r="J47" s="531"/>
      <c r="K47" s="531"/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workbookViewId="0">
      <selection activeCell="K19" sqref="K19"/>
    </sheetView>
  </sheetViews>
  <sheetFormatPr defaultRowHeight="15" x14ac:dyDescent="0.25"/>
  <cols>
    <col min="1" max="1" width="9.140625" style="56"/>
    <col min="2" max="2" width="20" style="56" customWidth="1"/>
    <col min="3" max="3" width="26.140625" style="56" customWidth="1"/>
    <col min="4" max="4" width="25.42578125" style="56" customWidth="1"/>
    <col min="5" max="5" width="11.28515625" style="56" customWidth="1"/>
    <col min="6" max="7" width="16.85546875" style="56" customWidth="1"/>
    <col min="8" max="16384" width="9.140625" style="56"/>
  </cols>
  <sheetData>
    <row r="1" spans="1:7" x14ac:dyDescent="0.25">
      <c r="A1" s="58" t="s">
        <v>240</v>
      </c>
      <c r="B1" s="59"/>
      <c r="C1" s="59"/>
      <c r="D1" s="59"/>
      <c r="E1" s="59"/>
      <c r="F1" s="59"/>
      <c r="G1" s="59"/>
    </row>
    <row r="2" spans="1:7" ht="11.25" customHeight="1" x14ac:dyDescent="0.25">
      <c r="A2" s="60" t="s">
        <v>241</v>
      </c>
      <c r="B2" s="59"/>
      <c r="C2" s="59"/>
      <c r="D2" s="59"/>
      <c r="E2" s="59"/>
      <c r="F2" s="59"/>
      <c r="G2" s="59"/>
    </row>
    <row r="3" spans="1:7" ht="15" customHeight="1" x14ac:dyDescent="0.25">
      <c r="A3" s="965"/>
      <c r="B3" s="966" t="s">
        <v>242</v>
      </c>
      <c r="C3" s="966"/>
      <c r="D3" s="966"/>
      <c r="E3" s="966" t="s">
        <v>243</v>
      </c>
      <c r="F3" s="966"/>
      <c r="G3" s="967"/>
    </row>
    <row r="4" spans="1:7" ht="15" customHeight="1" x14ac:dyDescent="0.25">
      <c r="A4" s="965"/>
      <c r="B4" s="968" t="s">
        <v>244</v>
      </c>
      <c r="C4" s="968"/>
      <c r="D4" s="968"/>
      <c r="E4" s="968" t="s">
        <v>245</v>
      </c>
      <c r="F4" s="968"/>
      <c r="G4" s="969"/>
    </row>
    <row r="5" spans="1:7" ht="38.25" x14ac:dyDescent="0.25">
      <c r="A5" s="965"/>
      <c r="B5" s="61" t="s">
        <v>246</v>
      </c>
      <c r="C5" s="186" t="s">
        <v>247</v>
      </c>
      <c r="D5" s="186" t="s">
        <v>248</v>
      </c>
      <c r="E5" s="61" t="s">
        <v>5</v>
      </c>
      <c r="F5" s="61" t="s">
        <v>249</v>
      </c>
      <c r="G5" s="62" t="s">
        <v>250</v>
      </c>
    </row>
    <row r="6" spans="1:7" ht="15" customHeight="1" x14ac:dyDescent="0.25">
      <c r="A6" s="965"/>
      <c r="B6" s="970" t="s">
        <v>251</v>
      </c>
      <c r="C6" s="972" t="s">
        <v>252</v>
      </c>
      <c r="D6" s="972" t="s">
        <v>253</v>
      </c>
      <c r="E6" s="970" t="s">
        <v>10</v>
      </c>
      <c r="F6" s="970" t="s">
        <v>254</v>
      </c>
      <c r="G6" s="962" t="s">
        <v>255</v>
      </c>
    </row>
    <row r="7" spans="1:7" ht="23.25" customHeight="1" x14ac:dyDescent="0.25">
      <c r="A7" s="965"/>
      <c r="B7" s="971"/>
      <c r="C7" s="968"/>
      <c r="D7" s="968"/>
      <c r="E7" s="971"/>
      <c r="F7" s="971"/>
      <c r="G7" s="963"/>
    </row>
    <row r="8" spans="1:7" x14ac:dyDescent="0.25">
      <c r="A8" s="964" t="s">
        <v>256</v>
      </c>
      <c r="B8" s="964"/>
      <c r="C8" s="964"/>
      <c r="D8" s="964"/>
      <c r="E8" s="964"/>
      <c r="F8" s="964"/>
      <c r="G8" s="964"/>
    </row>
    <row r="9" spans="1:7" x14ac:dyDescent="0.25">
      <c r="A9" s="246">
        <v>2012</v>
      </c>
      <c r="B9" s="246">
        <v>122.7</v>
      </c>
      <c r="C9" s="246">
        <v>122.8</v>
      </c>
      <c r="D9" s="246">
        <v>103.3</v>
      </c>
      <c r="E9" s="246">
        <v>115.5</v>
      </c>
      <c r="F9" s="246">
        <v>115.9</v>
      </c>
      <c r="G9" s="246">
        <v>115.3</v>
      </c>
    </row>
    <row r="10" spans="1:7" x14ac:dyDescent="0.25">
      <c r="A10" s="246">
        <v>2013</v>
      </c>
      <c r="B10" s="246">
        <v>122.3</v>
      </c>
      <c r="C10" s="246">
        <v>122.4</v>
      </c>
      <c r="D10" s="246">
        <v>108.1</v>
      </c>
      <c r="E10" s="246">
        <v>113.1</v>
      </c>
      <c r="F10" s="246">
        <v>109.3</v>
      </c>
      <c r="G10" s="246">
        <v>115.1</v>
      </c>
    </row>
    <row r="11" spans="1:7" x14ac:dyDescent="0.25">
      <c r="A11" s="246">
        <v>2014</v>
      </c>
      <c r="B11" s="246">
        <v>115.7</v>
      </c>
      <c r="C11" s="246">
        <v>115.7</v>
      </c>
      <c r="D11" s="246">
        <v>107.1</v>
      </c>
      <c r="E11" s="246">
        <v>109.6</v>
      </c>
      <c r="F11" s="246">
        <v>101.3</v>
      </c>
      <c r="G11" s="246">
        <v>113.7</v>
      </c>
    </row>
    <row r="12" spans="1:7" x14ac:dyDescent="0.25">
      <c r="A12" s="246">
        <v>2015</v>
      </c>
      <c r="B12" s="246">
        <v>111.8</v>
      </c>
      <c r="C12" s="246">
        <v>111.8</v>
      </c>
      <c r="D12" s="246">
        <v>107.3</v>
      </c>
      <c r="E12" s="246">
        <v>105.1</v>
      </c>
      <c r="F12" s="246">
        <v>103.5</v>
      </c>
      <c r="G12" s="246">
        <v>106.3</v>
      </c>
    </row>
    <row r="13" spans="1:7" x14ac:dyDescent="0.25">
      <c r="A13" s="246">
        <v>2016</v>
      </c>
      <c r="B13" s="246">
        <v>108.3</v>
      </c>
      <c r="C13" s="246">
        <v>108.3</v>
      </c>
      <c r="D13" s="246">
        <v>107.3</v>
      </c>
      <c r="E13" s="246">
        <v>100.2</v>
      </c>
      <c r="F13" s="246">
        <v>98.7</v>
      </c>
      <c r="G13" s="246">
        <v>101.4</v>
      </c>
    </row>
    <row r="14" spans="1:7" x14ac:dyDescent="0.25">
      <c r="A14" s="246"/>
      <c r="B14" s="246"/>
      <c r="C14" s="246"/>
      <c r="D14" s="246"/>
      <c r="E14" s="246"/>
      <c r="F14" s="246"/>
      <c r="G14" s="246"/>
    </row>
    <row r="15" spans="1:7" x14ac:dyDescent="0.25">
      <c r="A15" s="246">
        <v>2015</v>
      </c>
      <c r="B15" s="246"/>
      <c r="C15" s="246"/>
      <c r="D15" s="247"/>
      <c r="E15" s="246"/>
      <c r="F15" s="247"/>
      <c r="G15" s="246"/>
    </row>
    <row r="16" spans="1:7" x14ac:dyDescent="0.25">
      <c r="A16" s="246" t="s">
        <v>17</v>
      </c>
      <c r="B16" s="246">
        <v>114.4</v>
      </c>
      <c r="C16" s="246">
        <v>114.4</v>
      </c>
      <c r="D16" s="247">
        <v>107.4</v>
      </c>
      <c r="E16" s="246">
        <v>100.9</v>
      </c>
      <c r="F16" s="247">
        <v>96.2</v>
      </c>
      <c r="G16" s="246">
        <v>105.1</v>
      </c>
    </row>
    <row r="17" spans="1:11" x14ac:dyDescent="0.25">
      <c r="A17" s="246" t="s">
        <v>18</v>
      </c>
      <c r="B17" s="246">
        <v>112.1</v>
      </c>
      <c r="C17" s="246">
        <v>112.2</v>
      </c>
      <c r="D17" s="247">
        <v>107.4</v>
      </c>
      <c r="E17" s="246">
        <v>103.8</v>
      </c>
      <c r="F17" s="247">
        <v>103.8</v>
      </c>
      <c r="G17" s="247">
        <v>104</v>
      </c>
    </row>
    <row r="18" spans="1:11" x14ac:dyDescent="0.25">
      <c r="A18" s="246"/>
      <c r="B18" s="246"/>
      <c r="C18" s="246"/>
      <c r="D18" s="247"/>
      <c r="E18" s="246"/>
      <c r="F18" s="247"/>
      <c r="G18" s="246"/>
    </row>
    <row r="19" spans="1:11" x14ac:dyDescent="0.25">
      <c r="A19" s="246">
        <v>2016</v>
      </c>
      <c r="B19" s="246"/>
      <c r="C19" s="246"/>
      <c r="D19" s="247"/>
      <c r="E19" s="246"/>
      <c r="F19" s="247"/>
      <c r="G19" s="246"/>
    </row>
    <row r="20" spans="1:11" x14ac:dyDescent="0.25">
      <c r="A20" s="246" t="s">
        <v>15</v>
      </c>
      <c r="B20" s="246">
        <v>110.3</v>
      </c>
      <c r="C20" s="246">
        <v>110.3</v>
      </c>
      <c r="D20" s="246">
        <v>107.4</v>
      </c>
      <c r="E20" s="246">
        <v>99.9</v>
      </c>
      <c r="F20" s="246">
        <v>100.7</v>
      </c>
      <c r="G20" s="246">
        <v>99.6</v>
      </c>
    </row>
    <row r="21" spans="1:11" x14ac:dyDescent="0.25">
      <c r="A21" s="246" t="s">
        <v>16</v>
      </c>
      <c r="B21" s="246">
        <v>107.8</v>
      </c>
      <c r="C21" s="246">
        <v>107.8</v>
      </c>
      <c r="D21" s="246">
        <v>107.3</v>
      </c>
      <c r="E21" s="246">
        <v>106.5</v>
      </c>
      <c r="F21" s="246">
        <v>110.3</v>
      </c>
      <c r="G21" s="246">
        <v>104.9</v>
      </c>
    </row>
    <row r="22" spans="1:11" x14ac:dyDescent="0.25">
      <c r="A22" s="246" t="s">
        <v>17</v>
      </c>
      <c r="B22" s="246">
        <v>107.9</v>
      </c>
      <c r="C22" s="246">
        <v>107.9</v>
      </c>
      <c r="D22" s="246">
        <v>107.3</v>
      </c>
      <c r="E22" s="247">
        <v>97</v>
      </c>
      <c r="F22" s="246">
        <v>91.6</v>
      </c>
      <c r="G22" s="246">
        <v>101.5</v>
      </c>
    </row>
    <row r="23" spans="1:11" x14ac:dyDescent="0.25">
      <c r="A23" s="246" t="s">
        <v>18</v>
      </c>
      <c r="B23" s="246">
        <v>107.1</v>
      </c>
      <c r="C23" s="246">
        <v>107.1</v>
      </c>
      <c r="D23" s="246">
        <v>107.2</v>
      </c>
      <c r="E23" s="246">
        <v>97.4</v>
      </c>
      <c r="F23" s="246">
        <v>92.1</v>
      </c>
      <c r="G23" s="246">
        <v>99.7</v>
      </c>
    </row>
    <row r="24" spans="1:11" x14ac:dyDescent="0.25">
      <c r="A24" s="246"/>
      <c r="B24" s="246"/>
      <c r="C24" s="246"/>
      <c r="D24" s="246"/>
      <c r="E24" s="246"/>
      <c r="F24" s="246"/>
      <c r="G24" s="246"/>
    </row>
    <row r="25" spans="1:11" x14ac:dyDescent="0.25">
      <c r="A25" s="246">
        <v>2017</v>
      </c>
      <c r="B25" s="246"/>
      <c r="C25" s="246"/>
      <c r="D25" s="246"/>
      <c r="E25" s="247"/>
      <c r="F25" s="246"/>
      <c r="G25" s="246"/>
    </row>
    <row r="26" spans="1:11" x14ac:dyDescent="0.25">
      <c r="A26" s="246" t="s">
        <v>15</v>
      </c>
      <c r="B26" s="246">
        <v>108.4</v>
      </c>
      <c r="C26" s="246">
        <v>108.4</v>
      </c>
      <c r="D26" s="246">
        <v>107.4</v>
      </c>
      <c r="E26" s="246">
        <v>103.5</v>
      </c>
      <c r="F26" s="246">
        <v>90.5</v>
      </c>
      <c r="G26" s="246">
        <v>107.3</v>
      </c>
    </row>
    <row r="27" spans="1:11" x14ac:dyDescent="0.25">
      <c r="A27" s="246" t="s">
        <v>16</v>
      </c>
      <c r="B27" s="246">
        <v>108.5</v>
      </c>
      <c r="C27" s="246">
        <v>108.5</v>
      </c>
      <c r="D27" s="246">
        <v>107.4</v>
      </c>
      <c r="E27" s="246">
        <v>105.8</v>
      </c>
      <c r="F27" s="246">
        <v>90.8</v>
      </c>
      <c r="G27" s="246">
        <v>112.4</v>
      </c>
    </row>
    <row r="28" spans="1:11" ht="25.5" x14ac:dyDescent="0.25">
      <c r="A28" s="248" t="s">
        <v>649</v>
      </c>
      <c r="B28" s="249"/>
      <c r="C28" s="249"/>
      <c r="D28" s="249"/>
      <c r="E28" s="249"/>
      <c r="F28" s="249"/>
      <c r="G28" s="249"/>
    </row>
    <row r="29" spans="1:11" x14ac:dyDescent="0.25">
      <c r="A29" s="246">
        <v>2012</v>
      </c>
      <c r="B29" s="246">
        <v>108.2</v>
      </c>
      <c r="C29" s="246">
        <v>108.3</v>
      </c>
      <c r="D29" s="246">
        <v>100.6</v>
      </c>
      <c r="E29" s="246">
        <v>107.9</v>
      </c>
      <c r="F29" s="246">
        <v>105.5</v>
      </c>
      <c r="G29" s="246">
        <v>109.2</v>
      </c>
    </row>
    <row r="30" spans="1:11" x14ac:dyDescent="0.25">
      <c r="A30" s="246">
        <v>2013</v>
      </c>
      <c r="B30" s="246">
        <v>99.6</v>
      </c>
      <c r="C30" s="246">
        <v>99.5</v>
      </c>
      <c r="D30" s="246">
        <v>104.6</v>
      </c>
      <c r="E30" s="246">
        <v>97.9</v>
      </c>
      <c r="F30" s="246">
        <v>94.3</v>
      </c>
      <c r="G30" s="246">
        <v>99.8</v>
      </c>
    </row>
    <row r="31" spans="1:11" x14ac:dyDescent="0.25">
      <c r="A31" s="246">
        <v>2014</v>
      </c>
      <c r="B31" s="246">
        <v>94.6</v>
      </c>
      <c r="C31" s="246">
        <v>94.6</v>
      </c>
      <c r="D31" s="246">
        <v>99.1</v>
      </c>
      <c r="E31" s="246">
        <v>94.4</v>
      </c>
      <c r="F31" s="246">
        <v>85.7</v>
      </c>
      <c r="G31" s="246">
        <v>98.2</v>
      </c>
    </row>
    <row r="32" spans="1:11" ht="17.25" customHeight="1" x14ac:dyDescent="0.25">
      <c r="A32" s="246">
        <v>2015</v>
      </c>
      <c r="B32" s="250">
        <v>96.6</v>
      </c>
      <c r="C32" s="250">
        <v>96.6</v>
      </c>
      <c r="D32" s="250">
        <v>100.2</v>
      </c>
      <c r="E32" s="251">
        <v>96</v>
      </c>
      <c r="F32" s="251">
        <v>102.5</v>
      </c>
      <c r="G32" s="251">
        <v>93.5</v>
      </c>
      <c r="H32" s="63"/>
      <c r="I32" s="63"/>
      <c r="J32" s="63"/>
      <c r="K32" s="63"/>
    </row>
    <row r="33" spans="1:8" x14ac:dyDescent="0.25">
      <c r="A33" s="246">
        <v>2016</v>
      </c>
      <c r="B33" s="250">
        <v>96.7</v>
      </c>
      <c r="C33" s="250">
        <v>96.7</v>
      </c>
      <c r="D33" s="251">
        <v>100</v>
      </c>
      <c r="E33" s="251">
        <v>95.3</v>
      </c>
      <c r="F33" s="251">
        <v>94.5</v>
      </c>
      <c r="G33" s="251">
        <v>95.5</v>
      </c>
    </row>
    <row r="34" spans="1:8" x14ac:dyDescent="0.25">
      <c r="A34" s="246"/>
      <c r="B34" s="246"/>
      <c r="C34" s="246"/>
      <c r="D34" s="246"/>
      <c r="E34" s="246"/>
      <c r="F34" s="246"/>
      <c r="G34" s="246"/>
    </row>
    <row r="35" spans="1:8" x14ac:dyDescent="0.25">
      <c r="A35" s="246">
        <v>2015</v>
      </c>
      <c r="B35" s="253"/>
      <c r="C35" s="253"/>
      <c r="D35" s="253"/>
      <c r="E35" s="253"/>
      <c r="F35" s="253"/>
      <c r="G35" s="253"/>
    </row>
    <row r="36" spans="1:8" x14ac:dyDescent="0.25">
      <c r="A36" s="252" t="s">
        <v>16</v>
      </c>
      <c r="B36" s="246">
        <v>94.1</v>
      </c>
      <c r="C36" s="246">
        <v>94.1</v>
      </c>
      <c r="D36" s="246">
        <v>100.2</v>
      </c>
      <c r="E36" s="246">
        <v>92.9</v>
      </c>
      <c r="F36" s="246">
        <v>98.6</v>
      </c>
      <c r="G36" s="246">
        <v>90.5</v>
      </c>
    </row>
    <row r="37" spans="1:8" x14ac:dyDescent="0.25">
      <c r="A37" s="252" t="s">
        <v>17</v>
      </c>
      <c r="B37" s="246">
        <v>98.1</v>
      </c>
      <c r="C37" s="246">
        <v>98.1</v>
      </c>
      <c r="D37" s="246">
        <v>100.3</v>
      </c>
      <c r="E37" s="246">
        <v>95.3</v>
      </c>
      <c r="F37" s="246">
        <v>98.2</v>
      </c>
      <c r="G37" s="246">
        <v>93.3</v>
      </c>
    </row>
    <row r="38" spans="1:8" x14ac:dyDescent="0.25">
      <c r="A38" s="246" t="s">
        <v>18</v>
      </c>
      <c r="B38" s="246">
        <v>99.5</v>
      </c>
      <c r="C38" s="246">
        <v>99.5</v>
      </c>
      <c r="D38" s="246">
        <v>100.2</v>
      </c>
      <c r="E38" s="246">
        <v>99.2</v>
      </c>
      <c r="F38" s="246">
        <v>111.8</v>
      </c>
      <c r="G38" s="246">
        <v>94.7</v>
      </c>
    </row>
    <row r="39" spans="1:8" x14ac:dyDescent="0.25">
      <c r="A39" s="64"/>
      <c r="B39" s="64"/>
      <c r="C39" s="64"/>
      <c r="D39" s="64"/>
      <c r="E39" s="64"/>
      <c r="F39" s="64"/>
      <c r="G39" s="64"/>
    </row>
    <row r="40" spans="1:8" x14ac:dyDescent="0.25">
      <c r="A40" s="246">
        <v>2016</v>
      </c>
      <c r="B40" s="64"/>
      <c r="C40" s="64"/>
      <c r="D40" s="64"/>
      <c r="E40" s="64"/>
      <c r="F40" s="64"/>
      <c r="G40" s="64"/>
    </row>
    <row r="41" spans="1:8" x14ac:dyDescent="0.25">
      <c r="A41" s="246" t="s">
        <v>16</v>
      </c>
      <c r="B41" s="246">
        <v>97.7</v>
      </c>
      <c r="C41" s="246">
        <v>97.7</v>
      </c>
      <c r="D41" s="246">
        <v>100.1</v>
      </c>
      <c r="E41" s="246">
        <v>98.5</v>
      </c>
      <c r="F41" s="246">
        <v>100.5</v>
      </c>
      <c r="G41" s="246">
        <v>97.7</v>
      </c>
    </row>
    <row r="42" spans="1:8" x14ac:dyDescent="0.25">
      <c r="A42" s="252" t="s">
        <v>17</v>
      </c>
      <c r="B42" s="246">
        <v>93.3</v>
      </c>
      <c r="C42" s="246">
        <v>93.3</v>
      </c>
      <c r="D42" s="246">
        <v>99.9</v>
      </c>
      <c r="E42" s="246">
        <v>96.1</v>
      </c>
      <c r="F42" s="246">
        <v>95.2</v>
      </c>
      <c r="G42" s="246">
        <v>96.6</v>
      </c>
    </row>
    <row r="43" spans="1:8" x14ac:dyDescent="0.25">
      <c r="A43" s="246" t="s">
        <v>18</v>
      </c>
      <c r="B43" s="246">
        <v>95.5</v>
      </c>
      <c r="C43" s="246">
        <v>95.5</v>
      </c>
      <c r="D43" s="246">
        <v>99.8</v>
      </c>
      <c r="E43" s="246">
        <v>93.8</v>
      </c>
      <c r="F43" s="246">
        <v>88.7</v>
      </c>
      <c r="G43" s="246">
        <v>95.9</v>
      </c>
    </row>
    <row r="44" spans="1:8" s="64" customFormat="1" x14ac:dyDescent="0.25"/>
    <row r="45" spans="1:8" x14ac:dyDescent="0.25">
      <c r="A45" s="246">
        <v>2017</v>
      </c>
      <c r="B45" s="64"/>
      <c r="C45" s="64"/>
      <c r="D45" s="64"/>
      <c r="E45" s="64"/>
      <c r="F45" s="64"/>
      <c r="G45" s="64"/>
      <c r="H45" s="64"/>
    </row>
    <row r="46" spans="1:8" x14ac:dyDescent="0.25">
      <c r="A46" s="252" t="s">
        <v>15</v>
      </c>
      <c r="B46" s="246">
        <v>98.1</v>
      </c>
      <c r="C46" s="246">
        <v>98.1</v>
      </c>
      <c r="D46" s="246">
        <v>99.9</v>
      </c>
      <c r="E46" s="246">
        <v>103.6</v>
      </c>
      <c r="F46" s="246">
        <v>89.8</v>
      </c>
      <c r="G46" s="246">
        <v>107.7</v>
      </c>
    </row>
    <row r="47" spans="1:8" x14ac:dyDescent="0.25">
      <c r="A47" s="665" t="s">
        <v>16</v>
      </c>
      <c r="B47" s="403">
        <v>100.7</v>
      </c>
      <c r="C47" s="403">
        <v>100.7</v>
      </c>
      <c r="D47" s="850">
        <v>100</v>
      </c>
      <c r="E47" s="403">
        <v>99.3</v>
      </c>
      <c r="F47" s="403">
        <v>82.3</v>
      </c>
      <c r="G47" s="403">
        <v>107.2</v>
      </c>
    </row>
    <row r="48" spans="1:8" x14ac:dyDescent="0.25">
      <c r="A48" s="64"/>
      <c r="B48" s="64"/>
      <c r="C48" s="64"/>
      <c r="D48" s="64"/>
      <c r="E48" s="64"/>
      <c r="F48" s="64"/>
      <c r="G48" s="64"/>
    </row>
    <row r="49" spans="1:7" x14ac:dyDescent="0.25">
      <c r="A49" s="64"/>
      <c r="B49" s="64"/>
      <c r="C49" s="64"/>
      <c r="D49" s="64"/>
      <c r="E49" s="64"/>
      <c r="F49" s="64"/>
      <c r="G49" s="64"/>
    </row>
    <row r="50" spans="1:7" x14ac:dyDescent="0.25">
      <c r="A50" s="64"/>
      <c r="B50" s="64"/>
      <c r="C50" s="64"/>
      <c r="D50" s="64"/>
      <c r="E50" s="64"/>
      <c r="F50" s="64"/>
      <c r="G50" s="64"/>
    </row>
    <row r="51" spans="1:7" x14ac:dyDescent="0.25">
      <c r="A51" s="64"/>
      <c r="B51" s="64"/>
      <c r="C51" s="64"/>
      <c r="D51" s="64"/>
      <c r="E51" s="64"/>
      <c r="F51" s="64"/>
      <c r="G51" s="64"/>
    </row>
    <row r="52" spans="1:7" x14ac:dyDescent="0.25">
      <c r="A52" s="64"/>
      <c r="B52" s="64"/>
      <c r="C52" s="64"/>
      <c r="D52" s="64"/>
      <c r="E52" s="64"/>
      <c r="F52" s="64"/>
      <c r="G52" s="64"/>
    </row>
    <row r="53" spans="1:7" x14ac:dyDescent="0.25">
      <c r="A53" s="64"/>
      <c r="B53" s="64"/>
      <c r="C53" s="64"/>
      <c r="D53" s="64"/>
      <c r="E53" s="64"/>
      <c r="F53" s="64"/>
      <c r="G53" s="64"/>
    </row>
    <row r="54" spans="1:7" x14ac:dyDescent="0.25">
      <c r="A54" s="64"/>
      <c r="B54" s="64"/>
      <c r="C54" s="64"/>
      <c r="D54" s="64"/>
      <c r="E54" s="64"/>
      <c r="F54" s="64"/>
      <c r="G54" s="64"/>
    </row>
    <row r="55" spans="1:7" x14ac:dyDescent="0.25">
      <c r="A55" s="64"/>
      <c r="B55" s="64"/>
      <c r="C55" s="64"/>
      <c r="D55" s="64"/>
      <c r="E55" s="64"/>
      <c r="F55" s="64"/>
      <c r="G55" s="64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N22" sqref="N22"/>
    </sheetView>
  </sheetViews>
  <sheetFormatPr defaultRowHeight="15" x14ac:dyDescent="0.25"/>
  <cols>
    <col min="1" max="16384" width="9.140625" style="114"/>
  </cols>
  <sheetData>
    <row r="1" spans="1:9" x14ac:dyDescent="0.25">
      <c r="A1" s="89" t="s">
        <v>257</v>
      </c>
      <c r="B1" s="106"/>
      <c r="C1" s="106"/>
      <c r="D1" s="106"/>
      <c r="E1" s="106"/>
      <c r="F1" s="106"/>
      <c r="G1" s="106"/>
      <c r="H1" s="106"/>
      <c r="I1" s="106"/>
    </row>
    <row r="2" spans="1:9" x14ac:dyDescent="0.25">
      <c r="A2" s="66" t="s">
        <v>258</v>
      </c>
      <c r="B2" s="106"/>
      <c r="C2" s="106"/>
      <c r="D2" s="106"/>
      <c r="E2" s="106"/>
      <c r="F2" s="106"/>
      <c r="G2" s="106"/>
      <c r="H2" s="106"/>
      <c r="I2" s="106"/>
    </row>
    <row r="3" spans="1:9" x14ac:dyDescent="0.25">
      <c r="A3" s="337" t="s">
        <v>259</v>
      </c>
      <c r="B3" s="106"/>
      <c r="C3" s="106"/>
      <c r="D3" s="106"/>
      <c r="E3" s="106"/>
      <c r="F3" s="106"/>
      <c r="G3" s="106"/>
      <c r="H3" s="106"/>
      <c r="I3" s="338" t="s">
        <v>788</v>
      </c>
    </row>
    <row r="4" spans="1:9" x14ac:dyDescent="0.25">
      <c r="A4" s="973"/>
      <c r="B4" s="974" t="s">
        <v>268</v>
      </c>
      <c r="C4" s="974" t="s">
        <v>261</v>
      </c>
      <c r="D4" s="974"/>
      <c r="E4" s="974" t="s">
        <v>262</v>
      </c>
      <c r="F4" s="974" t="s">
        <v>263</v>
      </c>
      <c r="G4" s="974" t="s">
        <v>264</v>
      </c>
      <c r="H4" s="974" t="s">
        <v>265</v>
      </c>
      <c r="I4" s="980" t="s">
        <v>266</v>
      </c>
    </row>
    <row r="5" spans="1:9" x14ac:dyDescent="0.25">
      <c r="A5" s="973"/>
      <c r="B5" s="975"/>
      <c r="C5" s="977" t="s">
        <v>267</v>
      </c>
      <c r="D5" s="977"/>
      <c r="E5" s="976"/>
      <c r="F5" s="976"/>
      <c r="G5" s="976"/>
      <c r="H5" s="976"/>
      <c r="I5" s="981"/>
    </row>
    <row r="6" spans="1:9" x14ac:dyDescent="0.25">
      <c r="A6" s="973"/>
      <c r="B6" s="978" t="s">
        <v>260</v>
      </c>
      <c r="C6" s="300" t="s">
        <v>789</v>
      </c>
      <c r="D6" s="300" t="s">
        <v>790</v>
      </c>
      <c r="E6" s="978" t="s">
        <v>269</v>
      </c>
      <c r="F6" s="978" t="s">
        <v>270</v>
      </c>
      <c r="G6" s="978" t="s">
        <v>271</v>
      </c>
      <c r="H6" s="978" t="s">
        <v>272</v>
      </c>
      <c r="I6" s="982" t="s">
        <v>273</v>
      </c>
    </row>
    <row r="7" spans="1:9" x14ac:dyDescent="0.25">
      <c r="A7" s="973"/>
      <c r="B7" s="979"/>
      <c r="C7" s="122" t="s">
        <v>274</v>
      </c>
      <c r="D7" s="122" t="s">
        <v>275</v>
      </c>
      <c r="E7" s="979"/>
      <c r="F7" s="979"/>
      <c r="G7" s="979"/>
      <c r="H7" s="979"/>
      <c r="I7" s="983"/>
    </row>
    <row r="8" spans="1:9" x14ac:dyDescent="0.25">
      <c r="A8" s="97">
        <v>2012</v>
      </c>
      <c r="B8" s="192">
        <v>1848712</v>
      </c>
      <c r="C8" s="192">
        <v>309254</v>
      </c>
      <c r="D8" s="192">
        <v>553743</v>
      </c>
      <c r="E8" s="192">
        <v>340073</v>
      </c>
      <c r="F8" s="192">
        <v>60434</v>
      </c>
      <c r="G8" s="192">
        <v>560777</v>
      </c>
      <c r="H8" s="192">
        <v>24431</v>
      </c>
      <c r="I8" s="192">
        <v>181186</v>
      </c>
    </row>
    <row r="9" spans="1:9" x14ac:dyDescent="0.25">
      <c r="A9" s="97">
        <v>2013</v>
      </c>
      <c r="B9" s="192">
        <v>1925029</v>
      </c>
      <c r="C9" s="192">
        <v>345249</v>
      </c>
      <c r="D9" s="192">
        <v>586491</v>
      </c>
      <c r="E9" s="192">
        <v>298339</v>
      </c>
      <c r="F9" s="192">
        <v>57721</v>
      </c>
      <c r="G9" s="192">
        <v>606988</v>
      </c>
      <c r="H9" s="192">
        <v>30241</v>
      </c>
      <c r="I9" s="192">
        <v>212836</v>
      </c>
    </row>
    <row r="10" spans="1:9" x14ac:dyDescent="0.25">
      <c r="A10" s="97">
        <v>2014</v>
      </c>
      <c r="B10" s="192">
        <v>1944658</v>
      </c>
      <c r="C10" s="192">
        <v>320558</v>
      </c>
      <c r="D10" s="192">
        <v>623290</v>
      </c>
      <c r="E10" s="192">
        <v>328237</v>
      </c>
      <c r="F10" s="192">
        <v>58945</v>
      </c>
      <c r="G10" s="192">
        <v>584390</v>
      </c>
      <c r="H10" s="192">
        <v>34853</v>
      </c>
      <c r="I10" s="192">
        <v>250682</v>
      </c>
    </row>
    <row r="11" spans="1:9" x14ac:dyDescent="0.25">
      <c r="A11" s="97">
        <v>2015</v>
      </c>
      <c r="B11" s="192">
        <v>2062708</v>
      </c>
      <c r="C11" s="192">
        <v>362503</v>
      </c>
      <c r="D11" s="192">
        <v>651357</v>
      </c>
      <c r="E11" s="192">
        <v>328330</v>
      </c>
      <c r="F11" s="192">
        <v>57052</v>
      </c>
      <c r="G11" s="192">
        <v>633725</v>
      </c>
      <c r="H11" s="192">
        <v>29741</v>
      </c>
      <c r="I11" s="192">
        <v>172196</v>
      </c>
    </row>
    <row r="12" spans="1:9" x14ac:dyDescent="0.25">
      <c r="A12" s="97">
        <v>2016</v>
      </c>
      <c r="B12" s="192">
        <v>2101196</v>
      </c>
      <c r="C12" s="192">
        <v>351801</v>
      </c>
      <c r="D12" s="192">
        <v>669962</v>
      </c>
      <c r="E12" s="192">
        <v>352667</v>
      </c>
      <c r="F12" s="192">
        <v>56193</v>
      </c>
      <c r="G12" s="192">
        <v>633698</v>
      </c>
      <c r="H12" s="192">
        <v>36875</v>
      </c>
      <c r="I12" s="192">
        <v>166478</v>
      </c>
    </row>
    <row r="13" spans="1:9" x14ac:dyDescent="0.25">
      <c r="A13" s="97"/>
      <c r="B13" s="339"/>
      <c r="C13" s="339"/>
      <c r="D13" s="339"/>
      <c r="E13" s="340"/>
      <c r="F13" s="340"/>
      <c r="G13" s="340"/>
      <c r="H13" s="340"/>
      <c r="I13" s="340"/>
    </row>
    <row r="14" spans="1:9" x14ac:dyDescent="0.25">
      <c r="A14" s="756">
        <v>2016</v>
      </c>
      <c r="B14" s="96"/>
      <c r="C14" s="96"/>
      <c r="D14" s="96"/>
      <c r="E14" s="96"/>
      <c r="F14" s="96"/>
      <c r="G14" s="96"/>
      <c r="H14" s="96"/>
      <c r="I14" s="96"/>
    </row>
    <row r="15" spans="1:9" x14ac:dyDescent="0.25">
      <c r="A15" s="105" t="s">
        <v>843</v>
      </c>
      <c r="B15" s="134">
        <v>179350</v>
      </c>
      <c r="C15" s="134">
        <v>31524</v>
      </c>
      <c r="D15" s="134">
        <v>55355</v>
      </c>
      <c r="E15" s="134">
        <v>30401</v>
      </c>
      <c r="F15" s="134">
        <v>5202</v>
      </c>
      <c r="G15" s="134">
        <v>54155</v>
      </c>
      <c r="H15" s="134">
        <v>2713</v>
      </c>
      <c r="I15" s="134">
        <v>174480</v>
      </c>
    </row>
    <row r="16" spans="1:9" x14ac:dyDescent="0.25">
      <c r="A16" s="105" t="s">
        <v>445</v>
      </c>
      <c r="B16" s="134">
        <v>227510</v>
      </c>
      <c r="C16" s="134">
        <v>35673</v>
      </c>
      <c r="D16" s="134">
        <v>71355</v>
      </c>
      <c r="E16" s="134">
        <v>36782</v>
      </c>
      <c r="F16" s="134">
        <v>5285</v>
      </c>
      <c r="G16" s="134">
        <v>74418</v>
      </c>
      <c r="H16" s="134">
        <v>3997</v>
      </c>
      <c r="I16" s="134">
        <v>184589</v>
      </c>
    </row>
    <row r="17" spans="1:10" x14ac:dyDescent="0.25">
      <c r="A17" s="105" t="s">
        <v>446</v>
      </c>
      <c r="B17" s="134">
        <v>204577</v>
      </c>
      <c r="C17" s="134">
        <v>29850</v>
      </c>
      <c r="D17" s="134">
        <v>60412</v>
      </c>
      <c r="E17" s="134">
        <v>34856</v>
      </c>
      <c r="F17" s="134">
        <v>4779</v>
      </c>
      <c r="G17" s="134">
        <v>71203</v>
      </c>
      <c r="H17" s="134">
        <v>3477</v>
      </c>
      <c r="I17" s="134">
        <v>172699</v>
      </c>
    </row>
    <row r="18" spans="1:10" x14ac:dyDescent="0.25">
      <c r="A18" s="269" t="s">
        <v>447</v>
      </c>
      <c r="B18" s="134">
        <v>178224</v>
      </c>
      <c r="C18" s="134">
        <v>24078</v>
      </c>
      <c r="D18" s="134">
        <v>53162</v>
      </c>
      <c r="E18" s="134">
        <v>32781</v>
      </c>
      <c r="F18" s="134">
        <v>4477</v>
      </c>
      <c r="G18" s="134">
        <v>60535</v>
      </c>
      <c r="H18" s="134">
        <v>3191</v>
      </c>
      <c r="I18" s="134">
        <v>164164</v>
      </c>
    </row>
    <row r="19" spans="1:10" x14ac:dyDescent="0.25">
      <c r="A19" s="105" t="s">
        <v>448</v>
      </c>
      <c r="B19" s="134">
        <v>173646</v>
      </c>
      <c r="C19" s="134">
        <v>26828</v>
      </c>
      <c r="D19" s="134">
        <v>48155</v>
      </c>
      <c r="E19" s="134">
        <v>30489</v>
      </c>
      <c r="F19" s="134">
        <v>3948</v>
      </c>
      <c r="G19" s="134">
        <v>59753</v>
      </c>
      <c r="H19" s="134">
        <v>4473</v>
      </c>
      <c r="I19" s="134">
        <v>170455</v>
      </c>
    </row>
    <row r="20" spans="1:10" x14ac:dyDescent="0.25">
      <c r="A20" s="105" t="s">
        <v>449</v>
      </c>
      <c r="B20" s="134">
        <v>165146</v>
      </c>
      <c r="C20" s="134">
        <v>26348</v>
      </c>
      <c r="D20" s="134">
        <v>44949</v>
      </c>
      <c r="E20" s="134">
        <v>34677</v>
      </c>
      <c r="F20" s="134">
        <v>3513</v>
      </c>
      <c r="G20" s="134">
        <v>52671</v>
      </c>
      <c r="H20" s="134">
        <v>2988</v>
      </c>
      <c r="I20" s="134">
        <v>166478</v>
      </c>
    </row>
    <row r="21" spans="1:10" x14ac:dyDescent="0.25">
      <c r="A21" s="269"/>
      <c r="B21" s="134"/>
      <c r="C21" s="134"/>
      <c r="D21" s="134"/>
      <c r="E21" s="134"/>
      <c r="F21" s="134"/>
      <c r="G21" s="134"/>
      <c r="H21" s="134"/>
      <c r="I21" s="134"/>
      <c r="J21" s="98"/>
    </row>
    <row r="22" spans="1:10" x14ac:dyDescent="0.25">
      <c r="A22" s="821">
        <v>2017</v>
      </c>
      <c r="B22" s="134"/>
      <c r="C22" s="134"/>
      <c r="D22" s="134"/>
      <c r="E22" s="134"/>
      <c r="F22" s="134"/>
      <c r="G22" s="134"/>
      <c r="H22" s="134"/>
      <c r="I22" s="134"/>
      <c r="J22" s="98"/>
    </row>
    <row r="23" spans="1:10" x14ac:dyDescent="0.25">
      <c r="A23" s="105" t="s">
        <v>681</v>
      </c>
      <c r="B23" s="134">
        <v>26883</v>
      </c>
      <c r="C23" s="134">
        <v>4634</v>
      </c>
      <c r="D23" s="134">
        <v>11435</v>
      </c>
      <c r="E23" s="134">
        <v>5202</v>
      </c>
      <c r="F23" s="134">
        <v>853</v>
      </c>
      <c r="G23" s="134">
        <v>4489</v>
      </c>
      <c r="H23" s="134">
        <v>270</v>
      </c>
      <c r="I23" s="134">
        <v>179324</v>
      </c>
    </row>
    <row r="24" spans="1:10" x14ac:dyDescent="0.25">
      <c r="A24" s="105" t="s">
        <v>450</v>
      </c>
      <c r="B24" s="134">
        <v>140477</v>
      </c>
      <c r="C24" s="134">
        <v>31792</v>
      </c>
      <c r="D24" s="134">
        <v>42422</v>
      </c>
      <c r="E24" s="134">
        <v>20501</v>
      </c>
      <c r="F24" s="134">
        <v>3119</v>
      </c>
      <c r="G24" s="134">
        <v>39845</v>
      </c>
      <c r="H24" s="134">
        <v>2798</v>
      </c>
      <c r="I24" s="134">
        <v>211025</v>
      </c>
    </row>
    <row r="25" spans="1:10" x14ac:dyDescent="0.25">
      <c r="A25" s="105" t="s">
        <v>440</v>
      </c>
      <c r="B25" s="134">
        <v>222733</v>
      </c>
      <c r="C25" s="134">
        <v>44985</v>
      </c>
      <c r="D25" s="134">
        <v>67992</v>
      </c>
      <c r="E25" s="134">
        <v>34564</v>
      </c>
      <c r="F25" s="134">
        <v>5629</v>
      </c>
      <c r="G25" s="134">
        <v>65316</v>
      </c>
      <c r="H25" s="134">
        <v>4247</v>
      </c>
      <c r="I25" s="134">
        <v>240725</v>
      </c>
    </row>
    <row r="26" spans="1:10" s="74" customFormat="1" x14ac:dyDescent="0.25">
      <c r="A26" s="773" t="s">
        <v>1202</v>
      </c>
      <c r="B26" s="774">
        <v>116244</v>
      </c>
      <c r="C26" s="774">
        <v>26352</v>
      </c>
      <c r="D26" s="774">
        <v>31213</v>
      </c>
      <c r="E26" s="774">
        <v>16758</v>
      </c>
      <c r="F26" s="774">
        <v>2888</v>
      </c>
      <c r="G26" s="774">
        <v>37072</v>
      </c>
      <c r="H26" s="774">
        <v>1961</v>
      </c>
      <c r="I26" s="774">
        <v>215516</v>
      </c>
    </row>
    <row r="27" spans="1:10" s="74" customFormat="1" x14ac:dyDescent="0.25">
      <c r="A27" s="105" t="s">
        <v>442</v>
      </c>
      <c r="B27" s="134">
        <v>197647</v>
      </c>
      <c r="C27" s="134">
        <v>39553</v>
      </c>
      <c r="D27" s="134">
        <v>64426</v>
      </c>
      <c r="E27" s="134">
        <v>27524</v>
      </c>
      <c r="F27" s="134">
        <v>6019</v>
      </c>
      <c r="G27" s="134">
        <v>57750</v>
      </c>
      <c r="H27" s="134">
        <v>2375</v>
      </c>
      <c r="I27" s="105">
        <v>201080</v>
      </c>
    </row>
    <row r="28" spans="1:10" x14ac:dyDescent="0.25">
      <c r="A28" s="105" t="s">
        <v>443</v>
      </c>
      <c r="B28" s="134">
        <v>221504</v>
      </c>
      <c r="C28" s="134">
        <v>37495</v>
      </c>
      <c r="D28" s="134">
        <v>75197</v>
      </c>
      <c r="E28" s="134">
        <v>32666</v>
      </c>
      <c r="F28" s="134">
        <v>6940</v>
      </c>
      <c r="G28" s="134">
        <v>65596</v>
      </c>
      <c r="H28" s="134">
        <v>3610</v>
      </c>
      <c r="I28" s="105">
        <v>175201</v>
      </c>
    </row>
    <row r="29" spans="1:10" x14ac:dyDescent="0.25">
      <c r="A29" s="401" t="s">
        <v>843</v>
      </c>
      <c r="B29" s="775">
        <v>194369</v>
      </c>
      <c r="C29" s="775">
        <v>32028</v>
      </c>
      <c r="D29" s="775">
        <v>63634</v>
      </c>
      <c r="E29" s="775">
        <v>26665</v>
      </c>
      <c r="F29" s="775">
        <v>4762</v>
      </c>
      <c r="G29" s="775">
        <v>63280</v>
      </c>
      <c r="H29" s="775">
        <v>4000</v>
      </c>
      <c r="I29" s="775">
        <v>149569</v>
      </c>
    </row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Q24" sqref="Q24"/>
    </sheetView>
  </sheetViews>
  <sheetFormatPr defaultRowHeight="15" x14ac:dyDescent="0.25"/>
  <cols>
    <col min="1" max="16384" width="9.140625" style="114"/>
  </cols>
  <sheetData>
    <row r="1" spans="1:8" x14ac:dyDescent="0.25">
      <c r="A1" s="89" t="s">
        <v>276</v>
      </c>
      <c r="B1" s="106"/>
      <c r="C1" s="106"/>
      <c r="D1" s="106"/>
      <c r="E1" s="106"/>
      <c r="F1" s="106"/>
      <c r="G1" s="106"/>
      <c r="H1" s="106"/>
    </row>
    <row r="2" spans="1:8" x14ac:dyDescent="0.25">
      <c r="A2" s="89" t="s">
        <v>1379</v>
      </c>
      <c r="B2" s="106"/>
      <c r="C2" s="106"/>
      <c r="D2" s="106"/>
      <c r="E2" s="106"/>
      <c r="F2" s="106"/>
      <c r="G2" s="106"/>
      <c r="H2" s="106"/>
    </row>
    <row r="3" spans="1:8" x14ac:dyDescent="0.25">
      <c r="A3" s="337" t="s">
        <v>259</v>
      </c>
      <c r="B3" s="106"/>
      <c r="C3" s="106"/>
      <c r="D3" s="106"/>
      <c r="E3" s="106"/>
      <c r="F3" s="106"/>
      <c r="G3" s="106"/>
      <c r="H3" s="338" t="s">
        <v>788</v>
      </c>
    </row>
    <row r="4" spans="1:8" ht="26.25" x14ac:dyDescent="0.25">
      <c r="A4" s="973"/>
      <c r="B4" s="232" t="s">
        <v>268</v>
      </c>
      <c r="C4" s="974" t="s">
        <v>791</v>
      </c>
      <c r="D4" s="974"/>
      <c r="E4" s="232" t="s">
        <v>262</v>
      </c>
      <c r="F4" s="232" t="s">
        <v>263</v>
      </c>
      <c r="G4" s="232" t="s">
        <v>264</v>
      </c>
      <c r="H4" s="341" t="s">
        <v>265</v>
      </c>
    </row>
    <row r="5" spans="1:8" x14ac:dyDescent="0.25">
      <c r="A5" s="973"/>
      <c r="B5" s="978" t="s">
        <v>260</v>
      </c>
      <c r="C5" s="300" t="s">
        <v>789</v>
      </c>
      <c r="D5" s="300" t="s">
        <v>790</v>
      </c>
      <c r="E5" s="985" t="s">
        <v>269</v>
      </c>
      <c r="F5" s="985" t="s">
        <v>270</v>
      </c>
      <c r="G5" s="985" t="s">
        <v>271</v>
      </c>
      <c r="H5" s="984" t="s">
        <v>272</v>
      </c>
    </row>
    <row r="6" spans="1:8" x14ac:dyDescent="0.25">
      <c r="A6" s="973"/>
      <c r="B6" s="979"/>
      <c r="C6" s="122" t="s">
        <v>274</v>
      </c>
      <c r="D6" s="122" t="s">
        <v>275</v>
      </c>
      <c r="E6" s="919"/>
      <c r="F6" s="919"/>
      <c r="G6" s="919"/>
      <c r="H6" s="921"/>
    </row>
    <row r="7" spans="1:8" x14ac:dyDescent="0.25">
      <c r="A7" s="97">
        <v>2012</v>
      </c>
      <c r="B7" s="192">
        <v>1815978</v>
      </c>
      <c r="C7" s="192">
        <v>317663</v>
      </c>
      <c r="D7" s="192">
        <v>545206</v>
      </c>
      <c r="E7" s="192">
        <v>324892</v>
      </c>
      <c r="F7" s="192">
        <v>64278</v>
      </c>
      <c r="G7" s="192">
        <v>540260</v>
      </c>
      <c r="H7" s="192">
        <v>23679</v>
      </c>
    </row>
    <row r="8" spans="1:8" x14ac:dyDescent="0.25">
      <c r="A8" s="97">
        <v>2013</v>
      </c>
      <c r="B8" s="192">
        <v>1892033</v>
      </c>
      <c r="C8" s="192">
        <v>351896</v>
      </c>
      <c r="D8" s="192">
        <v>570431</v>
      </c>
      <c r="E8" s="192">
        <v>286180</v>
      </c>
      <c r="F8" s="192">
        <v>59586</v>
      </c>
      <c r="G8" s="192">
        <v>597268</v>
      </c>
      <c r="H8" s="192">
        <v>26672</v>
      </c>
    </row>
    <row r="9" spans="1:8" x14ac:dyDescent="0.25">
      <c r="A9" s="97">
        <v>2014</v>
      </c>
      <c r="B9" s="192">
        <v>1908874</v>
      </c>
      <c r="C9" s="192">
        <v>323910</v>
      </c>
      <c r="D9" s="192">
        <v>615662</v>
      </c>
      <c r="E9" s="192">
        <v>312270</v>
      </c>
      <c r="F9" s="192">
        <v>56086</v>
      </c>
      <c r="G9" s="192">
        <v>570009</v>
      </c>
      <c r="H9" s="192">
        <v>30937</v>
      </c>
    </row>
    <row r="10" spans="1:8" x14ac:dyDescent="0.25">
      <c r="A10" s="97">
        <v>2015</v>
      </c>
      <c r="B10" s="192">
        <v>2139793</v>
      </c>
      <c r="C10" s="192">
        <v>375711</v>
      </c>
      <c r="D10" s="192">
        <v>687889</v>
      </c>
      <c r="E10" s="192">
        <v>337548</v>
      </c>
      <c r="F10" s="192">
        <v>64451</v>
      </c>
      <c r="G10" s="192">
        <v>642611</v>
      </c>
      <c r="H10" s="192">
        <v>31583</v>
      </c>
    </row>
    <row r="11" spans="1:8" x14ac:dyDescent="0.25">
      <c r="A11" s="97">
        <v>2016</v>
      </c>
      <c r="B11" s="192">
        <v>2107004</v>
      </c>
      <c r="C11" s="192">
        <v>356595</v>
      </c>
      <c r="D11" s="192">
        <v>671160</v>
      </c>
      <c r="E11" s="192">
        <v>339637</v>
      </c>
      <c r="F11" s="192">
        <v>60732</v>
      </c>
      <c r="G11" s="192">
        <v>642028</v>
      </c>
      <c r="H11" s="192">
        <v>36852</v>
      </c>
    </row>
    <row r="12" spans="1:8" x14ac:dyDescent="0.25">
      <c r="A12" s="105"/>
      <c r="B12" s="342"/>
      <c r="C12" s="342"/>
      <c r="D12" s="342"/>
      <c r="E12" s="342"/>
      <c r="F12" s="342"/>
      <c r="G12" s="342"/>
      <c r="H12" s="342"/>
    </row>
    <row r="13" spans="1:8" x14ac:dyDescent="0.25">
      <c r="A13" s="756">
        <v>2016</v>
      </c>
      <c r="B13" s="96"/>
      <c r="C13" s="96"/>
      <c r="D13" s="96"/>
      <c r="E13" s="96"/>
      <c r="F13" s="96"/>
      <c r="G13" s="96"/>
      <c r="H13" s="96"/>
    </row>
    <row r="14" spans="1:8" x14ac:dyDescent="0.25">
      <c r="A14" s="2" t="s">
        <v>843</v>
      </c>
      <c r="B14" s="2">
        <v>205704</v>
      </c>
      <c r="C14" s="2">
        <v>36016</v>
      </c>
      <c r="D14" s="2">
        <v>62455</v>
      </c>
      <c r="E14" s="2">
        <v>34177</v>
      </c>
      <c r="F14" s="2">
        <v>6986</v>
      </c>
      <c r="G14" s="2">
        <v>63025</v>
      </c>
      <c r="H14" s="2">
        <v>3045</v>
      </c>
    </row>
    <row r="15" spans="1:8" x14ac:dyDescent="0.25">
      <c r="A15" s="2" t="s">
        <v>735</v>
      </c>
      <c r="B15" s="2">
        <v>217132</v>
      </c>
      <c r="C15" s="2">
        <v>37758</v>
      </c>
      <c r="D15" s="2">
        <v>62477</v>
      </c>
      <c r="E15" s="2">
        <v>29399</v>
      </c>
      <c r="F15" s="2">
        <v>4256</v>
      </c>
      <c r="G15" s="2">
        <v>79928</v>
      </c>
      <c r="H15" s="2">
        <v>3314</v>
      </c>
    </row>
    <row r="16" spans="1:8" x14ac:dyDescent="0.25">
      <c r="A16" s="2" t="s">
        <v>446</v>
      </c>
      <c r="B16" s="2">
        <v>215354</v>
      </c>
      <c r="C16" s="2">
        <v>29983</v>
      </c>
      <c r="D16" s="2">
        <v>64574</v>
      </c>
      <c r="E16" s="2">
        <v>31505</v>
      </c>
      <c r="F16" s="2">
        <v>4660</v>
      </c>
      <c r="G16" s="2">
        <v>80871</v>
      </c>
      <c r="H16" s="2">
        <v>3761</v>
      </c>
    </row>
    <row r="17" spans="1:8" x14ac:dyDescent="0.25">
      <c r="A17" s="2" t="s">
        <v>447</v>
      </c>
      <c r="B17" s="2">
        <v>186913</v>
      </c>
      <c r="C17" s="2">
        <v>23143</v>
      </c>
      <c r="D17" s="2">
        <v>56582</v>
      </c>
      <c r="E17" s="2">
        <v>38488</v>
      </c>
      <c r="F17" s="2">
        <v>6411</v>
      </c>
      <c r="G17" s="2">
        <v>59863</v>
      </c>
      <c r="H17" s="2">
        <v>2426</v>
      </c>
    </row>
    <row r="18" spans="1:8" x14ac:dyDescent="0.25">
      <c r="A18" s="154" t="s">
        <v>1330</v>
      </c>
      <c r="B18" s="2">
        <v>167680</v>
      </c>
      <c r="C18" s="2">
        <v>25873</v>
      </c>
      <c r="D18" s="2">
        <v>52871</v>
      </c>
      <c r="E18" s="2">
        <v>27532</v>
      </c>
      <c r="F18" s="2">
        <v>3535</v>
      </c>
      <c r="G18" s="2">
        <v>54542</v>
      </c>
      <c r="H18" s="2">
        <v>3327</v>
      </c>
    </row>
    <row r="19" spans="1:8" x14ac:dyDescent="0.25">
      <c r="A19" s="154" t="s">
        <v>1331</v>
      </c>
      <c r="B19" s="2">
        <v>168144</v>
      </c>
      <c r="C19" s="2">
        <v>27439</v>
      </c>
      <c r="D19" s="2">
        <v>50312</v>
      </c>
      <c r="E19" s="2">
        <v>29293</v>
      </c>
      <c r="F19" s="2">
        <v>2749</v>
      </c>
      <c r="G19" s="2">
        <v>53315</v>
      </c>
      <c r="H19" s="2">
        <v>5036</v>
      </c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s="74" customFormat="1" x14ac:dyDescent="0.25">
      <c r="A21" s="821">
        <v>2017</v>
      </c>
      <c r="B21" s="2"/>
      <c r="C21" s="2"/>
      <c r="D21" s="2"/>
      <c r="E21" s="2"/>
      <c r="F21" s="2"/>
      <c r="G21" s="2"/>
      <c r="H21" s="2"/>
    </row>
    <row r="22" spans="1:8" s="96" customFormat="1" x14ac:dyDescent="0.25">
      <c r="A22" s="105" t="s">
        <v>434</v>
      </c>
      <c r="B22" s="2">
        <v>16020</v>
      </c>
      <c r="C22" s="2">
        <v>2441</v>
      </c>
      <c r="D22" s="2">
        <v>5776</v>
      </c>
      <c r="E22" s="2">
        <v>4720</v>
      </c>
      <c r="F22" s="2">
        <v>107</v>
      </c>
      <c r="G22" s="2">
        <v>2976</v>
      </c>
      <c r="H22" s="435" t="s">
        <v>139</v>
      </c>
    </row>
    <row r="23" spans="1:8" x14ac:dyDescent="0.25">
      <c r="A23" s="105" t="s">
        <v>450</v>
      </c>
      <c r="B23" s="134">
        <v>108786</v>
      </c>
      <c r="C23" s="134">
        <v>24654</v>
      </c>
      <c r="D23" s="134">
        <v>33690</v>
      </c>
      <c r="E23" s="134">
        <v>17040</v>
      </c>
      <c r="F23" s="134">
        <v>1807</v>
      </c>
      <c r="G23" s="134">
        <v>30517</v>
      </c>
      <c r="H23" s="134">
        <v>1078</v>
      </c>
    </row>
    <row r="24" spans="1:8" x14ac:dyDescent="0.25">
      <c r="A24" s="105" t="s">
        <v>613</v>
      </c>
      <c r="B24" s="134">
        <v>193264</v>
      </c>
      <c r="C24" s="134">
        <v>40835</v>
      </c>
      <c r="D24" s="134">
        <v>65562</v>
      </c>
      <c r="E24" s="134">
        <v>25893</v>
      </c>
      <c r="F24" s="134">
        <v>3570</v>
      </c>
      <c r="G24" s="134">
        <v>53064</v>
      </c>
      <c r="H24" s="134">
        <v>4340</v>
      </c>
    </row>
    <row r="25" spans="1:8" x14ac:dyDescent="0.25">
      <c r="A25" s="776" t="s">
        <v>1332</v>
      </c>
      <c r="B25" s="776">
        <v>141555</v>
      </c>
      <c r="C25" s="776">
        <v>29278</v>
      </c>
      <c r="D25" s="776">
        <v>43454</v>
      </c>
      <c r="E25" s="776">
        <v>21808</v>
      </c>
      <c r="F25" s="776">
        <v>2895</v>
      </c>
      <c r="G25" s="776">
        <v>41672</v>
      </c>
      <c r="H25" s="776">
        <v>2448</v>
      </c>
    </row>
    <row r="26" spans="1:8" s="74" customFormat="1" x14ac:dyDescent="0.25">
      <c r="A26" s="105" t="s">
        <v>442</v>
      </c>
      <c r="B26" s="2">
        <v>213585</v>
      </c>
      <c r="C26" s="2">
        <v>41909</v>
      </c>
      <c r="D26" s="2">
        <v>58361</v>
      </c>
      <c r="E26" s="2">
        <v>40667</v>
      </c>
      <c r="F26" s="2">
        <v>10639</v>
      </c>
      <c r="G26" s="2">
        <v>59222</v>
      </c>
      <c r="H26" s="2">
        <v>2787</v>
      </c>
    </row>
    <row r="27" spans="1:8" s="74" customFormat="1" x14ac:dyDescent="0.25">
      <c r="A27" s="105" t="s">
        <v>1333</v>
      </c>
      <c r="B27" s="134">
        <v>248110</v>
      </c>
      <c r="C27" s="134">
        <v>44335</v>
      </c>
      <c r="D27" s="134">
        <v>78576</v>
      </c>
      <c r="E27" s="134">
        <v>38903</v>
      </c>
      <c r="F27" s="134">
        <v>8724</v>
      </c>
      <c r="G27" s="134">
        <v>72611</v>
      </c>
      <c r="H27" s="134">
        <v>4961</v>
      </c>
    </row>
    <row r="28" spans="1:8" x14ac:dyDescent="0.25">
      <c r="A28" s="401" t="s">
        <v>726</v>
      </c>
      <c r="B28" s="666">
        <v>219200</v>
      </c>
      <c r="C28" s="666">
        <v>34950</v>
      </c>
      <c r="D28" s="666">
        <v>69837</v>
      </c>
      <c r="E28" s="666">
        <v>32132</v>
      </c>
      <c r="F28" s="666">
        <v>7316</v>
      </c>
      <c r="G28" s="666">
        <v>71360</v>
      </c>
      <c r="H28" s="666">
        <v>3605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J26" sqref="J26"/>
    </sheetView>
  </sheetViews>
  <sheetFormatPr defaultRowHeight="15" x14ac:dyDescent="0.25"/>
  <cols>
    <col min="1" max="1" width="9.140625" style="114"/>
    <col min="2" max="2" width="15.28515625" style="114" customWidth="1"/>
    <col min="3" max="3" width="15.7109375" style="114" customWidth="1"/>
    <col min="4" max="4" width="14.85546875" style="114" customWidth="1"/>
    <col min="5" max="5" width="15.42578125" style="114" customWidth="1"/>
    <col min="6" max="6" width="24" style="114" customWidth="1"/>
    <col min="7" max="7" width="19.28515625" style="114" customWidth="1"/>
    <col min="8" max="16384" width="9.140625" style="114"/>
  </cols>
  <sheetData>
    <row r="1" spans="1:7" x14ac:dyDescent="0.25">
      <c r="A1" s="345" t="s">
        <v>277</v>
      </c>
      <c r="B1" s="84"/>
      <c r="C1" s="84"/>
      <c r="D1" s="84"/>
      <c r="E1" s="84"/>
      <c r="F1" s="84"/>
      <c r="G1" s="84"/>
    </row>
    <row r="2" spans="1:7" x14ac:dyDescent="0.25">
      <c r="A2" s="343" t="s">
        <v>630</v>
      </c>
      <c r="B2" s="84"/>
      <c r="C2" s="84"/>
      <c r="D2" s="84"/>
      <c r="E2" s="84"/>
      <c r="F2" s="84"/>
      <c r="G2" s="84"/>
    </row>
    <row r="3" spans="1:7" x14ac:dyDescent="0.25">
      <c r="A3" s="346"/>
      <c r="B3" s="84"/>
      <c r="C3" s="84"/>
      <c r="D3" s="84"/>
      <c r="E3" s="84"/>
      <c r="F3" s="84"/>
      <c r="G3" s="347" t="s">
        <v>792</v>
      </c>
    </row>
    <row r="4" spans="1:7" ht="26.25" x14ac:dyDescent="0.25">
      <c r="A4" s="987"/>
      <c r="B4" s="232" t="s">
        <v>278</v>
      </c>
      <c r="C4" s="232" t="s">
        <v>279</v>
      </c>
      <c r="D4" s="232" t="s">
        <v>280</v>
      </c>
      <c r="E4" s="232" t="s">
        <v>281</v>
      </c>
      <c r="F4" s="232" t="s">
        <v>282</v>
      </c>
      <c r="G4" s="341" t="s">
        <v>283</v>
      </c>
    </row>
    <row r="5" spans="1:7" x14ac:dyDescent="0.25">
      <c r="A5" s="988"/>
      <c r="B5" s="978" t="s">
        <v>284</v>
      </c>
      <c r="C5" s="978" t="s">
        <v>285</v>
      </c>
      <c r="D5" s="978" t="s">
        <v>286</v>
      </c>
      <c r="E5" s="978" t="s">
        <v>287</v>
      </c>
      <c r="F5" s="978" t="s">
        <v>288</v>
      </c>
      <c r="G5" s="982" t="s">
        <v>289</v>
      </c>
    </row>
    <row r="6" spans="1:7" x14ac:dyDescent="0.25">
      <c r="A6" s="989"/>
      <c r="B6" s="977"/>
      <c r="C6" s="977"/>
      <c r="D6" s="977"/>
      <c r="E6" s="977"/>
      <c r="F6" s="977"/>
      <c r="G6" s="986"/>
    </row>
    <row r="7" spans="1:7" x14ac:dyDescent="0.25">
      <c r="A7" s="97">
        <v>2012</v>
      </c>
      <c r="B7" s="132" t="s">
        <v>293</v>
      </c>
      <c r="C7" s="164" t="s">
        <v>87</v>
      </c>
      <c r="D7" s="164" t="s">
        <v>96</v>
      </c>
      <c r="E7" s="164" t="s">
        <v>294</v>
      </c>
      <c r="F7" s="164" t="s">
        <v>295</v>
      </c>
      <c r="G7" s="164" t="s">
        <v>80</v>
      </c>
    </row>
    <row r="8" spans="1:7" x14ac:dyDescent="0.25">
      <c r="A8" s="97">
        <v>2013</v>
      </c>
      <c r="B8" s="132" t="s">
        <v>296</v>
      </c>
      <c r="C8" s="132" t="s">
        <v>98</v>
      </c>
      <c r="D8" s="132" t="s">
        <v>297</v>
      </c>
      <c r="E8" s="132" t="s">
        <v>298</v>
      </c>
      <c r="F8" s="132" t="s">
        <v>299</v>
      </c>
      <c r="G8" s="132" t="s">
        <v>300</v>
      </c>
    </row>
    <row r="9" spans="1:7" x14ac:dyDescent="0.25">
      <c r="A9" s="97">
        <v>2014</v>
      </c>
      <c r="B9" s="132">
        <v>105.4</v>
      </c>
      <c r="C9" s="132">
        <v>104.6</v>
      </c>
      <c r="D9" s="132">
        <v>96.6</v>
      </c>
      <c r="E9" s="132">
        <v>89</v>
      </c>
      <c r="F9" s="132">
        <v>158.80000000000001</v>
      </c>
      <c r="G9" s="132">
        <v>121.6</v>
      </c>
    </row>
    <row r="10" spans="1:7" x14ac:dyDescent="0.25">
      <c r="A10" s="97">
        <v>2015</v>
      </c>
      <c r="B10" s="132">
        <v>108.6</v>
      </c>
      <c r="C10" s="132">
        <v>109.3</v>
      </c>
      <c r="D10" s="132">
        <v>97.6</v>
      </c>
      <c r="E10" s="132">
        <v>84.3</v>
      </c>
      <c r="F10" s="132">
        <v>162.6</v>
      </c>
      <c r="G10" s="132">
        <v>130.6</v>
      </c>
    </row>
    <row r="11" spans="1:7" x14ac:dyDescent="0.25">
      <c r="A11" s="97">
        <v>2016</v>
      </c>
      <c r="B11" s="132">
        <v>117.4</v>
      </c>
      <c r="C11" s="132">
        <v>112.5</v>
      </c>
      <c r="D11" s="132">
        <v>114.9</v>
      </c>
      <c r="E11" s="132">
        <v>92.5</v>
      </c>
      <c r="F11" s="132">
        <v>157.69999999999999</v>
      </c>
      <c r="G11" s="132">
        <v>132</v>
      </c>
    </row>
    <row r="12" spans="1:7" x14ac:dyDescent="0.25">
      <c r="A12" s="106"/>
      <c r="B12" s="106"/>
      <c r="C12" s="106"/>
      <c r="D12" s="106"/>
      <c r="E12" s="106"/>
      <c r="F12" s="106"/>
      <c r="G12" s="106"/>
    </row>
    <row r="13" spans="1:7" x14ac:dyDescent="0.25">
      <c r="A13" s="280">
        <v>2016</v>
      </c>
      <c r="B13" s="2"/>
      <c r="C13" s="2"/>
      <c r="D13" s="2"/>
      <c r="E13" s="2"/>
      <c r="F13" s="2"/>
      <c r="G13" s="2"/>
    </row>
    <row r="14" spans="1:7" x14ac:dyDescent="0.25">
      <c r="A14" s="105" t="s">
        <v>848</v>
      </c>
      <c r="B14" s="2">
        <v>119.1</v>
      </c>
      <c r="C14" s="2">
        <v>119.7</v>
      </c>
      <c r="D14" s="2">
        <v>112.4</v>
      </c>
      <c r="E14" s="2">
        <v>92.7</v>
      </c>
      <c r="F14" s="2">
        <v>151.5</v>
      </c>
      <c r="G14" s="2">
        <v>134.5</v>
      </c>
    </row>
    <row r="15" spans="1:7" x14ac:dyDescent="0.25">
      <c r="A15" s="105" t="s">
        <v>445</v>
      </c>
      <c r="B15" s="538">
        <v>118</v>
      </c>
      <c r="C15" s="432">
        <v>112.8</v>
      </c>
      <c r="D15" s="432">
        <v>118.1</v>
      </c>
      <c r="E15" s="432">
        <v>89.8</v>
      </c>
      <c r="F15" s="432">
        <v>129.80000000000001</v>
      </c>
      <c r="G15" s="432">
        <v>132.30000000000001</v>
      </c>
    </row>
    <row r="16" spans="1:7" x14ac:dyDescent="0.25">
      <c r="A16" s="105" t="s">
        <v>446</v>
      </c>
      <c r="B16" s="432">
        <v>126.801463</v>
      </c>
      <c r="C16" s="432">
        <v>125.1436685</v>
      </c>
      <c r="D16" s="432">
        <v>119.4650712</v>
      </c>
      <c r="E16" s="432">
        <v>99.559785399999996</v>
      </c>
      <c r="F16" s="432">
        <v>171.71069650000001</v>
      </c>
      <c r="G16" s="432">
        <v>146.4380731</v>
      </c>
    </row>
    <row r="17" spans="1:7" x14ac:dyDescent="0.25">
      <c r="A17" s="105" t="s">
        <v>447</v>
      </c>
      <c r="B17" s="153">
        <v>121.6</v>
      </c>
      <c r="C17" s="153">
        <v>123.8</v>
      </c>
      <c r="D17" s="153">
        <v>108.6</v>
      </c>
      <c r="E17" s="153">
        <v>104.6</v>
      </c>
      <c r="F17" s="153">
        <v>168.6</v>
      </c>
      <c r="G17" s="153">
        <v>142.80000000000001</v>
      </c>
    </row>
    <row r="18" spans="1:7" x14ac:dyDescent="0.25">
      <c r="A18" s="105" t="s">
        <v>448</v>
      </c>
      <c r="B18" s="503">
        <v>126.4240211</v>
      </c>
      <c r="C18" s="503">
        <v>119.4978758</v>
      </c>
      <c r="D18" s="503">
        <v>128.83573620000001</v>
      </c>
      <c r="E18" s="503">
        <v>105.9549257</v>
      </c>
      <c r="F18" s="503">
        <v>162.0262017</v>
      </c>
      <c r="G18" s="503">
        <v>131.73492039999999</v>
      </c>
    </row>
    <row r="19" spans="1:7" x14ac:dyDescent="0.25">
      <c r="A19" s="105" t="s">
        <v>449</v>
      </c>
      <c r="B19" s="537">
        <v>132.9</v>
      </c>
      <c r="C19" s="537">
        <v>114.7</v>
      </c>
      <c r="D19" s="537">
        <v>144.69999999999999</v>
      </c>
      <c r="E19" s="537">
        <v>118.5</v>
      </c>
      <c r="F19" s="537">
        <v>154.6</v>
      </c>
      <c r="G19" s="538">
        <v>136.1</v>
      </c>
    </row>
    <row r="20" spans="1:7" x14ac:dyDescent="0.25">
      <c r="A20" s="105"/>
      <c r="B20" s="153"/>
      <c r="C20" s="153"/>
      <c r="D20" s="153"/>
      <c r="E20" s="153"/>
      <c r="F20" s="153"/>
      <c r="G20" s="153"/>
    </row>
    <row r="21" spans="1:7" s="74" customFormat="1" x14ac:dyDescent="0.25">
      <c r="A21" s="280">
        <v>2017</v>
      </c>
      <c r="B21" s="503"/>
      <c r="C21" s="503"/>
      <c r="D21" s="503"/>
      <c r="E21" s="503"/>
      <c r="F21" s="503"/>
      <c r="G21" s="503"/>
    </row>
    <row r="22" spans="1:7" x14ac:dyDescent="0.25">
      <c r="A22" s="105" t="s">
        <v>434</v>
      </c>
      <c r="B22" s="618" t="s">
        <v>647</v>
      </c>
      <c r="C22" s="537">
        <v>73.900000000000006</v>
      </c>
      <c r="D22" s="537">
        <v>116.3</v>
      </c>
      <c r="E22" s="537">
        <v>100.4</v>
      </c>
      <c r="F22" s="537">
        <v>124.6</v>
      </c>
      <c r="G22" s="538">
        <v>119.9</v>
      </c>
    </row>
    <row r="23" spans="1:7" x14ac:dyDescent="0.25">
      <c r="A23" s="105" t="s">
        <v>450</v>
      </c>
      <c r="B23" s="649">
        <v>110.6</v>
      </c>
      <c r="C23" s="649">
        <v>102.4</v>
      </c>
      <c r="D23" s="503">
        <v>113.8</v>
      </c>
      <c r="E23" s="503">
        <v>89.8</v>
      </c>
      <c r="F23" s="503">
        <v>144.5</v>
      </c>
      <c r="G23" s="503">
        <v>117.3</v>
      </c>
    </row>
    <row r="24" spans="1:7" x14ac:dyDescent="0.25">
      <c r="A24" s="105" t="s">
        <v>440</v>
      </c>
      <c r="B24" s="432">
        <v>121.31587140000001</v>
      </c>
      <c r="C24" s="432">
        <v>134.32781800000001</v>
      </c>
      <c r="D24" s="432">
        <v>108.88044170000001</v>
      </c>
      <c r="E24" s="432">
        <v>104.57925400000001</v>
      </c>
      <c r="F24" s="432">
        <v>153.4245329</v>
      </c>
      <c r="G24" s="432">
        <v>127.0361146</v>
      </c>
    </row>
    <row r="25" spans="1:7" x14ac:dyDescent="0.25">
      <c r="A25" s="2" t="s">
        <v>441</v>
      </c>
      <c r="B25" s="432">
        <v>116.9226807</v>
      </c>
      <c r="C25" s="432">
        <v>118.7940928</v>
      </c>
      <c r="D25" s="432">
        <v>107.86109740000001</v>
      </c>
      <c r="E25" s="432">
        <v>96.903748899999997</v>
      </c>
      <c r="F25" s="432">
        <v>142.71200959999999</v>
      </c>
      <c r="G25" s="432">
        <v>134.9068078</v>
      </c>
    </row>
    <row r="26" spans="1:7" s="74" customFormat="1" x14ac:dyDescent="0.25">
      <c r="A26" s="105" t="s">
        <v>442</v>
      </c>
      <c r="B26" s="432">
        <v>109.5418142</v>
      </c>
      <c r="C26" s="432">
        <v>129.01544569999999</v>
      </c>
      <c r="D26" s="432">
        <v>75.760424</v>
      </c>
      <c r="E26" s="432">
        <v>115.4031435</v>
      </c>
      <c r="F26" s="432">
        <v>156.2275167</v>
      </c>
      <c r="G26" s="432">
        <v>141.8709685</v>
      </c>
    </row>
    <row r="27" spans="1:7" x14ac:dyDescent="0.25">
      <c r="A27" s="105" t="s">
        <v>443</v>
      </c>
      <c r="B27" s="432">
        <v>128.6</v>
      </c>
      <c r="C27" s="432">
        <v>128.1</v>
      </c>
      <c r="D27" s="432">
        <v>127.8</v>
      </c>
      <c r="E27" s="432">
        <v>99.9</v>
      </c>
      <c r="F27" s="432">
        <v>163.4</v>
      </c>
      <c r="G27" s="432">
        <v>134.30000000000001</v>
      </c>
    </row>
    <row r="28" spans="1:7" s="74" customFormat="1" x14ac:dyDescent="0.25">
      <c r="A28" s="401" t="s">
        <v>848</v>
      </c>
      <c r="B28" s="667">
        <v>117.4790022</v>
      </c>
      <c r="C28" s="667">
        <v>128.66829949999999</v>
      </c>
      <c r="D28" s="667">
        <v>97.069371200000006</v>
      </c>
      <c r="E28" s="667">
        <v>126.9975713</v>
      </c>
      <c r="F28" s="667">
        <v>150.32272180000001</v>
      </c>
      <c r="G28" s="667">
        <v>133.29645540000001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Normal="100" workbookViewId="0">
      <selection activeCell="V11" sqref="V11"/>
    </sheetView>
  </sheetViews>
  <sheetFormatPr defaultRowHeight="15" x14ac:dyDescent="0.25"/>
  <cols>
    <col min="1" max="1" width="5.28515625" style="114" customWidth="1"/>
    <col min="2" max="2" width="32.42578125" style="114" customWidth="1"/>
    <col min="3" max="3" width="7.7109375" style="114" customWidth="1"/>
    <col min="4" max="7" width="9.140625" style="96"/>
    <col min="8" max="15" width="9.140625" style="114"/>
    <col min="16" max="16" width="9.140625" style="96"/>
    <col min="17" max="16384" width="9.140625" style="114"/>
  </cols>
  <sheetData>
    <row r="1" spans="1:16" x14ac:dyDescent="0.25">
      <c r="A1" s="92" t="s">
        <v>308</v>
      </c>
      <c r="B1" s="93"/>
      <c r="C1" s="93"/>
    </row>
    <row r="2" spans="1:16" x14ac:dyDescent="0.25">
      <c r="A2" s="211" t="s">
        <v>743</v>
      </c>
      <c r="B2" s="93"/>
      <c r="C2" s="93"/>
    </row>
    <row r="3" spans="1:16" x14ac:dyDescent="0.25">
      <c r="A3" s="76"/>
      <c r="B3" s="93"/>
      <c r="C3" s="93"/>
      <c r="D3" s="639"/>
      <c r="E3" s="639"/>
      <c r="F3" s="639"/>
      <c r="G3" s="639"/>
      <c r="H3" s="639"/>
      <c r="I3" s="639"/>
      <c r="J3" s="639"/>
      <c r="K3" s="639"/>
      <c r="O3" s="992" t="s">
        <v>1334</v>
      </c>
      <c r="P3" s="992"/>
    </row>
    <row r="4" spans="1:16" x14ac:dyDescent="0.25">
      <c r="A4" s="994"/>
      <c r="B4" s="995"/>
      <c r="C4" s="901">
        <v>2016</v>
      </c>
      <c r="D4" s="996">
        <v>2016</v>
      </c>
      <c r="E4" s="996"/>
      <c r="F4" s="996"/>
      <c r="G4" s="996"/>
      <c r="H4" s="996"/>
      <c r="I4" s="996"/>
      <c r="J4" s="990">
        <v>2017</v>
      </c>
      <c r="K4" s="991"/>
      <c r="L4" s="991"/>
      <c r="M4" s="991"/>
      <c r="N4" s="991"/>
      <c r="O4" s="991"/>
      <c r="P4" s="991"/>
    </row>
    <row r="5" spans="1:16" ht="25.5" x14ac:dyDescent="0.25">
      <c r="A5" s="994"/>
      <c r="B5" s="995"/>
      <c r="C5" s="901"/>
      <c r="D5" s="514" t="s">
        <v>1142</v>
      </c>
      <c r="E5" s="514" t="s">
        <v>1141</v>
      </c>
      <c r="F5" s="514" t="s">
        <v>770</v>
      </c>
      <c r="G5" s="650" t="s">
        <v>733</v>
      </c>
      <c r="H5" s="668" t="s">
        <v>1189</v>
      </c>
      <c r="I5" s="514" t="s">
        <v>734</v>
      </c>
      <c r="J5" s="514" t="s">
        <v>768</v>
      </c>
      <c r="K5" s="514" t="s">
        <v>730</v>
      </c>
      <c r="L5" s="757" t="s">
        <v>731</v>
      </c>
      <c r="M5" s="758" t="s">
        <v>769</v>
      </c>
      <c r="N5" s="514" t="s">
        <v>732</v>
      </c>
      <c r="O5" s="514" t="s">
        <v>1246</v>
      </c>
      <c r="P5" s="851" t="s">
        <v>1142</v>
      </c>
    </row>
    <row r="6" spans="1:16" ht="25.5" x14ac:dyDescent="0.25">
      <c r="A6" s="77" t="s">
        <v>160</v>
      </c>
      <c r="B6" s="574" t="s">
        <v>161</v>
      </c>
      <c r="C6" s="383">
        <v>127.15207350833333</v>
      </c>
      <c r="D6" s="288">
        <v>132.1</v>
      </c>
      <c r="E6" s="404">
        <v>153.80000000000001</v>
      </c>
      <c r="F6" s="381">
        <v>149.54084109999999</v>
      </c>
      <c r="G6" s="670">
        <v>147.71495619999999</v>
      </c>
      <c r="H6" s="671">
        <v>145.56137440000001</v>
      </c>
      <c r="I6" s="589">
        <v>147.8580317</v>
      </c>
      <c r="J6" s="672">
        <v>85.015275000000003</v>
      </c>
      <c r="K6" s="619">
        <v>113.5792254</v>
      </c>
      <c r="L6" s="381">
        <v>146.34288169999999</v>
      </c>
      <c r="M6" s="673">
        <v>98.889346399999994</v>
      </c>
      <c r="N6" s="614">
        <v>112.0492045</v>
      </c>
      <c r="O6" s="787">
        <v>136.30000000000001</v>
      </c>
      <c r="P6" s="852">
        <v>118.7763121</v>
      </c>
    </row>
    <row r="7" spans="1:16" ht="25.5" x14ac:dyDescent="0.25">
      <c r="A7" s="78" t="s">
        <v>193</v>
      </c>
      <c r="B7" s="574" t="s">
        <v>162</v>
      </c>
      <c r="C7" s="383">
        <v>147.962873825</v>
      </c>
      <c r="D7" s="669">
        <v>138</v>
      </c>
      <c r="E7" s="674">
        <v>172.6</v>
      </c>
      <c r="F7" s="381">
        <v>162.090416</v>
      </c>
      <c r="G7" s="670">
        <v>173.3583241</v>
      </c>
      <c r="H7" s="671">
        <v>174.3619296</v>
      </c>
      <c r="I7" s="589">
        <v>213.26696609999999</v>
      </c>
      <c r="J7" s="672">
        <v>132.8089602</v>
      </c>
      <c r="K7" s="619">
        <v>144.88583790000001</v>
      </c>
      <c r="L7" s="381">
        <v>176.820517</v>
      </c>
      <c r="M7" s="614">
        <v>97.125197799999995</v>
      </c>
      <c r="N7" s="614">
        <v>113.5699395</v>
      </c>
      <c r="O7" s="787">
        <v>162.5</v>
      </c>
      <c r="P7" s="611">
        <v>118.18356989999999</v>
      </c>
    </row>
    <row r="8" spans="1:16" ht="25.5" x14ac:dyDescent="0.25">
      <c r="A8" s="78" t="s">
        <v>194</v>
      </c>
      <c r="B8" s="574" t="s">
        <v>163</v>
      </c>
      <c r="C8" s="383">
        <v>110.77799350833334</v>
      </c>
      <c r="D8" s="288">
        <v>133.80000000000001</v>
      </c>
      <c r="E8" s="674">
        <v>136.9</v>
      </c>
      <c r="F8" s="381">
        <v>145.5144593</v>
      </c>
      <c r="G8" s="670">
        <v>125.4987172</v>
      </c>
      <c r="H8" s="671">
        <v>118.99495229999999</v>
      </c>
      <c r="I8" s="589">
        <v>78.305293500000005</v>
      </c>
      <c r="J8" s="672">
        <v>44.93665</v>
      </c>
      <c r="K8" s="619">
        <v>96.572156000000007</v>
      </c>
      <c r="L8" s="381">
        <v>125.9999976</v>
      </c>
      <c r="M8" s="675">
        <v>110.0345624</v>
      </c>
      <c r="N8" s="614">
        <v>115.63627320000001</v>
      </c>
      <c r="O8" s="787">
        <v>112.7</v>
      </c>
      <c r="P8" s="611">
        <v>126.10423969999999</v>
      </c>
    </row>
    <row r="9" spans="1:16" ht="25.5" x14ac:dyDescent="0.25">
      <c r="A9" s="78" t="s">
        <v>195</v>
      </c>
      <c r="B9" s="574" t="s">
        <v>164</v>
      </c>
      <c r="C9" s="383">
        <v>74.543432291666662</v>
      </c>
      <c r="D9" s="288">
        <v>88.9</v>
      </c>
      <c r="E9" s="674">
        <v>111.1</v>
      </c>
      <c r="F9" s="381">
        <v>93.031259899999995</v>
      </c>
      <c r="G9" s="670">
        <v>90.327315600000006</v>
      </c>
      <c r="H9" s="671">
        <v>87.968544100000003</v>
      </c>
      <c r="I9" s="589">
        <v>61.112374600000003</v>
      </c>
      <c r="J9" s="672">
        <v>3.1891170999999998</v>
      </c>
      <c r="K9" s="619">
        <v>26.615881600000002</v>
      </c>
      <c r="L9" s="381">
        <v>66.007911100000001</v>
      </c>
      <c r="M9" s="675">
        <v>60.514358299999998</v>
      </c>
      <c r="N9" s="614">
        <v>79.514062899999999</v>
      </c>
      <c r="O9" s="787">
        <v>81.400000000000006</v>
      </c>
      <c r="P9" s="611">
        <v>83.0444399</v>
      </c>
    </row>
    <row r="10" spans="1:16" x14ac:dyDescent="0.25">
      <c r="A10" s="590"/>
      <c r="B10" s="573"/>
      <c r="C10" s="591"/>
      <c r="D10" s="288"/>
      <c r="E10" s="405"/>
      <c r="F10" s="95"/>
      <c r="G10" s="430"/>
      <c r="H10" s="676"/>
      <c r="I10" s="501"/>
      <c r="J10" s="588"/>
      <c r="K10" s="96"/>
      <c r="L10" s="651"/>
      <c r="M10" s="96"/>
      <c r="N10" s="712"/>
      <c r="O10" s="430"/>
    </row>
    <row r="11" spans="1:16" ht="25.5" x14ac:dyDescent="0.25">
      <c r="A11" s="77" t="s">
        <v>165</v>
      </c>
      <c r="B11" s="312" t="s">
        <v>166</v>
      </c>
      <c r="C11" s="383">
        <v>116.43515261666666</v>
      </c>
      <c r="D11" s="288">
        <v>124.9</v>
      </c>
      <c r="E11" s="404">
        <v>107.4</v>
      </c>
      <c r="F11" s="381">
        <v>126.3752135</v>
      </c>
      <c r="G11" s="670">
        <v>117.1622335</v>
      </c>
      <c r="H11" s="671">
        <v>126.2461206</v>
      </c>
      <c r="I11" s="589">
        <v>126.0059425</v>
      </c>
      <c r="J11" s="672">
        <v>97.4223401</v>
      </c>
      <c r="K11" s="619">
        <v>108.2940067</v>
      </c>
      <c r="L11" s="381">
        <v>117.4010986</v>
      </c>
      <c r="M11" s="614">
        <v>129.43490449999999</v>
      </c>
      <c r="N11" s="614">
        <v>119.8901329</v>
      </c>
      <c r="O11" s="787">
        <v>136.19999999999999</v>
      </c>
      <c r="P11" s="611">
        <v>126.9390006</v>
      </c>
    </row>
    <row r="12" spans="1:16" ht="25.5" x14ac:dyDescent="0.25">
      <c r="A12" s="77">
        <v>10</v>
      </c>
      <c r="B12" s="312" t="s">
        <v>167</v>
      </c>
      <c r="C12" s="383">
        <v>134.41786732499997</v>
      </c>
      <c r="D12" s="288">
        <v>133.19999999999999</v>
      </c>
      <c r="E12" s="674">
        <v>145.19999999999999</v>
      </c>
      <c r="F12" s="381">
        <v>151.75033579999999</v>
      </c>
      <c r="G12" s="670">
        <v>147.31408780000001</v>
      </c>
      <c r="H12" s="671">
        <v>140.1497966</v>
      </c>
      <c r="I12" s="589">
        <v>129.31232019999999</v>
      </c>
      <c r="J12" s="672">
        <v>114.7037397</v>
      </c>
      <c r="K12" s="619">
        <v>121.02339569999999</v>
      </c>
      <c r="L12" s="381">
        <v>125.1828222</v>
      </c>
      <c r="M12" s="614">
        <v>133.54966229999999</v>
      </c>
      <c r="N12" s="614">
        <v>132.15601789999999</v>
      </c>
      <c r="O12" s="787">
        <v>133.19999999999999</v>
      </c>
      <c r="P12" s="611">
        <v>123.9668781</v>
      </c>
    </row>
    <row r="13" spans="1:16" ht="25.5" x14ac:dyDescent="0.25">
      <c r="A13" s="77">
        <v>11</v>
      </c>
      <c r="B13" s="312" t="s">
        <v>168</v>
      </c>
      <c r="C13" s="383">
        <v>160.71632759166667</v>
      </c>
      <c r="D13" s="288">
        <v>199.6</v>
      </c>
      <c r="E13" s="674">
        <v>192.8</v>
      </c>
      <c r="F13" s="381">
        <v>200.2047657</v>
      </c>
      <c r="G13" s="670">
        <v>150.62422620000001</v>
      </c>
      <c r="H13" s="671">
        <v>135.45218550000001</v>
      </c>
      <c r="I13" s="589">
        <v>200.90676759999999</v>
      </c>
      <c r="J13" s="672">
        <v>101.5699869</v>
      </c>
      <c r="K13" s="619">
        <v>76.993728200000007</v>
      </c>
      <c r="L13" s="381">
        <v>137.54987249999999</v>
      </c>
      <c r="M13" s="614">
        <v>214.5958335</v>
      </c>
      <c r="N13" s="614">
        <v>166.5799021</v>
      </c>
      <c r="O13" s="787">
        <v>182.4</v>
      </c>
      <c r="P13" s="611">
        <v>207.5217437</v>
      </c>
    </row>
    <row r="14" spans="1:16" ht="25.5" x14ac:dyDescent="0.25">
      <c r="A14" s="77">
        <v>12</v>
      </c>
      <c r="B14" s="312" t="s">
        <v>169</v>
      </c>
      <c r="C14" s="383">
        <v>176.35415645833334</v>
      </c>
      <c r="D14" s="288">
        <v>219.8</v>
      </c>
      <c r="E14" s="674">
        <v>170.7</v>
      </c>
      <c r="F14" s="381">
        <v>194.27086310000001</v>
      </c>
      <c r="G14" s="669" t="s">
        <v>614</v>
      </c>
      <c r="H14" s="671">
        <v>245.5479368</v>
      </c>
      <c r="I14" s="589">
        <v>141.65792859999999</v>
      </c>
      <c r="J14" s="672">
        <v>62.759506399999999</v>
      </c>
      <c r="K14" s="619">
        <v>134.5880252</v>
      </c>
      <c r="L14" s="381">
        <v>86.379500300000004</v>
      </c>
      <c r="M14" s="614">
        <v>110.1305254</v>
      </c>
      <c r="N14" s="614">
        <v>112.8026436</v>
      </c>
      <c r="O14" s="787">
        <v>76.599999999999994</v>
      </c>
      <c r="P14" s="611">
        <v>149.70510350000001</v>
      </c>
    </row>
    <row r="15" spans="1:16" ht="25.5" x14ac:dyDescent="0.25">
      <c r="A15" s="77">
        <v>13</v>
      </c>
      <c r="B15" s="312" t="s">
        <v>170</v>
      </c>
      <c r="C15" s="383">
        <v>42.609544066666665</v>
      </c>
      <c r="D15" s="288">
        <v>40.5</v>
      </c>
      <c r="E15" s="674">
        <v>30.3</v>
      </c>
      <c r="F15" s="381">
        <v>47.445238699999997</v>
      </c>
      <c r="G15" s="670">
        <v>46.733226999999999</v>
      </c>
      <c r="H15" s="671">
        <v>45.3399413</v>
      </c>
      <c r="I15" s="589">
        <v>45.474713800000004</v>
      </c>
      <c r="J15" s="672">
        <v>32.793072100000003</v>
      </c>
      <c r="K15" s="619">
        <v>39.920668800000001</v>
      </c>
      <c r="L15" s="381">
        <v>49.782051199999998</v>
      </c>
      <c r="M15" s="614">
        <v>41.011600899999998</v>
      </c>
      <c r="N15" s="614">
        <v>50.334398800000002</v>
      </c>
      <c r="O15" s="787">
        <v>40.700000000000003</v>
      </c>
      <c r="P15" s="611">
        <v>45.538438900000003</v>
      </c>
    </row>
    <row r="16" spans="1:16" ht="25.5" x14ac:dyDescent="0.25">
      <c r="A16" s="77">
        <v>14</v>
      </c>
      <c r="B16" s="312" t="s">
        <v>171</v>
      </c>
      <c r="C16" s="383">
        <v>122.59774972500001</v>
      </c>
      <c r="D16" s="288">
        <v>122.5</v>
      </c>
      <c r="E16" s="674">
        <v>119.4</v>
      </c>
      <c r="F16" s="381">
        <v>118.119854</v>
      </c>
      <c r="G16" s="670">
        <v>118.86612150000001</v>
      </c>
      <c r="H16" s="671">
        <v>132.32015039999999</v>
      </c>
      <c r="I16" s="589">
        <v>156.64782539999999</v>
      </c>
      <c r="J16" s="672">
        <v>130.37596400000001</v>
      </c>
      <c r="K16" s="619">
        <v>109.4965864</v>
      </c>
      <c r="L16" s="381">
        <v>100.5774775</v>
      </c>
      <c r="M16" s="614">
        <v>143.97462899999999</v>
      </c>
      <c r="N16" s="614">
        <v>136.70887329999999</v>
      </c>
      <c r="O16" s="787">
        <v>109.1</v>
      </c>
      <c r="P16" s="611">
        <v>112.9962618</v>
      </c>
    </row>
    <row r="17" spans="1:16" ht="25.5" x14ac:dyDescent="0.25">
      <c r="A17" s="77">
        <v>15</v>
      </c>
      <c r="B17" s="312" t="s">
        <v>172</v>
      </c>
      <c r="C17" s="383">
        <v>125.11246005000002</v>
      </c>
      <c r="D17" s="288">
        <v>120.9</v>
      </c>
      <c r="E17" s="674">
        <v>108</v>
      </c>
      <c r="F17" s="381">
        <v>140.273393</v>
      </c>
      <c r="G17" s="670">
        <v>127.91926599999999</v>
      </c>
      <c r="H17" s="671">
        <v>118.52764000000001</v>
      </c>
      <c r="I17" s="589">
        <v>125.6325822</v>
      </c>
      <c r="J17" s="672">
        <v>145.49465599999999</v>
      </c>
      <c r="K17" s="619">
        <v>127.89521139999999</v>
      </c>
      <c r="L17" s="381">
        <v>132.99191769999999</v>
      </c>
      <c r="M17" s="614">
        <v>113.9511775</v>
      </c>
      <c r="N17" s="614">
        <v>159.9925628</v>
      </c>
      <c r="O17" s="787">
        <v>127.8</v>
      </c>
      <c r="P17" s="611">
        <v>132.14465609999999</v>
      </c>
    </row>
    <row r="18" spans="1:16" ht="102" x14ac:dyDescent="0.25">
      <c r="A18" s="77">
        <v>16</v>
      </c>
      <c r="B18" s="312" t="s">
        <v>173</v>
      </c>
      <c r="C18" s="383">
        <v>138.55767949166668</v>
      </c>
      <c r="D18" s="288">
        <v>140.30000000000001</v>
      </c>
      <c r="E18" s="674">
        <v>135.80000000000001</v>
      </c>
      <c r="F18" s="381">
        <v>150.2218685</v>
      </c>
      <c r="G18" s="670">
        <v>148.9382311</v>
      </c>
      <c r="H18" s="671">
        <v>143.62273060000001</v>
      </c>
      <c r="I18" s="589">
        <v>144.34744190000001</v>
      </c>
      <c r="J18" s="672">
        <v>70.163114899999997</v>
      </c>
      <c r="K18" s="619">
        <v>105.3376445</v>
      </c>
      <c r="L18" s="381">
        <v>148.34858080000001</v>
      </c>
      <c r="M18" s="614">
        <v>124.19409760000001</v>
      </c>
      <c r="N18" s="614">
        <v>135.66584219999999</v>
      </c>
      <c r="O18" s="787">
        <v>148.30000000000001</v>
      </c>
      <c r="P18" s="611">
        <v>145.93379759999999</v>
      </c>
    </row>
    <row r="19" spans="1:16" ht="38.25" x14ac:dyDescent="0.25">
      <c r="A19" s="77">
        <v>17</v>
      </c>
      <c r="B19" s="312" t="s">
        <v>174</v>
      </c>
      <c r="C19" s="383">
        <v>98.079242475000001</v>
      </c>
      <c r="D19" s="288">
        <v>83.3</v>
      </c>
      <c r="E19" s="674">
        <v>95.9</v>
      </c>
      <c r="F19" s="381">
        <v>99.818040999999994</v>
      </c>
      <c r="G19" s="670">
        <v>98.707055699999998</v>
      </c>
      <c r="H19" s="671">
        <v>104.4415729</v>
      </c>
      <c r="I19" s="589">
        <v>118.99442259999999</v>
      </c>
      <c r="J19" s="672">
        <v>88.220316999999994</v>
      </c>
      <c r="K19" s="619">
        <v>113.9939727</v>
      </c>
      <c r="L19" s="381">
        <v>130.4630468</v>
      </c>
      <c r="M19" s="614">
        <v>117.6945025</v>
      </c>
      <c r="N19" s="675">
        <v>131.9</v>
      </c>
      <c r="O19" s="787">
        <v>131.6</v>
      </c>
      <c r="P19" s="611">
        <v>123.6863596</v>
      </c>
    </row>
    <row r="20" spans="1:16" ht="38.25" x14ac:dyDescent="0.25">
      <c r="A20" s="77">
        <v>18</v>
      </c>
      <c r="B20" s="312" t="s">
        <v>175</v>
      </c>
      <c r="C20" s="383">
        <v>54.281682133333327</v>
      </c>
      <c r="D20" s="288">
        <v>41.9</v>
      </c>
      <c r="E20" s="674">
        <v>68.599999999999994</v>
      </c>
      <c r="F20" s="381">
        <v>50.973712599999999</v>
      </c>
      <c r="G20" s="670">
        <v>48.198086600000003</v>
      </c>
      <c r="H20" s="671">
        <v>69.890483500000002</v>
      </c>
      <c r="I20" s="589">
        <v>94.230989199999996</v>
      </c>
      <c r="J20" s="672">
        <v>53.530966499999998</v>
      </c>
      <c r="K20" s="619">
        <v>57.474802099999998</v>
      </c>
      <c r="L20" s="381">
        <v>58.338912200000003</v>
      </c>
      <c r="M20" s="614">
        <v>54.844474599999998</v>
      </c>
      <c r="N20" s="675">
        <v>56.2</v>
      </c>
      <c r="O20" s="787">
        <v>56.3</v>
      </c>
      <c r="P20" s="611">
        <v>57.9925408</v>
      </c>
    </row>
    <row r="21" spans="1:16" ht="51" x14ac:dyDescent="0.25">
      <c r="A21" s="77">
        <v>19</v>
      </c>
      <c r="B21" s="312" t="s">
        <v>176</v>
      </c>
      <c r="C21" s="383">
        <v>87.193492691666677</v>
      </c>
      <c r="D21" s="288">
        <v>143.19999999999999</v>
      </c>
      <c r="E21" s="674">
        <v>40.4</v>
      </c>
      <c r="F21" s="381">
        <v>91.720765099999994</v>
      </c>
      <c r="G21" s="670">
        <v>4.2177901000000002</v>
      </c>
      <c r="H21" s="671">
        <v>135.1236098</v>
      </c>
      <c r="I21" s="589">
        <v>98.822884999999999</v>
      </c>
      <c r="J21" s="672">
        <v>65.3699206</v>
      </c>
      <c r="K21" s="619">
        <v>86.4309856</v>
      </c>
      <c r="L21" s="381">
        <v>16.374065999999999</v>
      </c>
      <c r="M21" s="614">
        <v>153.90784980000001</v>
      </c>
      <c r="N21" s="675">
        <v>4.8</v>
      </c>
      <c r="O21" s="787">
        <v>169.7</v>
      </c>
      <c r="P21" s="611">
        <v>81.444215400000004</v>
      </c>
    </row>
    <row r="22" spans="1:16" ht="51" x14ac:dyDescent="0.25">
      <c r="A22" s="79">
        <v>20</v>
      </c>
      <c r="B22" s="312" t="s">
        <v>177</v>
      </c>
      <c r="C22" s="383">
        <v>173.14815826666666</v>
      </c>
      <c r="D22" s="288">
        <v>190.1</v>
      </c>
      <c r="E22" s="674">
        <v>178.3</v>
      </c>
      <c r="F22" s="381">
        <v>205.98525530000001</v>
      </c>
      <c r="G22" s="670">
        <v>146.40811590000001</v>
      </c>
      <c r="H22" s="671">
        <v>198.11367580000001</v>
      </c>
      <c r="I22" s="589">
        <v>224.7236681</v>
      </c>
      <c r="J22" s="672">
        <v>166.2830069</v>
      </c>
      <c r="K22" s="619">
        <v>213.28009209999999</v>
      </c>
      <c r="L22" s="381">
        <v>208.75521130000001</v>
      </c>
      <c r="M22" s="614">
        <v>259.92689849999999</v>
      </c>
      <c r="N22" s="675">
        <v>247.2</v>
      </c>
      <c r="O22" s="787">
        <v>258.60000000000002</v>
      </c>
      <c r="P22" s="611">
        <v>242.9647855</v>
      </c>
    </row>
    <row r="23" spans="1:16" ht="51" x14ac:dyDescent="0.25">
      <c r="A23" s="77">
        <v>21</v>
      </c>
      <c r="B23" s="312" t="s">
        <v>178</v>
      </c>
      <c r="C23" s="383">
        <v>228.79821665</v>
      </c>
      <c r="D23" s="406">
        <v>246.7</v>
      </c>
      <c r="E23" s="674">
        <v>224.8</v>
      </c>
      <c r="F23" s="381">
        <v>233.2852421</v>
      </c>
      <c r="G23" s="670">
        <v>191.03252900000001</v>
      </c>
      <c r="H23" s="671">
        <v>198.22403660000001</v>
      </c>
      <c r="I23" s="589">
        <v>199.17542800000001</v>
      </c>
      <c r="J23" s="672">
        <v>183.1234575</v>
      </c>
      <c r="K23" s="619">
        <v>229.64911720000001</v>
      </c>
      <c r="L23" s="381">
        <v>284.29345289999998</v>
      </c>
      <c r="M23" s="614">
        <v>136.05234279999999</v>
      </c>
      <c r="N23" s="675">
        <v>190</v>
      </c>
      <c r="O23" s="787">
        <v>206.9</v>
      </c>
      <c r="P23" s="611">
        <v>220.9708009</v>
      </c>
    </row>
    <row r="24" spans="1:16" ht="38.25" x14ac:dyDescent="0.25">
      <c r="A24" s="77">
        <v>22</v>
      </c>
      <c r="B24" s="312" t="s">
        <v>179</v>
      </c>
      <c r="C24" s="383">
        <v>196.37873901666663</v>
      </c>
      <c r="D24" s="289" t="s">
        <v>845</v>
      </c>
      <c r="E24" s="674">
        <v>138.30000000000001</v>
      </c>
      <c r="F24" s="381">
        <v>187.9912094</v>
      </c>
      <c r="G24" s="670">
        <v>225.3728337</v>
      </c>
      <c r="H24" s="671">
        <v>189.4332383</v>
      </c>
      <c r="I24" s="589">
        <v>193.84456739999999</v>
      </c>
      <c r="J24" s="672">
        <v>121.5160216</v>
      </c>
      <c r="K24" s="619">
        <v>200.33793080000001</v>
      </c>
      <c r="L24" s="381">
        <v>238.224299</v>
      </c>
      <c r="M24" s="614">
        <v>233.7608066</v>
      </c>
      <c r="N24" s="675">
        <v>258.2</v>
      </c>
      <c r="O24" s="787">
        <v>223.9</v>
      </c>
      <c r="P24" s="611">
        <v>239.74780530000001</v>
      </c>
    </row>
    <row r="25" spans="1:16" ht="51" x14ac:dyDescent="0.25">
      <c r="A25" s="77">
        <v>23</v>
      </c>
      <c r="B25" s="312" t="s">
        <v>180</v>
      </c>
      <c r="C25" s="383">
        <v>75.644486650000005</v>
      </c>
      <c r="D25" s="406">
        <v>80.3</v>
      </c>
      <c r="E25" s="674">
        <v>90.1</v>
      </c>
      <c r="F25" s="381">
        <v>116.88481520000001</v>
      </c>
      <c r="G25" s="670">
        <v>103.3005022</v>
      </c>
      <c r="H25" s="671">
        <v>75.770588799999999</v>
      </c>
      <c r="I25" s="589">
        <v>71.907536199999996</v>
      </c>
      <c r="J25" s="672">
        <v>24.8443726</v>
      </c>
      <c r="K25" s="619">
        <v>42.872193600000003</v>
      </c>
      <c r="L25" s="381">
        <v>67.407482900000005</v>
      </c>
      <c r="M25" s="614">
        <v>71.806814900000006</v>
      </c>
      <c r="N25" s="675">
        <v>90.9</v>
      </c>
      <c r="O25" s="787">
        <v>89.4</v>
      </c>
      <c r="P25" s="611">
        <v>87.9081221</v>
      </c>
    </row>
    <row r="26" spans="1:16" ht="25.5" x14ac:dyDescent="0.25">
      <c r="A26" s="77">
        <v>24</v>
      </c>
      <c r="B26" s="312" t="s">
        <v>181</v>
      </c>
      <c r="C26" s="383">
        <v>39.827190225000002</v>
      </c>
      <c r="D26" s="406">
        <v>40.200000000000003</v>
      </c>
      <c r="E26" s="674">
        <v>36.4</v>
      </c>
      <c r="F26" s="381">
        <v>34.206132799999999</v>
      </c>
      <c r="G26" s="670">
        <v>44.526457499999999</v>
      </c>
      <c r="H26" s="671">
        <v>48.018534199999998</v>
      </c>
      <c r="I26" s="589">
        <v>51.0168204</v>
      </c>
      <c r="J26" s="672">
        <v>46.373027899999997</v>
      </c>
      <c r="K26" s="619">
        <v>45.1851421</v>
      </c>
      <c r="L26" s="381">
        <v>53.663753499999999</v>
      </c>
      <c r="M26" s="614">
        <v>38.807614200000003</v>
      </c>
      <c r="N26" s="675">
        <v>49.2</v>
      </c>
      <c r="O26" s="787">
        <v>46.9</v>
      </c>
      <c r="P26" s="611">
        <v>47.406782499999998</v>
      </c>
    </row>
    <row r="27" spans="1:16" ht="51" x14ac:dyDescent="0.25">
      <c r="A27" s="77">
        <v>25</v>
      </c>
      <c r="B27" s="312" t="s">
        <v>182</v>
      </c>
      <c r="C27" s="383">
        <v>142.97789286666668</v>
      </c>
      <c r="D27" s="289" t="s">
        <v>846</v>
      </c>
      <c r="E27" s="674">
        <v>126.4</v>
      </c>
      <c r="F27" s="381">
        <v>161.56003250000001</v>
      </c>
      <c r="G27" s="670">
        <v>163.9016957</v>
      </c>
      <c r="H27" s="671">
        <v>165.76378990000001</v>
      </c>
      <c r="I27" s="589">
        <v>176.7156669</v>
      </c>
      <c r="J27" s="672">
        <v>101.2598033</v>
      </c>
      <c r="K27" s="619">
        <v>148.0333052</v>
      </c>
      <c r="L27" s="381">
        <v>171.1684151</v>
      </c>
      <c r="M27" s="614">
        <v>152.11575300000001</v>
      </c>
      <c r="N27" s="675">
        <v>173.3</v>
      </c>
      <c r="O27" s="787">
        <v>165.7</v>
      </c>
      <c r="P27" s="611">
        <v>176.37767160000001</v>
      </c>
    </row>
    <row r="28" spans="1:16" ht="51" x14ac:dyDescent="0.25">
      <c r="A28" s="77">
        <v>26</v>
      </c>
      <c r="B28" s="312" t="s">
        <v>183</v>
      </c>
      <c r="C28" s="383">
        <v>41.358824433333332</v>
      </c>
      <c r="D28" s="406">
        <v>55.2</v>
      </c>
      <c r="E28" s="674">
        <v>22.1</v>
      </c>
      <c r="F28" s="381">
        <v>51.735447999999998</v>
      </c>
      <c r="G28" s="670">
        <v>50.605269499999999</v>
      </c>
      <c r="H28" s="671">
        <v>55.0249253</v>
      </c>
      <c r="I28" s="589">
        <v>58.893258199999998</v>
      </c>
      <c r="J28" s="672">
        <v>53.150721599999997</v>
      </c>
      <c r="K28" s="619">
        <v>52.2424818</v>
      </c>
      <c r="L28" s="381">
        <v>297.7326645</v>
      </c>
      <c r="M28" s="614">
        <v>94.827057699999997</v>
      </c>
      <c r="N28" s="675">
        <v>66.2</v>
      </c>
      <c r="O28" s="787">
        <v>115.7</v>
      </c>
      <c r="P28" s="611">
        <v>63.182138999999999</v>
      </c>
    </row>
    <row r="29" spans="1:16" ht="25.5" x14ac:dyDescent="0.25">
      <c r="A29" s="77">
        <v>27</v>
      </c>
      <c r="B29" s="312" t="s">
        <v>184</v>
      </c>
      <c r="C29" s="383">
        <v>151.53797109166666</v>
      </c>
      <c r="D29" s="406">
        <v>169.5</v>
      </c>
      <c r="E29" s="674">
        <v>131.1</v>
      </c>
      <c r="F29" s="381">
        <v>160.3842118</v>
      </c>
      <c r="G29" s="670">
        <v>173.33606330000001</v>
      </c>
      <c r="H29" s="671">
        <v>135.8392302</v>
      </c>
      <c r="I29" s="589">
        <v>174.61485239999999</v>
      </c>
      <c r="J29" s="672">
        <v>148.48114709999999</v>
      </c>
      <c r="K29" s="619">
        <v>173.89997489999999</v>
      </c>
      <c r="L29" s="381">
        <v>177.5230962</v>
      </c>
      <c r="M29" s="614">
        <v>187.93163329999999</v>
      </c>
      <c r="N29" s="675">
        <v>216.1</v>
      </c>
      <c r="O29" s="787">
        <v>186.3</v>
      </c>
      <c r="P29" s="611">
        <v>175.23608519999999</v>
      </c>
    </row>
    <row r="30" spans="1:16" ht="38.25" x14ac:dyDescent="0.25">
      <c r="A30" s="77">
        <v>28</v>
      </c>
      <c r="B30" s="312" t="s">
        <v>185</v>
      </c>
      <c r="C30" s="383">
        <v>158.43807735833335</v>
      </c>
      <c r="D30" s="406">
        <v>140.1</v>
      </c>
      <c r="E30" s="674">
        <v>208.8</v>
      </c>
      <c r="F30" s="381">
        <v>150.3427647</v>
      </c>
      <c r="G30" s="670">
        <v>131.89244919999999</v>
      </c>
      <c r="H30" s="671">
        <v>144.46244999999999</v>
      </c>
      <c r="I30" s="589">
        <v>136.32607970000001</v>
      </c>
      <c r="J30" s="669" t="s">
        <v>614</v>
      </c>
      <c r="K30" s="619">
        <v>136.51563429999999</v>
      </c>
      <c r="L30" s="381">
        <v>213.6607186</v>
      </c>
      <c r="M30" s="614">
        <v>194.20214609999999</v>
      </c>
      <c r="N30" s="675">
        <v>166</v>
      </c>
      <c r="O30" s="787">
        <v>150.6</v>
      </c>
      <c r="P30" s="611">
        <v>250.3931609</v>
      </c>
    </row>
    <row r="31" spans="1:16" ht="51" x14ac:dyDescent="0.25">
      <c r="A31" s="77">
        <v>29</v>
      </c>
      <c r="B31" s="312" t="s">
        <v>186</v>
      </c>
      <c r="C31" s="383">
        <v>92.67100621666664</v>
      </c>
      <c r="D31" s="406">
        <v>97.9</v>
      </c>
      <c r="E31" s="674">
        <v>88.6</v>
      </c>
      <c r="F31" s="381">
        <v>107.0559645</v>
      </c>
      <c r="G31" s="670">
        <v>98.337980700000003</v>
      </c>
      <c r="H31" s="671">
        <v>85.479436399999997</v>
      </c>
      <c r="I31" s="589">
        <v>79.976891699999996</v>
      </c>
      <c r="J31" s="672">
        <v>101.978048</v>
      </c>
      <c r="K31" s="619">
        <v>102.3703244</v>
      </c>
      <c r="L31" s="381">
        <v>123.638413</v>
      </c>
      <c r="M31" s="614">
        <v>122.28170950000001</v>
      </c>
      <c r="N31" s="675">
        <v>141.9</v>
      </c>
      <c r="O31" s="787">
        <v>92.1</v>
      </c>
      <c r="P31" s="611">
        <v>101.69706960000001</v>
      </c>
    </row>
    <row r="32" spans="1:16" ht="38.25" x14ac:dyDescent="0.25">
      <c r="A32" s="77">
        <v>30</v>
      </c>
      <c r="B32" s="312" t="s">
        <v>187</v>
      </c>
      <c r="C32" s="383">
        <v>90.376435383333344</v>
      </c>
      <c r="D32" s="406">
        <v>100.2</v>
      </c>
      <c r="E32" s="674">
        <v>88.6</v>
      </c>
      <c r="F32" s="381">
        <v>100.7079051</v>
      </c>
      <c r="G32" s="670">
        <v>90.939064200000004</v>
      </c>
      <c r="H32" s="671">
        <v>94.250688499999995</v>
      </c>
      <c r="I32" s="589">
        <v>127.7096866</v>
      </c>
      <c r="J32" s="672">
        <v>50.175550899999998</v>
      </c>
      <c r="K32" s="619">
        <v>56.888351</v>
      </c>
      <c r="L32" s="381">
        <v>71.620613700000007</v>
      </c>
      <c r="M32" s="614">
        <v>77.085405699999995</v>
      </c>
      <c r="N32" s="675">
        <v>76.7</v>
      </c>
      <c r="O32" s="787">
        <v>81.2</v>
      </c>
      <c r="P32" s="611">
        <v>102.6585929</v>
      </c>
    </row>
    <row r="33" spans="1:25" ht="25.5" x14ac:dyDescent="0.25">
      <c r="A33" s="77">
        <v>31</v>
      </c>
      <c r="B33" s="312" t="s">
        <v>188</v>
      </c>
      <c r="C33" s="383">
        <v>160.13301443333333</v>
      </c>
      <c r="D33" s="406">
        <v>153.30000000000001</v>
      </c>
      <c r="E33" s="674">
        <v>132.1</v>
      </c>
      <c r="F33" s="381">
        <v>175.68490940000001</v>
      </c>
      <c r="G33" s="670">
        <v>172.0802506</v>
      </c>
      <c r="H33" s="671">
        <v>165.6682936</v>
      </c>
      <c r="I33" s="589">
        <v>154.53930840000001</v>
      </c>
      <c r="J33" s="672">
        <v>128.73381269999999</v>
      </c>
      <c r="K33" s="619">
        <v>147.88988470000001</v>
      </c>
      <c r="L33" s="381">
        <v>155.04494800000001</v>
      </c>
      <c r="M33" s="614">
        <v>144.2686367</v>
      </c>
      <c r="N33" s="675">
        <v>160.1</v>
      </c>
      <c r="O33" s="787">
        <v>165.2</v>
      </c>
      <c r="P33" s="611">
        <v>151.68663849999999</v>
      </c>
    </row>
    <row r="34" spans="1:25" ht="25.5" x14ac:dyDescent="0.25">
      <c r="A34" s="77">
        <v>32</v>
      </c>
      <c r="B34" s="312" t="s">
        <v>189</v>
      </c>
      <c r="C34" s="383">
        <v>269.29691168333335</v>
      </c>
      <c r="D34" s="669" t="s">
        <v>614</v>
      </c>
      <c r="E34" s="674">
        <v>101.9</v>
      </c>
      <c r="F34" s="381">
        <v>214.82089780000001</v>
      </c>
      <c r="G34" s="670">
        <v>289.24260770000001</v>
      </c>
      <c r="H34" s="671">
        <v>166.38690740000001</v>
      </c>
      <c r="I34" s="589">
        <v>191.5170564</v>
      </c>
      <c r="J34" s="672">
        <v>97.347871299999994</v>
      </c>
      <c r="K34" s="619">
        <v>144.5047228</v>
      </c>
      <c r="L34" s="381">
        <v>170.4555197</v>
      </c>
      <c r="M34" s="614">
        <v>279.44294209999998</v>
      </c>
      <c r="N34" s="669" t="s">
        <v>614</v>
      </c>
      <c r="O34" s="669" t="s">
        <v>614</v>
      </c>
      <c r="P34" s="669" t="s">
        <v>614</v>
      </c>
    </row>
    <row r="35" spans="1:25" ht="38.25" x14ac:dyDescent="0.25">
      <c r="A35" s="77">
        <v>33</v>
      </c>
      <c r="B35" s="312" t="s">
        <v>190</v>
      </c>
      <c r="C35" s="383">
        <v>59.318214683333345</v>
      </c>
      <c r="D35" s="406">
        <v>69.5</v>
      </c>
      <c r="E35" s="674">
        <v>71.3</v>
      </c>
      <c r="F35" s="381">
        <v>50.245114100000002</v>
      </c>
      <c r="G35" s="670">
        <v>59.916666499999998</v>
      </c>
      <c r="H35" s="671">
        <v>71.6795659</v>
      </c>
      <c r="I35" s="589">
        <v>59.848579800000003</v>
      </c>
      <c r="J35" s="672">
        <v>41.609117599999998</v>
      </c>
      <c r="K35" s="619">
        <v>58.723668199999999</v>
      </c>
      <c r="L35" s="381">
        <v>64.751703800000001</v>
      </c>
      <c r="M35" s="614">
        <v>70.478521499999999</v>
      </c>
      <c r="N35" s="675">
        <v>72.3</v>
      </c>
      <c r="O35" s="787">
        <v>70.7</v>
      </c>
      <c r="P35" s="611">
        <v>73.656376300000005</v>
      </c>
    </row>
    <row r="36" spans="1:25" ht="10.5" customHeight="1" x14ac:dyDescent="0.25">
      <c r="A36" s="574"/>
      <c r="B36" s="573"/>
      <c r="C36" s="591"/>
      <c r="D36" s="406"/>
      <c r="E36" s="405"/>
      <c r="F36" s="426"/>
      <c r="G36" s="431"/>
      <c r="H36" s="677"/>
      <c r="I36" s="502"/>
      <c r="J36" s="96"/>
      <c r="K36" s="96"/>
      <c r="L36" s="96"/>
      <c r="M36" s="98"/>
      <c r="N36" s="154"/>
      <c r="O36" s="430"/>
      <c r="Q36" s="74"/>
      <c r="R36" s="74"/>
      <c r="S36" s="74"/>
      <c r="T36" s="74"/>
      <c r="U36" s="74"/>
      <c r="V36" s="74"/>
      <c r="W36" s="74"/>
      <c r="X36" s="74"/>
      <c r="Y36" s="74"/>
    </row>
    <row r="37" spans="1:25" ht="51" x14ac:dyDescent="0.25">
      <c r="A37" s="77" t="s">
        <v>191</v>
      </c>
      <c r="B37" s="312" t="s">
        <v>192</v>
      </c>
      <c r="C37" s="592" t="s">
        <v>1110</v>
      </c>
      <c r="D37" s="289" t="s">
        <v>847</v>
      </c>
      <c r="E37" s="674">
        <v>119.8</v>
      </c>
      <c r="F37" s="381">
        <v>112.3394723</v>
      </c>
      <c r="G37" s="670">
        <v>114.3754146</v>
      </c>
      <c r="H37" s="671">
        <v>112.99312980000001</v>
      </c>
      <c r="I37" s="589">
        <v>135.14014739999999</v>
      </c>
      <c r="J37" s="672">
        <v>121.0418153</v>
      </c>
      <c r="K37" s="619">
        <v>109.2819119</v>
      </c>
      <c r="L37" s="381">
        <v>113.234291</v>
      </c>
      <c r="M37" s="675">
        <v>94.016751099999993</v>
      </c>
      <c r="N37" s="787">
        <v>82.6</v>
      </c>
      <c r="O37" s="787">
        <v>104.2</v>
      </c>
      <c r="P37" s="288">
        <v>92.5</v>
      </c>
    </row>
    <row r="38" spans="1:25" s="74" customFormat="1" ht="51" x14ac:dyDescent="0.25">
      <c r="A38" s="692">
        <v>35</v>
      </c>
      <c r="B38" s="693" t="s">
        <v>192</v>
      </c>
      <c r="C38" s="694" t="s">
        <v>1110</v>
      </c>
      <c r="D38" s="695" t="s">
        <v>847</v>
      </c>
      <c r="E38" s="696">
        <v>119.8</v>
      </c>
      <c r="F38" s="697">
        <v>112.3395695</v>
      </c>
      <c r="G38" s="698">
        <v>114.375512</v>
      </c>
      <c r="H38" s="699">
        <v>112.99312980000001</v>
      </c>
      <c r="I38" s="700">
        <v>135.14024660000001</v>
      </c>
      <c r="J38" s="697">
        <v>121.0418153</v>
      </c>
      <c r="K38" s="701">
        <v>109.2819119</v>
      </c>
      <c r="L38" s="697">
        <v>113.234291</v>
      </c>
      <c r="M38" s="631">
        <v>94.016751099999993</v>
      </c>
      <c r="N38" s="788">
        <v>82.6</v>
      </c>
      <c r="O38" s="788">
        <v>104.2</v>
      </c>
      <c r="P38" s="853">
        <v>92.5</v>
      </c>
      <c r="Q38" s="114"/>
      <c r="R38" s="114"/>
      <c r="S38" s="114"/>
      <c r="T38" s="114"/>
      <c r="U38" s="114"/>
      <c r="V38" s="114"/>
      <c r="W38" s="114"/>
      <c r="X38" s="114"/>
      <c r="Y38" s="114"/>
    </row>
    <row r="39" spans="1:25" x14ac:dyDescent="0.25">
      <c r="A39" s="74"/>
      <c r="B39" s="74"/>
      <c r="C39" s="74"/>
      <c r="I39" s="56"/>
      <c r="J39" s="56"/>
      <c r="K39" s="56"/>
      <c r="L39" s="56"/>
    </row>
    <row r="40" spans="1:25" x14ac:dyDescent="0.25">
      <c r="I40" s="56"/>
      <c r="J40" s="56"/>
      <c r="K40" s="56"/>
      <c r="L40" s="56"/>
    </row>
    <row r="41" spans="1:25" x14ac:dyDescent="0.25">
      <c r="A41" s="993" t="s">
        <v>313</v>
      </c>
      <c r="B41" s="574" t="s">
        <v>314</v>
      </c>
      <c r="C41" s="574"/>
      <c r="I41" s="56"/>
      <c r="J41" s="56"/>
      <c r="K41" s="56"/>
      <c r="L41" s="56"/>
    </row>
    <row r="42" spans="1:25" x14ac:dyDescent="0.25">
      <c r="A42" s="993"/>
      <c r="B42" s="575" t="s">
        <v>315</v>
      </c>
      <c r="C42" s="575"/>
      <c r="I42" s="56"/>
      <c r="J42" s="56"/>
      <c r="K42" s="56"/>
      <c r="L42" s="56"/>
    </row>
  </sheetData>
  <mergeCells count="6">
    <mergeCell ref="J4:P4"/>
    <mergeCell ref="O3:P3"/>
    <mergeCell ref="A41:A42"/>
    <mergeCell ref="A4:B5"/>
    <mergeCell ref="C4:C5"/>
    <mergeCell ref="D4:I4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M22" sqref="M22"/>
    </sheetView>
  </sheetViews>
  <sheetFormatPr defaultRowHeight="12.75" x14ac:dyDescent="0.2"/>
  <cols>
    <col min="1" max="1" width="9.140625" style="106"/>
    <col min="2" max="2" width="15.85546875" style="106" customWidth="1"/>
    <col min="3" max="3" width="16.7109375" style="106" customWidth="1"/>
    <col min="4" max="5" width="16.42578125" style="106" customWidth="1"/>
    <col min="6" max="6" width="18.7109375" style="106" customWidth="1"/>
    <col min="7" max="7" width="22" style="106" customWidth="1"/>
    <col min="8" max="8" width="9.140625" style="106"/>
    <col min="9" max="9" width="4.42578125" style="106" bestFit="1" customWidth="1"/>
    <col min="10" max="16384" width="9.140625" style="106"/>
  </cols>
  <sheetData>
    <row r="1" spans="1:8" x14ac:dyDescent="0.2">
      <c r="A1" s="89" t="s">
        <v>316</v>
      </c>
    </row>
    <row r="2" spans="1:8" x14ac:dyDescent="0.2">
      <c r="A2" s="212" t="s">
        <v>630</v>
      </c>
    </row>
    <row r="3" spans="1:8" ht="15" x14ac:dyDescent="0.2">
      <c r="A3" s="213"/>
      <c r="F3" s="214" t="s">
        <v>744</v>
      </c>
    </row>
    <row r="4" spans="1:8" ht="25.5" x14ac:dyDescent="0.2">
      <c r="A4" s="987"/>
      <c r="B4" s="184" t="s">
        <v>278</v>
      </c>
      <c r="C4" s="184" t="s">
        <v>279</v>
      </c>
      <c r="D4" s="184" t="s">
        <v>280</v>
      </c>
      <c r="E4" s="184" t="s">
        <v>281</v>
      </c>
      <c r="F4" s="184" t="s">
        <v>317</v>
      </c>
      <c r="G4" s="185" t="s">
        <v>283</v>
      </c>
    </row>
    <row r="5" spans="1:8" x14ac:dyDescent="0.2">
      <c r="A5" s="988"/>
      <c r="B5" s="215" t="s">
        <v>260</v>
      </c>
      <c r="C5" s="215" t="s">
        <v>318</v>
      </c>
      <c r="D5" s="215" t="s">
        <v>286</v>
      </c>
      <c r="E5" s="215" t="s">
        <v>287</v>
      </c>
      <c r="F5" s="216" t="s">
        <v>319</v>
      </c>
      <c r="G5" s="217" t="s">
        <v>320</v>
      </c>
    </row>
    <row r="6" spans="1:8" x14ac:dyDescent="0.2">
      <c r="A6" s="988"/>
      <c r="B6" s="215" t="s">
        <v>321</v>
      </c>
      <c r="C6" s="215" t="s">
        <v>322</v>
      </c>
      <c r="D6" s="218"/>
      <c r="E6" s="218"/>
      <c r="F6" s="215" t="s">
        <v>323</v>
      </c>
      <c r="G6" s="217" t="s">
        <v>324</v>
      </c>
    </row>
    <row r="7" spans="1:8" x14ac:dyDescent="0.2">
      <c r="A7" s="989"/>
      <c r="B7" s="219"/>
      <c r="C7" s="219"/>
      <c r="D7" s="219"/>
      <c r="E7" s="219"/>
      <c r="F7" s="122" t="s">
        <v>325</v>
      </c>
      <c r="G7" s="220"/>
    </row>
    <row r="8" spans="1:8" ht="14.25" customHeight="1" x14ac:dyDescent="0.2">
      <c r="A8" s="97">
        <v>2012</v>
      </c>
      <c r="B8" s="159">
        <v>96</v>
      </c>
      <c r="C8" s="159">
        <v>92.7</v>
      </c>
      <c r="D8" s="159">
        <v>95.5</v>
      </c>
      <c r="E8" s="159">
        <v>111.3</v>
      </c>
      <c r="F8" s="159">
        <v>100.1</v>
      </c>
      <c r="G8" s="159">
        <v>97.2</v>
      </c>
    </row>
    <row r="9" spans="1:8" ht="14.25" customHeight="1" x14ac:dyDescent="0.2">
      <c r="A9" s="97">
        <v>2013</v>
      </c>
      <c r="B9" s="147">
        <v>104.1</v>
      </c>
      <c r="C9" s="147">
        <v>102.9</v>
      </c>
      <c r="D9" s="147">
        <v>104.3</v>
      </c>
      <c r="E9" s="147">
        <v>76.3</v>
      </c>
      <c r="F9" s="147">
        <v>112.3</v>
      </c>
      <c r="G9" s="147">
        <v>116.6</v>
      </c>
    </row>
    <row r="10" spans="1:8" ht="14.25" customHeight="1" x14ac:dyDescent="0.2">
      <c r="A10" s="97">
        <v>2014</v>
      </c>
      <c r="B10" s="147">
        <v>100.6</v>
      </c>
      <c r="C10" s="147">
        <v>103.3</v>
      </c>
      <c r="D10" s="147">
        <v>92.5</v>
      </c>
      <c r="E10" s="147">
        <v>108.4</v>
      </c>
      <c r="F10" s="147">
        <v>111.6</v>
      </c>
      <c r="G10" s="147">
        <v>105.2</v>
      </c>
    </row>
    <row r="11" spans="1:8" ht="14.25" customHeight="1" x14ac:dyDescent="0.2">
      <c r="A11" s="97">
        <v>2015</v>
      </c>
      <c r="B11" s="147">
        <v>103</v>
      </c>
      <c r="C11" s="147">
        <v>104.4</v>
      </c>
      <c r="D11" s="147">
        <v>101</v>
      </c>
      <c r="E11" s="147">
        <v>94.7</v>
      </c>
      <c r="F11" s="147">
        <v>102.4</v>
      </c>
      <c r="G11" s="147">
        <v>107.4</v>
      </c>
    </row>
    <row r="12" spans="1:8" ht="14.25" customHeight="1" x14ac:dyDescent="0.2">
      <c r="A12" s="97">
        <v>2016</v>
      </c>
      <c r="B12" s="539">
        <v>108.12970184999999</v>
      </c>
      <c r="C12" s="539">
        <v>102.93494166666666</v>
      </c>
      <c r="D12" s="539">
        <v>117.68257499999999</v>
      </c>
      <c r="E12" s="539">
        <v>109.75120833333334</v>
      </c>
      <c r="F12" s="539">
        <v>96.970058333333341</v>
      </c>
      <c r="G12" s="539">
        <v>101.07345833333333</v>
      </c>
    </row>
    <row r="13" spans="1:8" ht="14.25" customHeight="1" x14ac:dyDescent="0.2">
      <c r="A13" s="97"/>
      <c r="B13" s="147"/>
      <c r="C13" s="147"/>
      <c r="D13" s="147"/>
      <c r="E13" s="147"/>
      <c r="F13" s="147"/>
      <c r="G13" s="147"/>
    </row>
    <row r="14" spans="1:8" ht="14.25" customHeight="1" x14ac:dyDescent="0.2">
      <c r="A14" s="511">
        <v>2016</v>
      </c>
      <c r="B14" s="2"/>
      <c r="C14" s="2"/>
      <c r="D14" s="2"/>
      <c r="E14" s="2"/>
      <c r="F14" s="2"/>
      <c r="G14" s="2"/>
    </row>
    <row r="15" spans="1:8" ht="14.25" customHeight="1" x14ac:dyDescent="0.2">
      <c r="A15" s="105" t="s">
        <v>848</v>
      </c>
      <c r="B15" s="538">
        <v>109.68388779999999</v>
      </c>
      <c r="C15" s="538">
        <v>109.54819999999999</v>
      </c>
      <c r="D15" s="538">
        <v>115.2141</v>
      </c>
      <c r="E15" s="538">
        <v>110.0284</v>
      </c>
      <c r="F15" s="538">
        <v>93.152500000000003</v>
      </c>
      <c r="G15" s="538">
        <v>103.03789999999999</v>
      </c>
    </row>
    <row r="16" spans="1:8" ht="14.25" customHeight="1" x14ac:dyDescent="0.2">
      <c r="A16" s="105" t="s">
        <v>445</v>
      </c>
      <c r="B16" s="537">
        <v>108.7</v>
      </c>
      <c r="C16" s="537">
        <v>103.2</v>
      </c>
      <c r="D16" s="538">
        <v>121</v>
      </c>
      <c r="E16" s="537">
        <v>106.6</v>
      </c>
      <c r="F16" s="537">
        <v>79.8</v>
      </c>
      <c r="G16" s="537">
        <v>101.3</v>
      </c>
      <c r="H16" s="88"/>
    </row>
    <row r="17" spans="1:8" x14ac:dyDescent="0.2">
      <c r="A17" s="105" t="s">
        <v>446</v>
      </c>
      <c r="B17" s="432">
        <v>116.79907710000001</v>
      </c>
      <c r="C17" s="432">
        <v>114.51309999999999</v>
      </c>
      <c r="D17" s="432">
        <v>122.4054</v>
      </c>
      <c r="E17" s="432">
        <v>118.12560000000001</v>
      </c>
      <c r="F17" s="432">
        <v>105.5903</v>
      </c>
      <c r="G17" s="432">
        <v>112.15049999999999</v>
      </c>
    </row>
    <row r="18" spans="1:8" s="2" customFormat="1" x14ac:dyDescent="0.2">
      <c r="A18" s="105" t="s">
        <v>447</v>
      </c>
      <c r="B18" s="432">
        <v>112</v>
      </c>
      <c r="C18" s="432">
        <v>113.3</v>
      </c>
      <c r="D18" s="432">
        <v>111.3</v>
      </c>
      <c r="E18" s="432">
        <v>124.1</v>
      </c>
      <c r="F18" s="432">
        <v>103.7</v>
      </c>
      <c r="G18" s="432">
        <v>109.4</v>
      </c>
    </row>
    <row r="19" spans="1:8" x14ac:dyDescent="0.2">
      <c r="A19" s="105" t="s">
        <v>448</v>
      </c>
      <c r="B19" s="503">
        <v>116.4514087</v>
      </c>
      <c r="C19" s="503">
        <v>109.34690000000001</v>
      </c>
      <c r="D19" s="503">
        <v>132.0067</v>
      </c>
      <c r="E19" s="503">
        <v>125.7133</v>
      </c>
      <c r="F19" s="503">
        <v>99.635000000000005</v>
      </c>
      <c r="G19" s="503">
        <v>100.89</v>
      </c>
    </row>
    <row r="20" spans="1:8" x14ac:dyDescent="0.2">
      <c r="A20" s="105" t="s">
        <v>449</v>
      </c>
      <c r="B20" s="620">
        <v>122.4323983</v>
      </c>
      <c r="C20" s="620">
        <v>104.9909</v>
      </c>
      <c r="D20" s="620">
        <v>148.3073</v>
      </c>
      <c r="E20" s="620">
        <v>140.58080000000001</v>
      </c>
      <c r="F20" s="620">
        <v>95.069199999999995</v>
      </c>
      <c r="G20" s="620">
        <v>104.1952</v>
      </c>
    </row>
    <row r="21" spans="1:8" x14ac:dyDescent="0.2">
      <c r="A21" s="105"/>
      <c r="B21" s="432"/>
      <c r="C21" s="432"/>
      <c r="D21" s="432"/>
      <c r="E21" s="432"/>
      <c r="F21" s="432"/>
      <c r="G21" s="432"/>
    </row>
    <row r="22" spans="1:8" x14ac:dyDescent="0.2">
      <c r="A22" s="821">
        <v>2017</v>
      </c>
      <c r="B22" s="503"/>
      <c r="C22" s="503"/>
      <c r="D22" s="503"/>
      <c r="E22" s="503"/>
      <c r="F22" s="503"/>
      <c r="G22" s="503"/>
    </row>
    <row r="23" spans="1:8" s="2" customFormat="1" x14ac:dyDescent="0.2">
      <c r="A23" s="105" t="s">
        <v>434</v>
      </c>
      <c r="B23" s="432">
        <v>88.608401299999997</v>
      </c>
      <c r="C23" s="432">
        <v>65.705299999999994</v>
      </c>
      <c r="D23" s="432">
        <v>101.2928</v>
      </c>
      <c r="E23" s="432">
        <v>108.56870000000001</v>
      </c>
      <c r="F23" s="432">
        <v>78.989900000000006</v>
      </c>
      <c r="G23" s="432">
        <v>90.845500000000001</v>
      </c>
    </row>
    <row r="24" spans="1:8" x14ac:dyDescent="0.2">
      <c r="A24" s="105" t="s">
        <v>450</v>
      </c>
      <c r="B24" s="652">
        <v>94.245048199999999</v>
      </c>
      <c r="C24" s="652">
        <v>91.072999999999993</v>
      </c>
      <c r="D24" s="652">
        <v>99.040300000000002</v>
      </c>
      <c r="E24" s="652">
        <v>97.127399999999994</v>
      </c>
      <c r="F24" s="652">
        <v>91.665700000000001</v>
      </c>
      <c r="G24" s="652">
        <v>88.879199999999997</v>
      </c>
    </row>
    <row r="25" spans="1:8" s="115" customFormat="1" ht="14.25" customHeight="1" x14ac:dyDescent="0.2">
      <c r="A25" s="105" t="s">
        <v>440</v>
      </c>
      <c r="B25" s="432">
        <v>103.344594</v>
      </c>
      <c r="C25" s="432">
        <v>119.41240000000001</v>
      </c>
      <c r="D25" s="432">
        <v>94.797600000000003</v>
      </c>
      <c r="E25" s="432">
        <v>113.05670000000001</v>
      </c>
      <c r="F25" s="432">
        <v>97.293499999999995</v>
      </c>
      <c r="G25" s="432">
        <v>96.258099999999999</v>
      </c>
    </row>
    <row r="26" spans="1:8" x14ac:dyDescent="0.2">
      <c r="A26" s="105" t="s">
        <v>441</v>
      </c>
      <c r="B26" s="432">
        <v>99.602194100000006</v>
      </c>
      <c r="C26" s="432">
        <v>105.6035</v>
      </c>
      <c r="D26" s="432">
        <v>93.9101</v>
      </c>
      <c r="E26" s="432">
        <v>104.759</v>
      </c>
      <c r="F26" s="432">
        <v>90.500200000000007</v>
      </c>
      <c r="G26" s="432">
        <v>102.22190000000001</v>
      </c>
    </row>
    <row r="27" spans="1:8" s="2" customFormat="1" x14ac:dyDescent="0.2">
      <c r="A27" s="105" t="s">
        <v>442</v>
      </c>
      <c r="B27" s="432">
        <v>93.314701400000004</v>
      </c>
      <c r="C27" s="432">
        <v>114.68989999999999</v>
      </c>
      <c r="D27" s="432">
        <v>65.961399999999998</v>
      </c>
      <c r="E27" s="432">
        <v>124.758</v>
      </c>
      <c r="F27" s="432">
        <v>99.070999999999998</v>
      </c>
      <c r="G27" s="432">
        <v>107.4988</v>
      </c>
    </row>
    <row r="28" spans="1:8" x14ac:dyDescent="0.2">
      <c r="A28" s="105" t="s">
        <v>443</v>
      </c>
      <c r="B28" s="432">
        <v>109.6</v>
      </c>
      <c r="C28" s="432">
        <v>113.9</v>
      </c>
      <c r="D28" s="432">
        <v>111.3</v>
      </c>
      <c r="E28" s="432">
        <v>107.9</v>
      </c>
      <c r="F28" s="432">
        <v>103.6</v>
      </c>
      <c r="G28" s="432">
        <v>101.8</v>
      </c>
      <c r="H28" s="2"/>
    </row>
    <row r="29" spans="1:8" ht="14.25" customHeight="1" x14ac:dyDescent="0.2">
      <c r="A29" s="401" t="s">
        <v>848</v>
      </c>
      <c r="B29" s="666">
        <v>100.1</v>
      </c>
      <c r="C29" s="666">
        <v>114.4</v>
      </c>
      <c r="D29" s="666">
        <v>84.5</v>
      </c>
      <c r="E29" s="666">
        <v>137.30000000000001</v>
      </c>
      <c r="F29" s="666">
        <v>95.3</v>
      </c>
      <c r="G29" s="854">
        <v>101</v>
      </c>
      <c r="H29" s="2"/>
    </row>
    <row r="30" spans="1:8" x14ac:dyDescent="0.2">
      <c r="A30" s="2"/>
      <c r="B30" s="2"/>
      <c r="C30" s="2"/>
      <c r="D30" s="2"/>
      <c r="E30" s="2"/>
      <c r="F30" s="2"/>
      <c r="G30" s="2"/>
      <c r="H30" s="2"/>
    </row>
    <row r="31" spans="1:8" x14ac:dyDescent="0.2">
      <c r="A31" s="2"/>
      <c r="B31" s="2"/>
      <c r="C31" s="2"/>
      <c r="D31" s="2"/>
      <c r="E31" s="2"/>
      <c r="F31" s="2"/>
      <c r="G31" s="2"/>
      <c r="H31" s="2"/>
    </row>
    <row r="32" spans="1:8" x14ac:dyDescent="0.2">
      <c r="A32" s="2"/>
      <c r="B32" s="2"/>
      <c r="C32" s="2"/>
      <c r="D32" s="2"/>
      <c r="E32" s="2"/>
      <c r="F32" s="2"/>
      <c r="G32" s="2"/>
      <c r="H32" s="2"/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M18" sqref="M18"/>
    </sheetView>
  </sheetViews>
  <sheetFormatPr defaultRowHeight="15" x14ac:dyDescent="0.25"/>
  <cols>
    <col min="1" max="1" width="9.140625" style="114"/>
    <col min="2" max="2" width="10.7109375" style="114" customWidth="1"/>
    <col min="3" max="16384" width="9.140625" style="114"/>
  </cols>
  <sheetData>
    <row r="1" spans="1:7" x14ac:dyDescent="0.25">
      <c r="A1" s="885" t="s">
        <v>27</v>
      </c>
      <c r="B1" s="885"/>
      <c r="C1" s="885"/>
      <c r="D1" s="885"/>
      <c r="E1" s="885"/>
      <c r="F1" s="885"/>
      <c r="G1" s="885"/>
    </row>
    <row r="2" spans="1:7" x14ac:dyDescent="0.25">
      <c r="A2" s="886" t="s">
        <v>28</v>
      </c>
      <c r="B2" s="886"/>
      <c r="C2" s="886"/>
      <c r="D2" s="886"/>
      <c r="E2" s="886"/>
      <c r="F2" s="886"/>
      <c r="G2" s="886"/>
    </row>
    <row r="4" spans="1:7" x14ac:dyDescent="0.25">
      <c r="A4" s="166"/>
      <c r="B4" s="359"/>
      <c r="C4" s="359"/>
    </row>
    <row r="5" spans="1:7" x14ac:dyDescent="0.25">
      <c r="A5" s="154"/>
      <c r="B5" s="394"/>
      <c r="C5" s="394"/>
    </row>
    <row r="6" spans="1:7" x14ac:dyDescent="0.25">
      <c r="A6" s="154"/>
      <c r="B6" s="154"/>
      <c r="C6" s="154"/>
    </row>
    <row r="7" spans="1:7" x14ac:dyDescent="0.25">
      <c r="A7" s="154"/>
      <c r="B7" s="154"/>
      <c r="C7" s="154"/>
    </row>
    <row r="8" spans="1:7" x14ac:dyDescent="0.25">
      <c r="A8" s="154"/>
      <c r="B8" s="154"/>
      <c r="C8" s="154"/>
    </row>
    <row r="9" spans="1:7" x14ac:dyDescent="0.25">
      <c r="A9" s="154"/>
      <c r="B9" s="154"/>
      <c r="C9" s="154"/>
    </row>
    <row r="10" spans="1:7" x14ac:dyDescent="0.25">
      <c r="A10" s="154"/>
      <c r="B10" s="169"/>
      <c r="C10" s="169"/>
    </row>
    <row r="11" spans="1:7" x14ac:dyDescent="0.25">
      <c r="A11" s="154"/>
      <c r="B11" s="394"/>
      <c r="C11" s="394"/>
    </row>
    <row r="12" spans="1:7" x14ac:dyDescent="0.25">
      <c r="A12" s="154"/>
      <c r="B12" s="394"/>
      <c r="C12" s="394"/>
    </row>
  </sheetData>
  <mergeCells count="2">
    <mergeCell ref="A1:G1"/>
    <mergeCell ref="A2:G2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selection activeCell="T17" sqref="T17"/>
    </sheetView>
  </sheetViews>
  <sheetFormatPr defaultRowHeight="15" x14ac:dyDescent="0.25"/>
  <cols>
    <col min="1" max="1" width="6.140625" style="114" customWidth="1"/>
    <col min="2" max="2" width="38.140625" style="114" customWidth="1"/>
    <col min="3" max="3" width="9.140625" style="96"/>
    <col min="4" max="4" width="9.140625" style="114"/>
    <col min="5" max="6" width="9.140625" style="96"/>
    <col min="7" max="16384" width="9.140625" style="114"/>
  </cols>
  <sheetData>
    <row r="1" spans="1:24" x14ac:dyDescent="0.25">
      <c r="A1" s="92" t="s">
        <v>326</v>
      </c>
      <c r="B1" s="92"/>
      <c r="C1" s="92"/>
    </row>
    <row r="2" spans="1:24" x14ac:dyDescent="0.25">
      <c r="A2" s="66" t="s">
        <v>745</v>
      </c>
      <c r="B2" s="66"/>
      <c r="C2" s="66"/>
    </row>
    <row r="3" spans="1:24" x14ac:dyDescent="0.25">
      <c r="B3" s="640"/>
      <c r="C3" s="640"/>
      <c r="D3" s="640"/>
      <c r="E3" s="640"/>
      <c r="F3" s="640"/>
      <c r="G3" s="640"/>
      <c r="H3" s="640"/>
      <c r="I3" s="640"/>
      <c r="J3" s="640"/>
      <c r="K3" s="640"/>
      <c r="L3" s="640"/>
      <c r="M3" s="640"/>
      <c r="N3" s="640" t="s">
        <v>1145</v>
      </c>
    </row>
    <row r="4" spans="1:24" x14ac:dyDescent="0.25">
      <c r="A4" s="999"/>
      <c r="B4" s="1000"/>
      <c r="C4" s="1003">
        <v>2016</v>
      </c>
      <c r="D4" s="1006">
        <v>2016</v>
      </c>
      <c r="E4" s="1006"/>
      <c r="F4" s="1006"/>
      <c r="G4" s="1006"/>
      <c r="H4" s="1006"/>
      <c r="I4" s="1007"/>
      <c r="J4" s="997">
        <v>2017</v>
      </c>
      <c r="K4" s="998"/>
      <c r="L4" s="998"/>
      <c r="M4" s="998"/>
      <c r="N4" s="998"/>
      <c r="O4" s="998"/>
      <c r="P4" s="998"/>
    </row>
    <row r="5" spans="1:24" ht="25.5" x14ac:dyDescent="0.25">
      <c r="A5" s="1001"/>
      <c r="B5" s="1002"/>
      <c r="C5" s="1004"/>
      <c r="D5" s="587" t="s">
        <v>1140</v>
      </c>
      <c r="E5" s="586" t="s">
        <v>1139</v>
      </c>
      <c r="F5" s="790" t="s">
        <v>729</v>
      </c>
      <c r="G5" s="790" t="s">
        <v>733</v>
      </c>
      <c r="H5" s="791" t="s">
        <v>1189</v>
      </c>
      <c r="I5" s="796" t="s">
        <v>734</v>
      </c>
      <c r="J5" s="714" t="s">
        <v>771</v>
      </c>
      <c r="K5" s="792" t="s">
        <v>730</v>
      </c>
      <c r="L5" s="793" t="s">
        <v>731</v>
      </c>
      <c r="M5" s="794" t="s">
        <v>1205</v>
      </c>
      <c r="N5" s="795" t="s">
        <v>732</v>
      </c>
      <c r="O5" s="713" t="s">
        <v>772</v>
      </c>
      <c r="P5" s="855" t="s">
        <v>1140</v>
      </c>
    </row>
    <row r="6" spans="1:24" ht="25.5" x14ac:dyDescent="0.25">
      <c r="A6" s="77" t="s">
        <v>160</v>
      </c>
      <c r="B6" s="574" t="s">
        <v>161</v>
      </c>
      <c r="C6" s="85">
        <v>100.7</v>
      </c>
      <c r="D6" s="718">
        <v>104.6041</v>
      </c>
      <c r="E6" s="719">
        <v>121.8</v>
      </c>
      <c r="F6" s="381">
        <v>118.4199</v>
      </c>
      <c r="G6" s="381">
        <v>116.974</v>
      </c>
      <c r="H6" s="720">
        <v>115.26860000000001</v>
      </c>
      <c r="I6" s="721">
        <v>117.0873</v>
      </c>
      <c r="J6" s="381">
        <v>66.861099999999993</v>
      </c>
      <c r="K6" s="722">
        <v>89.325500000000005</v>
      </c>
      <c r="L6" s="381">
        <v>115.0928</v>
      </c>
      <c r="M6" s="715">
        <v>77.772499999999994</v>
      </c>
      <c r="N6" s="614">
        <v>88.122200000000007</v>
      </c>
      <c r="O6" s="753">
        <v>107.2</v>
      </c>
      <c r="P6" s="611">
        <v>93.412800000000004</v>
      </c>
      <c r="Q6" s="442"/>
      <c r="R6" s="442"/>
      <c r="S6" s="442"/>
      <c r="T6" s="442"/>
      <c r="U6" s="442"/>
      <c r="V6" s="442"/>
      <c r="W6" s="442"/>
      <c r="X6" s="442"/>
    </row>
    <row r="7" spans="1:24" ht="25.5" x14ac:dyDescent="0.25">
      <c r="A7" s="78" t="s">
        <v>193</v>
      </c>
      <c r="B7" s="574" t="s">
        <v>162</v>
      </c>
      <c r="C7" s="85">
        <v>113</v>
      </c>
      <c r="D7" s="718">
        <v>105.3811</v>
      </c>
      <c r="E7" s="719">
        <v>131.80000000000001</v>
      </c>
      <c r="F7" s="381">
        <v>123.77979999999999</v>
      </c>
      <c r="G7" s="381">
        <v>132.3845</v>
      </c>
      <c r="H7" s="720">
        <v>133.15090000000001</v>
      </c>
      <c r="I7" s="721">
        <v>162.86060000000001</v>
      </c>
      <c r="J7" s="381">
        <v>89.758300000000006</v>
      </c>
      <c r="K7" s="722">
        <v>97.920400000000001</v>
      </c>
      <c r="L7" s="381">
        <v>119.5033</v>
      </c>
      <c r="M7" s="715">
        <v>65.641599999999997</v>
      </c>
      <c r="N7" s="614">
        <v>76.755700000000004</v>
      </c>
      <c r="O7" s="753">
        <v>109.8</v>
      </c>
      <c r="P7" s="611">
        <v>79.873800000000003</v>
      </c>
      <c r="Q7" s="585"/>
      <c r="R7" s="585"/>
      <c r="S7" s="585"/>
      <c r="T7" s="585"/>
      <c r="U7" s="585"/>
      <c r="V7" s="585"/>
      <c r="W7" s="585"/>
      <c r="X7" s="585"/>
    </row>
    <row r="8" spans="1:24" ht="25.5" x14ac:dyDescent="0.25">
      <c r="A8" s="78" t="s">
        <v>194</v>
      </c>
      <c r="B8" s="574" t="s">
        <v>163</v>
      </c>
      <c r="C8" s="85">
        <v>84.2</v>
      </c>
      <c r="D8" s="718">
        <v>101.76990000000001</v>
      </c>
      <c r="E8" s="719">
        <v>104.1</v>
      </c>
      <c r="F8" s="381">
        <v>110.6545</v>
      </c>
      <c r="G8" s="381">
        <v>95.433800000000005</v>
      </c>
      <c r="H8" s="720">
        <v>90.488100000000003</v>
      </c>
      <c r="I8" s="721">
        <v>59.546199999999999</v>
      </c>
      <c r="J8" s="381">
        <v>40.564599999999999</v>
      </c>
      <c r="K8" s="722">
        <v>87.176299999999998</v>
      </c>
      <c r="L8" s="381">
        <v>113.741</v>
      </c>
      <c r="M8" s="715">
        <v>99.328900000000004</v>
      </c>
      <c r="N8" s="614">
        <v>104.3856</v>
      </c>
      <c r="O8" s="753">
        <v>101.7</v>
      </c>
      <c r="P8" s="611">
        <v>113.8351</v>
      </c>
    </row>
    <row r="9" spans="1:24" ht="25.5" x14ac:dyDescent="0.25">
      <c r="A9" s="78" t="s">
        <v>195</v>
      </c>
      <c r="B9" s="574" t="s">
        <v>164</v>
      </c>
      <c r="C9" s="85">
        <v>95.9</v>
      </c>
      <c r="D9" s="718">
        <v>114.3955</v>
      </c>
      <c r="E9" s="719">
        <v>142.9</v>
      </c>
      <c r="F9" s="381">
        <v>119.6942</v>
      </c>
      <c r="G9" s="381">
        <v>116.2153</v>
      </c>
      <c r="H9" s="720">
        <v>113.18049999999999</v>
      </c>
      <c r="I9" s="721">
        <v>78.627300000000005</v>
      </c>
      <c r="J9" s="381">
        <v>4.2782</v>
      </c>
      <c r="K9" s="722">
        <v>35.705199999999998</v>
      </c>
      <c r="L9" s="381">
        <v>88.549599999999998</v>
      </c>
      <c r="M9" s="715">
        <v>81.180000000000007</v>
      </c>
      <c r="N9" s="614">
        <v>106.6681</v>
      </c>
      <c r="O9" s="753">
        <v>109.1</v>
      </c>
      <c r="P9" s="611">
        <v>111.4041</v>
      </c>
    </row>
    <row r="10" spans="1:24" x14ac:dyDescent="0.25">
      <c r="A10" s="573"/>
      <c r="B10" s="573"/>
      <c r="C10" s="136"/>
      <c r="D10" s="2"/>
      <c r="E10" s="98"/>
      <c r="F10" s="98"/>
      <c r="G10" s="723"/>
      <c r="H10" s="724"/>
      <c r="I10" s="725"/>
      <c r="J10" s="98"/>
      <c r="K10" s="717"/>
      <c r="L10" s="726"/>
      <c r="M10" s="727"/>
      <c r="N10" s="716"/>
      <c r="O10" s="789"/>
      <c r="P10" s="96"/>
    </row>
    <row r="11" spans="1:24" ht="25.5" x14ac:dyDescent="0.25">
      <c r="A11" s="77" t="s">
        <v>165</v>
      </c>
      <c r="B11" s="312" t="s">
        <v>166</v>
      </c>
      <c r="C11" s="85">
        <v>103.5</v>
      </c>
      <c r="D11" s="718">
        <v>110.94750000000001</v>
      </c>
      <c r="E11" s="719">
        <v>95.4</v>
      </c>
      <c r="F11" s="381">
        <v>112.28530000000001</v>
      </c>
      <c r="G11" s="381">
        <v>104.09950000000001</v>
      </c>
      <c r="H11" s="720">
        <v>112.17059999999999</v>
      </c>
      <c r="I11" s="721">
        <v>111.9572</v>
      </c>
      <c r="J11" s="381">
        <v>83.670900000000003</v>
      </c>
      <c r="K11" s="722">
        <v>93.007999999999996</v>
      </c>
      <c r="L11" s="381">
        <v>100.8296</v>
      </c>
      <c r="M11" s="715">
        <v>111.1648</v>
      </c>
      <c r="N11" s="614">
        <v>102.96729999999999</v>
      </c>
      <c r="O11" s="611">
        <v>117</v>
      </c>
      <c r="P11" s="611">
        <v>109.02119999999999</v>
      </c>
    </row>
    <row r="12" spans="1:24" ht="25.5" x14ac:dyDescent="0.25">
      <c r="A12" s="77">
        <v>10</v>
      </c>
      <c r="B12" s="312" t="s">
        <v>167</v>
      </c>
      <c r="C12" s="85">
        <v>111</v>
      </c>
      <c r="D12" s="718">
        <v>110.0599</v>
      </c>
      <c r="E12" s="719">
        <v>119.9</v>
      </c>
      <c r="F12" s="381">
        <v>125.34780000000001</v>
      </c>
      <c r="G12" s="381">
        <v>121.68340000000001</v>
      </c>
      <c r="H12" s="720">
        <v>115.76560000000001</v>
      </c>
      <c r="I12" s="721">
        <v>106.8137</v>
      </c>
      <c r="J12" s="381">
        <v>85.333699999999993</v>
      </c>
      <c r="K12" s="722">
        <v>90.035200000000003</v>
      </c>
      <c r="L12" s="381">
        <v>93.129599999999996</v>
      </c>
      <c r="M12" s="715">
        <v>99.354100000000003</v>
      </c>
      <c r="N12" s="614">
        <v>98.317300000000003</v>
      </c>
      <c r="O12" s="753">
        <v>99.1</v>
      </c>
      <c r="P12" s="669">
        <v>92.224999999999994</v>
      </c>
    </row>
    <row r="13" spans="1:24" ht="25.5" x14ac:dyDescent="0.25">
      <c r="A13" s="77">
        <v>11</v>
      </c>
      <c r="B13" s="312" t="s">
        <v>168</v>
      </c>
      <c r="C13" s="85">
        <v>108.1</v>
      </c>
      <c r="D13" s="718">
        <v>134.27430000000001</v>
      </c>
      <c r="E13" s="719">
        <v>129.69999999999999</v>
      </c>
      <c r="F13" s="381">
        <v>134.69579999999999</v>
      </c>
      <c r="G13" s="381">
        <v>101.3385</v>
      </c>
      <c r="H13" s="720">
        <v>91.130899999999997</v>
      </c>
      <c r="I13" s="721">
        <v>135.16810000000001</v>
      </c>
      <c r="J13" s="381">
        <v>63.198300000000003</v>
      </c>
      <c r="K13" s="722">
        <v>47.906599999999997</v>
      </c>
      <c r="L13" s="381">
        <v>85.585499999999996</v>
      </c>
      <c r="M13" s="715">
        <v>133.52459999999999</v>
      </c>
      <c r="N13" s="614">
        <v>103.6484</v>
      </c>
      <c r="O13" s="753">
        <v>113.5</v>
      </c>
      <c r="P13" s="669">
        <v>129.12299999999999</v>
      </c>
    </row>
    <row r="14" spans="1:24" ht="25.5" x14ac:dyDescent="0.25">
      <c r="A14" s="77">
        <v>12</v>
      </c>
      <c r="B14" s="312" t="s">
        <v>169</v>
      </c>
      <c r="C14" s="85">
        <v>113.9</v>
      </c>
      <c r="D14" s="718">
        <v>141.92769999999999</v>
      </c>
      <c r="E14" s="719">
        <v>110.2</v>
      </c>
      <c r="F14" s="381">
        <v>125.4312</v>
      </c>
      <c r="G14" s="381">
        <v>263.57260000000002</v>
      </c>
      <c r="H14" s="720">
        <v>158.53829999999999</v>
      </c>
      <c r="I14" s="721">
        <v>91.461600000000004</v>
      </c>
      <c r="J14" s="381">
        <v>35.587200000000003</v>
      </c>
      <c r="K14" s="722">
        <v>76.316900000000004</v>
      </c>
      <c r="L14" s="381">
        <v>48.980699999999999</v>
      </c>
      <c r="M14" s="715">
        <v>62.448500000000003</v>
      </c>
      <c r="N14" s="614">
        <v>63.963700000000003</v>
      </c>
      <c r="O14" s="753">
        <v>43.5</v>
      </c>
      <c r="P14" s="669">
        <v>84.888900000000007</v>
      </c>
    </row>
    <row r="15" spans="1:24" ht="25.5" x14ac:dyDescent="0.25">
      <c r="A15" s="77">
        <v>13</v>
      </c>
      <c r="B15" s="312" t="s">
        <v>170</v>
      </c>
      <c r="C15" s="85">
        <v>93.7</v>
      </c>
      <c r="D15" s="718">
        <v>88.974000000000004</v>
      </c>
      <c r="E15" s="719">
        <v>66.7</v>
      </c>
      <c r="F15" s="381">
        <v>104.3445</v>
      </c>
      <c r="G15" s="381">
        <v>102.7786</v>
      </c>
      <c r="H15" s="720">
        <v>99.714399999999998</v>
      </c>
      <c r="I15" s="721">
        <v>100.0108</v>
      </c>
      <c r="J15" s="381">
        <v>76.961799999999997</v>
      </c>
      <c r="K15" s="722">
        <v>93.689499999999995</v>
      </c>
      <c r="L15" s="381">
        <v>116.8331</v>
      </c>
      <c r="M15" s="715">
        <v>96.249799999999993</v>
      </c>
      <c r="N15" s="614">
        <v>118.1294</v>
      </c>
      <c r="O15" s="753">
        <v>95.5</v>
      </c>
      <c r="P15" s="669">
        <v>106.8738</v>
      </c>
    </row>
    <row r="16" spans="1:24" ht="25.5" x14ac:dyDescent="0.25">
      <c r="A16" s="77">
        <v>14</v>
      </c>
      <c r="B16" s="312" t="s">
        <v>171</v>
      </c>
      <c r="C16" s="85">
        <v>91.3</v>
      </c>
      <c r="D16" s="718">
        <v>91.222899999999996</v>
      </c>
      <c r="E16" s="719">
        <v>88.9</v>
      </c>
      <c r="F16" s="381">
        <v>87.972499999999997</v>
      </c>
      <c r="G16" s="381">
        <v>88.528300000000002</v>
      </c>
      <c r="H16" s="720">
        <v>98.548500000000004</v>
      </c>
      <c r="I16" s="721">
        <v>116.6671</v>
      </c>
      <c r="J16" s="381">
        <v>106.3445</v>
      </c>
      <c r="K16" s="722">
        <v>89.313699999999997</v>
      </c>
      <c r="L16" s="381">
        <v>82.038600000000002</v>
      </c>
      <c r="M16" s="715">
        <v>117.4366</v>
      </c>
      <c r="N16" s="614">
        <v>111.51009999999999</v>
      </c>
      <c r="O16" s="611">
        <v>89</v>
      </c>
      <c r="P16" s="669">
        <v>92.168300000000002</v>
      </c>
    </row>
    <row r="17" spans="1:16" ht="25.5" x14ac:dyDescent="0.25">
      <c r="A17" s="77">
        <v>15</v>
      </c>
      <c r="B17" s="312" t="s">
        <v>172</v>
      </c>
      <c r="C17" s="85">
        <v>92.5</v>
      </c>
      <c r="D17" s="718">
        <v>89.343699999999998</v>
      </c>
      <c r="E17" s="719">
        <v>79.8</v>
      </c>
      <c r="F17" s="381">
        <v>103.6768</v>
      </c>
      <c r="G17" s="381">
        <v>94.5458</v>
      </c>
      <c r="H17" s="720">
        <v>87.604399999999998</v>
      </c>
      <c r="I17" s="721">
        <v>92.855699999999999</v>
      </c>
      <c r="J17" s="381">
        <v>116.2911</v>
      </c>
      <c r="K17" s="722">
        <v>102.2242</v>
      </c>
      <c r="L17" s="381">
        <v>106.2979</v>
      </c>
      <c r="M17" s="715">
        <v>91.078999999999994</v>
      </c>
      <c r="N17" s="614">
        <v>127.879</v>
      </c>
      <c r="O17" s="611">
        <v>102.2</v>
      </c>
      <c r="P17" s="669">
        <v>105.6207</v>
      </c>
    </row>
    <row r="18" spans="1:16" ht="76.5" x14ac:dyDescent="0.25">
      <c r="A18" s="77">
        <v>16</v>
      </c>
      <c r="B18" s="312" t="s">
        <v>173</v>
      </c>
      <c r="C18" s="85">
        <v>106.9</v>
      </c>
      <c r="D18" s="718">
        <v>108.2058</v>
      </c>
      <c r="E18" s="719">
        <v>104.8</v>
      </c>
      <c r="F18" s="381">
        <v>115.8931</v>
      </c>
      <c r="G18" s="381">
        <v>114.9028</v>
      </c>
      <c r="H18" s="720">
        <v>110.80200000000001</v>
      </c>
      <c r="I18" s="721">
        <v>111.36109999999999</v>
      </c>
      <c r="J18" s="381">
        <v>50.638199999999998</v>
      </c>
      <c r="K18" s="722">
        <v>76.0244</v>
      </c>
      <c r="L18" s="381">
        <v>107.0663</v>
      </c>
      <c r="M18" s="715">
        <v>89.633499999999998</v>
      </c>
      <c r="N18" s="614">
        <v>97.912899999999993</v>
      </c>
      <c r="O18" s="611">
        <v>107</v>
      </c>
      <c r="P18" s="669">
        <v>105.3235</v>
      </c>
    </row>
    <row r="19" spans="1:16" ht="25.5" x14ac:dyDescent="0.25">
      <c r="A19" s="77">
        <v>17</v>
      </c>
      <c r="B19" s="312" t="s">
        <v>174</v>
      </c>
      <c r="C19" s="85">
        <v>102.9</v>
      </c>
      <c r="D19" s="718">
        <v>87.426299999999998</v>
      </c>
      <c r="E19" s="719">
        <v>100.6</v>
      </c>
      <c r="F19" s="381">
        <v>104.76990000000001</v>
      </c>
      <c r="G19" s="381">
        <v>103.60380000000001</v>
      </c>
      <c r="H19" s="720">
        <v>109.6228</v>
      </c>
      <c r="I19" s="721">
        <v>124.8976</v>
      </c>
      <c r="J19" s="381">
        <v>89.947999999999993</v>
      </c>
      <c r="K19" s="722">
        <v>116.2264</v>
      </c>
      <c r="L19" s="381">
        <v>133.018</v>
      </c>
      <c r="M19" s="715">
        <v>119.99939999999999</v>
      </c>
      <c r="N19" s="614">
        <v>134.44589999999999</v>
      </c>
      <c r="O19" s="753">
        <v>134.1</v>
      </c>
      <c r="P19" s="669">
        <v>126.1086</v>
      </c>
    </row>
    <row r="20" spans="1:16" ht="25.5" x14ac:dyDescent="0.25">
      <c r="A20" s="77">
        <v>18</v>
      </c>
      <c r="B20" s="312" t="s">
        <v>175</v>
      </c>
      <c r="C20" s="85">
        <v>85.4</v>
      </c>
      <c r="D20" s="718">
        <v>65.928100000000001</v>
      </c>
      <c r="E20" s="719">
        <v>107.9</v>
      </c>
      <c r="F20" s="381">
        <v>80.187899999999999</v>
      </c>
      <c r="G20" s="381">
        <v>75.8215</v>
      </c>
      <c r="H20" s="720">
        <v>109.94629999999999</v>
      </c>
      <c r="I20" s="721">
        <v>148.23689999999999</v>
      </c>
      <c r="J20" s="381">
        <v>98.617000000000004</v>
      </c>
      <c r="K20" s="722">
        <v>105.88249999999999</v>
      </c>
      <c r="L20" s="381">
        <v>107.4744</v>
      </c>
      <c r="M20" s="715">
        <v>101.0368</v>
      </c>
      <c r="N20" s="614">
        <v>103.5919</v>
      </c>
      <c r="O20" s="753">
        <v>103.8</v>
      </c>
      <c r="P20" s="669">
        <v>106.83629999999999</v>
      </c>
    </row>
    <row r="21" spans="1:16" ht="38.25" x14ac:dyDescent="0.25">
      <c r="A21" s="77">
        <v>19</v>
      </c>
      <c r="B21" s="312" t="s">
        <v>176</v>
      </c>
      <c r="C21" s="85">
        <v>92.9</v>
      </c>
      <c r="D21" s="718">
        <v>152.53970000000001</v>
      </c>
      <c r="E21" s="719">
        <v>43</v>
      </c>
      <c r="F21" s="381">
        <v>97.707700000000003</v>
      </c>
      <c r="G21" s="381">
        <v>4.4931000000000001</v>
      </c>
      <c r="H21" s="720">
        <v>143.9436</v>
      </c>
      <c r="I21" s="721">
        <v>105.2734</v>
      </c>
      <c r="J21" s="381">
        <v>74.971100000000007</v>
      </c>
      <c r="K21" s="722">
        <v>99.125500000000002</v>
      </c>
      <c r="L21" s="381">
        <v>18.779</v>
      </c>
      <c r="M21" s="715">
        <v>176.51300000000001</v>
      </c>
      <c r="N21" s="614">
        <v>5.4837999999999996</v>
      </c>
      <c r="O21" s="753">
        <v>194.7</v>
      </c>
      <c r="P21" s="669">
        <v>93.406300000000002</v>
      </c>
    </row>
    <row r="22" spans="1:16" ht="25.5" x14ac:dyDescent="0.25">
      <c r="A22" s="79">
        <v>20</v>
      </c>
      <c r="B22" s="312" t="s">
        <v>177</v>
      </c>
      <c r="C22" s="85">
        <v>125.2</v>
      </c>
      <c r="D22" s="718">
        <v>137.5283</v>
      </c>
      <c r="E22" s="719">
        <v>129</v>
      </c>
      <c r="F22" s="381">
        <v>148.9914</v>
      </c>
      <c r="G22" s="381">
        <v>105.8986</v>
      </c>
      <c r="H22" s="720">
        <v>143.2978</v>
      </c>
      <c r="I22" s="721">
        <v>162.54509999999999</v>
      </c>
      <c r="J22" s="381">
        <v>96.0351</v>
      </c>
      <c r="K22" s="722">
        <v>123.1778</v>
      </c>
      <c r="L22" s="381">
        <v>120.5645</v>
      </c>
      <c r="M22" s="715">
        <v>150.1182</v>
      </c>
      <c r="N22" s="614">
        <v>142.78389999999999</v>
      </c>
      <c r="O22" s="753">
        <v>149.4</v>
      </c>
      <c r="P22" s="669">
        <v>140.3219</v>
      </c>
    </row>
    <row r="23" spans="1:16" ht="51" x14ac:dyDescent="0.25">
      <c r="A23" s="77">
        <v>21</v>
      </c>
      <c r="B23" s="312" t="s">
        <v>178</v>
      </c>
      <c r="C23" s="85">
        <v>113</v>
      </c>
      <c r="D23" s="718">
        <v>121.8554</v>
      </c>
      <c r="E23" s="719">
        <v>111.1</v>
      </c>
      <c r="F23" s="381">
        <v>115.246</v>
      </c>
      <c r="G23" s="381">
        <v>94.372600000000006</v>
      </c>
      <c r="H23" s="720">
        <v>97.925299999999993</v>
      </c>
      <c r="I23" s="721">
        <v>98.395300000000006</v>
      </c>
      <c r="J23" s="381">
        <v>80.037099999999995</v>
      </c>
      <c r="K23" s="722">
        <v>100.3719</v>
      </c>
      <c r="L23" s="381">
        <v>124.2551</v>
      </c>
      <c r="M23" s="715">
        <v>59.463900000000002</v>
      </c>
      <c r="N23" s="614">
        <v>83.030699999999996</v>
      </c>
      <c r="O23" s="753">
        <v>90.4</v>
      </c>
      <c r="P23" s="669">
        <v>96.578900000000004</v>
      </c>
    </row>
    <row r="24" spans="1:16" ht="38.25" x14ac:dyDescent="0.25">
      <c r="A24" s="77">
        <v>22</v>
      </c>
      <c r="B24" s="312" t="s">
        <v>179</v>
      </c>
      <c r="C24" s="85">
        <v>119.1</v>
      </c>
      <c r="D24" s="718">
        <v>136.477</v>
      </c>
      <c r="E24" s="719">
        <v>83.9</v>
      </c>
      <c r="F24" s="381">
        <v>114.0179</v>
      </c>
      <c r="G24" s="381">
        <v>136.6901</v>
      </c>
      <c r="H24" s="720">
        <v>114.8925</v>
      </c>
      <c r="I24" s="721">
        <v>117.568</v>
      </c>
      <c r="J24" s="381">
        <v>61.878399999999999</v>
      </c>
      <c r="K24" s="722">
        <v>102.01609999999999</v>
      </c>
      <c r="L24" s="381">
        <v>121.3086</v>
      </c>
      <c r="M24" s="715">
        <v>119.03570000000001</v>
      </c>
      <c r="N24" s="614">
        <v>131.49100000000001</v>
      </c>
      <c r="O24" s="611">
        <v>114</v>
      </c>
      <c r="P24" s="669">
        <v>122.0844</v>
      </c>
    </row>
    <row r="25" spans="1:16" ht="38.25" x14ac:dyDescent="0.25">
      <c r="A25" s="77">
        <v>23</v>
      </c>
      <c r="B25" s="312" t="s">
        <v>180</v>
      </c>
      <c r="C25" s="85">
        <v>106.3</v>
      </c>
      <c r="D25" s="718">
        <v>112.9049</v>
      </c>
      <c r="E25" s="719">
        <v>126.6</v>
      </c>
      <c r="F25" s="381">
        <v>164.31729999999999</v>
      </c>
      <c r="G25" s="381">
        <v>145.22040000000001</v>
      </c>
      <c r="H25" s="720">
        <v>106.5187</v>
      </c>
      <c r="I25" s="721">
        <v>101.08799999999999</v>
      </c>
      <c r="J25" s="381">
        <v>32.843600000000002</v>
      </c>
      <c r="K25" s="722">
        <v>56.675899999999999</v>
      </c>
      <c r="L25" s="381">
        <v>89.110900000000001</v>
      </c>
      <c r="M25" s="715">
        <v>94.926699999999997</v>
      </c>
      <c r="N25" s="614">
        <v>120.13030000000001</v>
      </c>
      <c r="O25" s="753">
        <v>118.2</v>
      </c>
      <c r="P25" s="669">
        <v>116.2122</v>
      </c>
    </row>
    <row r="26" spans="1:16" ht="25.5" x14ac:dyDescent="0.25">
      <c r="A26" s="77">
        <v>24</v>
      </c>
      <c r="B26" s="312" t="s">
        <v>181</v>
      </c>
      <c r="C26" s="85">
        <v>88.7</v>
      </c>
      <c r="D26" s="718">
        <v>89.552000000000007</v>
      </c>
      <c r="E26" s="719">
        <v>81.099999999999994</v>
      </c>
      <c r="F26" s="381">
        <v>76.220600000000005</v>
      </c>
      <c r="G26" s="381">
        <v>99.217100000000002</v>
      </c>
      <c r="H26" s="720">
        <v>106.9984</v>
      </c>
      <c r="I26" s="721">
        <v>113.6794</v>
      </c>
      <c r="J26" s="381">
        <v>116.43559999999999</v>
      </c>
      <c r="K26" s="722">
        <v>113.453</v>
      </c>
      <c r="L26" s="381">
        <v>134.7415</v>
      </c>
      <c r="M26" s="715">
        <v>97.44</v>
      </c>
      <c r="N26" s="614">
        <v>123.44799999999999</v>
      </c>
      <c r="O26" s="753">
        <v>117.9</v>
      </c>
      <c r="P26" s="669">
        <v>119.0312</v>
      </c>
    </row>
    <row r="27" spans="1:16" ht="51" x14ac:dyDescent="0.25">
      <c r="A27" s="77">
        <v>25</v>
      </c>
      <c r="B27" s="312" t="s">
        <v>182</v>
      </c>
      <c r="C27" s="85">
        <v>109.7</v>
      </c>
      <c r="D27" s="718">
        <v>108.9033</v>
      </c>
      <c r="E27" s="719">
        <v>97</v>
      </c>
      <c r="F27" s="381">
        <v>123.94029999999999</v>
      </c>
      <c r="G27" s="381">
        <v>125.7367</v>
      </c>
      <c r="H27" s="720">
        <v>127.1652</v>
      </c>
      <c r="I27" s="721">
        <v>135.5669</v>
      </c>
      <c r="J27" s="381">
        <v>70.822000000000003</v>
      </c>
      <c r="K27" s="722">
        <v>103.53579999999999</v>
      </c>
      <c r="L27" s="381">
        <v>119.7167</v>
      </c>
      <c r="M27" s="715">
        <v>106.39109999999999</v>
      </c>
      <c r="N27" s="614">
        <v>121.1799</v>
      </c>
      <c r="O27" s="753">
        <v>115.9</v>
      </c>
      <c r="P27" s="669">
        <v>123.3601</v>
      </c>
    </row>
    <row r="28" spans="1:16" ht="51" x14ac:dyDescent="0.25">
      <c r="A28" s="77">
        <v>26</v>
      </c>
      <c r="B28" s="312" t="s">
        <v>183</v>
      </c>
      <c r="C28" s="85">
        <v>105.8</v>
      </c>
      <c r="D28" s="718">
        <v>141.21430000000001</v>
      </c>
      <c r="E28" s="719">
        <v>56.6</v>
      </c>
      <c r="F28" s="381">
        <v>132.28450000000001</v>
      </c>
      <c r="G28" s="381">
        <v>129.3947</v>
      </c>
      <c r="H28" s="720">
        <v>140.69550000000001</v>
      </c>
      <c r="I28" s="721">
        <v>150.5866</v>
      </c>
      <c r="J28" s="381">
        <v>128.5112</v>
      </c>
      <c r="K28" s="722">
        <v>126.3152</v>
      </c>
      <c r="L28" s="611" t="s">
        <v>614</v>
      </c>
      <c r="M28" s="715">
        <v>229.27889999999999</v>
      </c>
      <c r="N28" s="614">
        <v>160.17349999999999</v>
      </c>
      <c r="O28" s="753">
        <v>279.60000000000002</v>
      </c>
      <c r="P28" s="669">
        <v>152.76580000000001</v>
      </c>
    </row>
    <row r="29" spans="1:16" ht="25.5" x14ac:dyDescent="0.25">
      <c r="A29" s="77">
        <v>27</v>
      </c>
      <c r="B29" s="312" t="s">
        <v>184</v>
      </c>
      <c r="C29" s="85">
        <v>122.1</v>
      </c>
      <c r="D29" s="718">
        <v>136.6036</v>
      </c>
      <c r="E29" s="719">
        <v>105.6</v>
      </c>
      <c r="F29" s="381">
        <v>129.21899999999999</v>
      </c>
      <c r="G29" s="381">
        <v>139.6541</v>
      </c>
      <c r="H29" s="720">
        <v>109.4435</v>
      </c>
      <c r="I29" s="721">
        <v>140.68440000000001</v>
      </c>
      <c r="J29" s="381">
        <v>97.982799999999997</v>
      </c>
      <c r="K29" s="722">
        <v>114.7567</v>
      </c>
      <c r="L29" s="381">
        <v>117.1476</v>
      </c>
      <c r="M29" s="715">
        <v>124.0162</v>
      </c>
      <c r="N29" s="614">
        <v>142.62190000000001</v>
      </c>
      <c r="O29" s="611">
        <v>123</v>
      </c>
      <c r="P29" s="669">
        <v>115.6384</v>
      </c>
    </row>
    <row r="30" spans="1:16" ht="25.5" x14ac:dyDescent="0.25">
      <c r="A30" s="77">
        <v>28</v>
      </c>
      <c r="B30" s="312" t="s">
        <v>185</v>
      </c>
      <c r="C30" s="85">
        <v>132.19999999999999</v>
      </c>
      <c r="D30" s="718">
        <v>116.9182</v>
      </c>
      <c r="E30" s="719">
        <v>174.3</v>
      </c>
      <c r="F30" s="381">
        <v>125.47580000000001</v>
      </c>
      <c r="G30" s="381">
        <v>110.0772</v>
      </c>
      <c r="H30" s="720">
        <v>120.5681</v>
      </c>
      <c r="I30" s="721">
        <v>113.7775</v>
      </c>
      <c r="J30" s="381">
        <v>211.02940000000001</v>
      </c>
      <c r="K30" s="722">
        <v>86.163399999999996</v>
      </c>
      <c r="L30" s="381">
        <v>134.8544</v>
      </c>
      <c r="M30" s="715">
        <v>122.5729</v>
      </c>
      <c r="N30" s="614">
        <v>104.7799</v>
      </c>
      <c r="O30" s="753">
        <v>95.1</v>
      </c>
      <c r="P30" s="669">
        <v>158.0385</v>
      </c>
    </row>
    <row r="31" spans="1:16" ht="51" x14ac:dyDescent="0.25">
      <c r="A31" s="77">
        <v>29</v>
      </c>
      <c r="B31" s="312" t="s">
        <v>186</v>
      </c>
      <c r="C31" s="85">
        <v>98.1</v>
      </c>
      <c r="D31" s="718">
        <v>103.6439</v>
      </c>
      <c r="E31" s="719">
        <v>93.8</v>
      </c>
      <c r="F31" s="381">
        <v>113.31399999999999</v>
      </c>
      <c r="G31" s="381">
        <v>104.0864</v>
      </c>
      <c r="H31" s="720">
        <v>90.476200000000006</v>
      </c>
      <c r="I31" s="721">
        <v>84.652000000000001</v>
      </c>
      <c r="J31" s="381">
        <v>110.0431</v>
      </c>
      <c r="K31" s="722">
        <v>110.46639999999999</v>
      </c>
      <c r="L31" s="381">
        <v>133.41650000000001</v>
      </c>
      <c r="M31" s="715">
        <v>131.95249999999999</v>
      </c>
      <c r="N31" s="614">
        <v>153.0889</v>
      </c>
      <c r="O31" s="753">
        <v>99.3</v>
      </c>
      <c r="P31" s="669">
        <v>109.73990000000001</v>
      </c>
    </row>
    <row r="32" spans="1:16" ht="25.5" x14ac:dyDescent="0.25">
      <c r="A32" s="77">
        <v>30</v>
      </c>
      <c r="B32" s="312" t="s">
        <v>187</v>
      </c>
      <c r="C32" s="85">
        <v>86.2</v>
      </c>
      <c r="D32" s="718">
        <v>95.620999999999995</v>
      </c>
      <c r="E32" s="719">
        <v>84.6</v>
      </c>
      <c r="F32" s="381">
        <v>96.078699999999998</v>
      </c>
      <c r="G32" s="381">
        <v>86.758899999999997</v>
      </c>
      <c r="H32" s="720">
        <v>89.918300000000002</v>
      </c>
      <c r="I32" s="721">
        <v>121.83929999999999</v>
      </c>
      <c r="J32" s="381">
        <v>55.5184</v>
      </c>
      <c r="K32" s="722">
        <v>62.945999999999998</v>
      </c>
      <c r="L32" s="381">
        <v>79.247</v>
      </c>
      <c r="M32" s="715">
        <v>85.293700000000001</v>
      </c>
      <c r="N32" s="614">
        <v>84.907600000000002</v>
      </c>
      <c r="O32" s="753">
        <v>89.8</v>
      </c>
      <c r="P32" s="669">
        <v>113.59</v>
      </c>
    </row>
    <row r="33" spans="1:16" ht="25.5" x14ac:dyDescent="0.25">
      <c r="A33" s="77">
        <v>31</v>
      </c>
      <c r="B33" s="312" t="s">
        <v>188</v>
      </c>
      <c r="C33" s="85">
        <v>96.8</v>
      </c>
      <c r="D33" s="718">
        <v>92.688100000000006</v>
      </c>
      <c r="E33" s="719">
        <v>79.900000000000006</v>
      </c>
      <c r="F33" s="381">
        <v>106.24460000000001</v>
      </c>
      <c r="G33" s="381">
        <v>104.0647</v>
      </c>
      <c r="H33" s="720">
        <v>100.1871</v>
      </c>
      <c r="I33" s="721">
        <v>93.456900000000005</v>
      </c>
      <c r="J33" s="381">
        <v>80.391800000000003</v>
      </c>
      <c r="K33" s="722">
        <v>92.354399999999998</v>
      </c>
      <c r="L33" s="381">
        <v>96.822599999999994</v>
      </c>
      <c r="M33" s="715">
        <v>90.093000000000004</v>
      </c>
      <c r="N33" s="614">
        <v>100.0097</v>
      </c>
      <c r="O33" s="753">
        <v>103.1</v>
      </c>
      <c r="P33" s="669">
        <v>94.725399999999993</v>
      </c>
    </row>
    <row r="34" spans="1:16" ht="25.5" x14ac:dyDescent="0.25">
      <c r="A34" s="77">
        <v>32</v>
      </c>
      <c r="B34" s="312" t="s">
        <v>189</v>
      </c>
      <c r="C34" s="85">
        <v>103.4</v>
      </c>
      <c r="D34" s="718">
        <v>133.0932</v>
      </c>
      <c r="E34" s="719">
        <v>39.200000000000003</v>
      </c>
      <c r="F34" s="381">
        <v>82.514499999999998</v>
      </c>
      <c r="G34" s="381">
        <v>111.1005</v>
      </c>
      <c r="H34" s="720">
        <v>63.910600000000002</v>
      </c>
      <c r="I34" s="721">
        <v>73.563299999999998</v>
      </c>
      <c r="J34" s="381">
        <v>36.148899999999998</v>
      </c>
      <c r="K34" s="722">
        <v>53.66</v>
      </c>
      <c r="L34" s="381">
        <v>63.296500000000002</v>
      </c>
      <c r="M34" s="715">
        <v>103.7676</v>
      </c>
      <c r="N34" s="614">
        <v>153.16820000000001</v>
      </c>
      <c r="O34" s="753">
        <v>142.6</v>
      </c>
      <c r="P34" s="669">
        <v>133.548</v>
      </c>
    </row>
    <row r="35" spans="1:16" ht="25.5" x14ac:dyDescent="0.25">
      <c r="A35" s="77">
        <v>33</v>
      </c>
      <c r="B35" s="312" t="s">
        <v>190</v>
      </c>
      <c r="C35" s="85">
        <v>89.6</v>
      </c>
      <c r="D35" s="718">
        <v>104.9378</v>
      </c>
      <c r="E35" s="719">
        <v>107.6</v>
      </c>
      <c r="F35" s="381">
        <v>75.862099999999998</v>
      </c>
      <c r="G35" s="381">
        <v>90.464600000000004</v>
      </c>
      <c r="H35" s="720">
        <v>108.2247</v>
      </c>
      <c r="I35" s="721">
        <v>90.361800000000002</v>
      </c>
      <c r="J35" s="381">
        <v>70.145600000000002</v>
      </c>
      <c r="K35" s="722">
        <v>98.997699999999995</v>
      </c>
      <c r="L35" s="381">
        <v>109.15989999999999</v>
      </c>
      <c r="M35" s="715">
        <v>118.8143</v>
      </c>
      <c r="N35" s="614">
        <v>121.83280000000001</v>
      </c>
      <c r="O35" s="753">
        <v>119.1</v>
      </c>
      <c r="P35" s="669">
        <v>124.1716</v>
      </c>
    </row>
    <row r="36" spans="1:16" x14ac:dyDescent="0.25">
      <c r="A36" s="574"/>
      <c r="B36" s="573"/>
      <c r="C36" s="136"/>
      <c r="D36" s="2"/>
      <c r="E36" s="98"/>
      <c r="F36" s="98"/>
      <c r="G36" s="723"/>
      <c r="H36" s="724"/>
      <c r="I36" s="725"/>
      <c r="J36" s="728"/>
      <c r="K36" s="98"/>
      <c r="L36" s="98"/>
      <c r="M36" s="729"/>
      <c r="N36" s="717"/>
      <c r="O36" s="789"/>
      <c r="P36" s="96"/>
    </row>
    <row r="37" spans="1:16" ht="38.25" x14ac:dyDescent="0.25">
      <c r="A37" s="77" t="s">
        <v>191</v>
      </c>
      <c r="B37" s="312" t="s">
        <v>192</v>
      </c>
      <c r="C37" s="85">
        <v>125.3</v>
      </c>
      <c r="D37" s="718">
        <v>109.3951</v>
      </c>
      <c r="E37" s="719">
        <v>136.5</v>
      </c>
      <c r="F37" s="381">
        <v>127.9691</v>
      </c>
      <c r="G37" s="381">
        <v>130.28829999999999</v>
      </c>
      <c r="H37" s="720">
        <v>128.71369999999999</v>
      </c>
      <c r="I37" s="721">
        <v>153.94200000000001</v>
      </c>
      <c r="J37" s="381">
        <v>110.045</v>
      </c>
      <c r="K37" s="722">
        <v>99.353499999999997</v>
      </c>
      <c r="L37" s="381">
        <v>102.9468</v>
      </c>
      <c r="M37" s="715">
        <v>85.475099999999998</v>
      </c>
      <c r="N37" s="614">
        <v>75.060400000000001</v>
      </c>
      <c r="O37" s="753">
        <v>94.7</v>
      </c>
      <c r="P37" s="288">
        <v>84.1</v>
      </c>
    </row>
    <row r="38" spans="1:16" s="74" customFormat="1" ht="38.25" x14ac:dyDescent="0.25">
      <c r="A38" s="692">
        <v>35</v>
      </c>
      <c r="B38" s="693" t="s">
        <v>192</v>
      </c>
      <c r="C38" s="702">
        <v>125.3</v>
      </c>
      <c r="D38" s="703">
        <v>109.3952</v>
      </c>
      <c r="E38" s="707">
        <v>136.5</v>
      </c>
      <c r="F38" s="697">
        <v>127.9692</v>
      </c>
      <c r="G38" s="697">
        <v>130.2884</v>
      </c>
      <c r="H38" s="699">
        <v>128.71369999999999</v>
      </c>
      <c r="I38" s="704">
        <v>153.94210000000001</v>
      </c>
      <c r="J38" s="697">
        <v>110.045</v>
      </c>
      <c r="K38" s="701">
        <v>99.353499999999997</v>
      </c>
      <c r="L38" s="697">
        <v>102.9468</v>
      </c>
      <c r="M38" s="730">
        <v>85.475200000000001</v>
      </c>
      <c r="N38" s="631">
        <v>75.060400000000001</v>
      </c>
      <c r="O38" s="788">
        <v>94.7</v>
      </c>
      <c r="P38" s="853">
        <v>84.1</v>
      </c>
    </row>
    <row r="39" spans="1:16" x14ac:dyDescent="0.25">
      <c r="A39" s="80"/>
      <c r="B39" s="81"/>
      <c r="C39" s="84"/>
    </row>
    <row r="40" spans="1:16" x14ac:dyDescent="0.25">
      <c r="A40" s="993" t="s">
        <v>313</v>
      </c>
      <c r="B40" s="909" t="s">
        <v>314</v>
      </c>
      <c r="C40" s="909"/>
    </row>
    <row r="41" spans="1:16" x14ac:dyDescent="0.25">
      <c r="A41" s="993"/>
      <c r="B41" s="1005" t="s">
        <v>315</v>
      </c>
      <c r="C41" s="1005"/>
    </row>
    <row r="42" spans="1:16" x14ac:dyDescent="0.25">
      <c r="A42" s="82"/>
      <c r="B42" s="82"/>
      <c r="C42" s="221"/>
    </row>
    <row r="43" spans="1:16" x14ac:dyDescent="0.25">
      <c r="A43" s="83"/>
      <c r="B43" s="93"/>
      <c r="C43" s="95"/>
    </row>
  </sheetData>
  <mergeCells count="7">
    <mergeCell ref="J4:P4"/>
    <mergeCell ref="A4:B5"/>
    <mergeCell ref="C4:C5"/>
    <mergeCell ref="A40:A41"/>
    <mergeCell ref="B40:C40"/>
    <mergeCell ref="B41:C41"/>
    <mergeCell ref="D4:I4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I13" sqref="I13"/>
    </sheetView>
  </sheetViews>
  <sheetFormatPr defaultRowHeight="12.75" x14ac:dyDescent="0.2"/>
  <cols>
    <col min="1" max="1" width="9.140625" style="166"/>
    <col min="2" max="2" width="12.7109375" style="166" customWidth="1"/>
    <col min="3" max="3" width="16.140625" style="166" customWidth="1"/>
    <col min="4" max="4" width="17.140625" style="166" customWidth="1"/>
    <col min="5" max="5" width="12.28515625" style="166" customWidth="1"/>
    <col min="6" max="16384" width="9.140625" style="166"/>
  </cols>
  <sheetData>
    <row r="1" spans="1:9" x14ac:dyDescent="0.2">
      <c r="A1" s="222" t="s">
        <v>327</v>
      </c>
      <c r="I1" s="229"/>
    </row>
    <row r="2" spans="1:9" x14ac:dyDescent="0.2">
      <c r="A2" s="210" t="s">
        <v>746</v>
      </c>
      <c r="C2" s="223"/>
      <c r="I2" s="229"/>
    </row>
    <row r="3" spans="1:9" ht="15" x14ac:dyDescent="0.2">
      <c r="A3" s="224"/>
      <c r="E3" s="148" t="s">
        <v>747</v>
      </c>
      <c r="I3" s="229"/>
    </row>
    <row r="4" spans="1:9" ht="25.5" x14ac:dyDescent="0.2">
      <c r="A4" s="1008"/>
      <c r="B4" s="225" t="s">
        <v>328</v>
      </c>
      <c r="C4" s="225" t="s">
        <v>329</v>
      </c>
      <c r="D4" s="225" t="s">
        <v>330</v>
      </c>
      <c r="E4" s="226" t="s">
        <v>331</v>
      </c>
      <c r="I4" s="229"/>
    </row>
    <row r="5" spans="1:9" ht="25.5" x14ac:dyDescent="0.2">
      <c r="A5" s="1009"/>
      <c r="B5" s="124" t="s">
        <v>618</v>
      </c>
      <c r="C5" s="227" t="s">
        <v>332</v>
      </c>
      <c r="D5" s="227" t="s">
        <v>333</v>
      </c>
      <c r="E5" s="228" t="s">
        <v>334</v>
      </c>
      <c r="I5" s="229"/>
    </row>
    <row r="6" spans="1:9" ht="15" x14ac:dyDescent="0.25">
      <c r="A6" s="167">
        <v>2016</v>
      </c>
      <c r="B6" s="176"/>
      <c r="C6" s="176"/>
      <c r="D6" s="176"/>
      <c r="E6" s="176"/>
      <c r="F6" s="230"/>
      <c r="I6" s="229"/>
    </row>
    <row r="7" spans="1:9" ht="15" x14ac:dyDescent="0.25">
      <c r="A7" s="243" t="s">
        <v>844</v>
      </c>
      <c r="B7" s="154">
        <v>119.1</v>
      </c>
      <c r="C7" s="856">
        <v>117.7</v>
      </c>
      <c r="D7" s="856">
        <v>120.9</v>
      </c>
      <c r="E7" s="857">
        <v>116</v>
      </c>
      <c r="F7" s="230"/>
    </row>
    <row r="8" spans="1:9" ht="15" x14ac:dyDescent="0.25">
      <c r="A8" s="243" t="s">
        <v>676</v>
      </c>
      <c r="B8" s="165">
        <v>118</v>
      </c>
      <c r="C8" s="856">
        <v>119.1</v>
      </c>
      <c r="D8" s="856">
        <v>116.7</v>
      </c>
      <c r="E8" s="857">
        <v>116.8</v>
      </c>
      <c r="F8" s="231"/>
    </row>
    <row r="9" spans="1:9" x14ac:dyDescent="0.2">
      <c r="A9" s="243" t="s">
        <v>677</v>
      </c>
      <c r="B9" s="154">
        <v>126.8</v>
      </c>
      <c r="C9" s="856">
        <v>119.9</v>
      </c>
      <c r="D9" s="856">
        <v>125.8</v>
      </c>
      <c r="E9" s="857">
        <v>117.4</v>
      </c>
    </row>
    <row r="10" spans="1:9" x14ac:dyDescent="0.2">
      <c r="A10" s="243" t="s">
        <v>678</v>
      </c>
      <c r="B10" s="154">
        <v>121.6</v>
      </c>
      <c r="C10" s="856">
        <v>116.7</v>
      </c>
      <c r="D10" s="856">
        <v>123.5</v>
      </c>
      <c r="E10" s="857">
        <v>118</v>
      </c>
    </row>
    <row r="11" spans="1:9" x14ac:dyDescent="0.2">
      <c r="A11" s="243" t="s">
        <v>679</v>
      </c>
      <c r="B11" s="154">
        <v>126.4</v>
      </c>
      <c r="C11" s="856">
        <v>118.3</v>
      </c>
      <c r="D11" s="856">
        <v>127.2</v>
      </c>
      <c r="E11" s="857">
        <v>118.6</v>
      </c>
    </row>
    <row r="12" spans="1:9" x14ac:dyDescent="0.2">
      <c r="A12" s="243" t="s">
        <v>680</v>
      </c>
      <c r="B12" s="154">
        <v>132.9</v>
      </c>
      <c r="C12" s="856">
        <v>124.2</v>
      </c>
      <c r="D12" s="856">
        <v>133.19999999999999</v>
      </c>
      <c r="E12" s="857">
        <v>119.3</v>
      </c>
    </row>
    <row r="13" spans="1:9" x14ac:dyDescent="0.2">
      <c r="A13" s="243"/>
      <c r="B13" s="154"/>
      <c r="C13" s="394"/>
      <c r="D13" s="394"/>
      <c r="E13" s="394"/>
    </row>
    <row r="14" spans="1:9" s="154" customFormat="1" x14ac:dyDescent="0.2">
      <c r="A14" s="167">
        <v>2017</v>
      </c>
      <c r="C14" s="394"/>
      <c r="D14" s="394"/>
      <c r="E14" s="394"/>
    </row>
    <row r="15" spans="1:9" x14ac:dyDescent="0.2">
      <c r="A15" s="243" t="s">
        <v>681</v>
      </c>
      <c r="B15" s="621" t="s">
        <v>647</v>
      </c>
      <c r="C15" s="856">
        <v>122.1</v>
      </c>
      <c r="D15" s="856">
        <v>108.5</v>
      </c>
      <c r="E15" s="856">
        <v>119.7</v>
      </c>
    </row>
    <row r="16" spans="1:9" x14ac:dyDescent="0.2">
      <c r="A16" s="243" t="s">
        <v>682</v>
      </c>
      <c r="B16" s="154">
        <v>110.6</v>
      </c>
      <c r="C16" s="856">
        <v>119.4</v>
      </c>
      <c r="D16" s="856">
        <v>110.4</v>
      </c>
      <c r="E16" s="856">
        <v>120.1</v>
      </c>
    </row>
    <row r="17" spans="1:9" ht="15" x14ac:dyDescent="0.25">
      <c r="A17" s="243" t="s">
        <v>683</v>
      </c>
      <c r="B17" s="176">
        <v>121.31587140000001</v>
      </c>
      <c r="C17" s="856">
        <v>117.4</v>
      </c>
      <c r="D17" s="856">
        <v>119.9</v>
      </c>
      <c r="E17" s="856">
        <v>120.6</v>
      </c>
      <c r="F17" s="230"/>
      <c r="I17" s="229"/>
    </row>
    <row r="18" spans="1:9" x14ac:dyDescent="0.2">
      <c r="A18" s="243" t="s">
        <v>684</v>
      </c>
      <c r="B18" s="154">
        <v>116.9</v>
      </c>
      <c r="C18" s="856">
        <v>123.5</v>
      </c>
      <c r="D18" s="856">
        <v>120.8</v>
      </c>
      <c r="E18" s="856">
        <v>121.1</v>
      </c>
    </row>
    <row r="19" spans="1:9" x14ac:dyDescent="0.2">
      <c r="A19" s="243" t="s">
        <v>673</v>
      </c>
      <c r="B19" s="154">
        <v>109.5</v>
      </c>
      <c r="C19" s="856">
        <v>105.2</v>
      </c>
      <c r="D19" s="856">
        <v>112.7</v>
      </c>
      <c r="E19" s="856">
        <v>121.6</v>
      </c>
    </row>
    <row r="20" spans="1:9" s="154" customFormat="1" x14ac:dyDescent="0.2">
      <c r="A20" s="243" t="s">
        <v>674</v>
      </c>
      <c r="B20" s="154">
        <v>128.6</v>
      </c>
      <c r="C20" s="857">
        <v>123</v>
      </c>
      <c r="D20" s="856">
        <v>129.4</v>
      </c>
      <c r="E20" s="857">
        <v>122</v>
      </c>
    </row>
    <row r="21" spans="1:9" x14ac:dyDescent="0.2">
      <c r="A21" s="398" t="s">
        <v>844</v>
      </c>
      <c r="B21" s="829">
        <v>117.5</v>
      </c>
      <c r="C21" s="858">
        <v>117.8</v>
      </c>
      <c r="D21" s="858">
        <v>119.3</v>
      </c>
      <c r="E21" s="858">
        <v>122.3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workbookViewId="0">
      <selection activeCell="Q14" sqref="Q14"/>
    </sheetView>
  </sheetViews>
  <sheetFormatPr defaultRowHeight="15" x14ac:dyDescent="0.25"/>
  <cols>
    <col min="1" max="3" width="9.140625" style="96"/>
    <col min="4" max="4" width="10.5703125" style="96" bestFit="1" customWidth="1"/>
    <col min="5" max="5" width="11.28515625" style="96" customWidth="1"/>
    <col min="6" max="6" width="10.5703125" style="96" bestFit="1" customWidth="1"/>
    <col min="7" max="7" width="9.5703125" style="96" customWidth="1"/>
    <col min="8" max="16384" width="9.140625" style="96"/>
  </cols>
  <sheetData>
    <row r="1" spans="1:25" x14ac:dyDescent="0.25">
      <c r="A1" s="91" t="s">
        <v>1335</v>
      </c>
    </row>
    <row r="2" spans="1:25" x14ac:dyDescent="0.25">
      <c r="A2" s="100" t="s">
        <v>1336</v>
      </c>
    </row>
    <row r="4" spans="1:25" x14ac:dyDescent="0.25">
      <c r="A4" s="106"/>
      <c r="B4" s="106"/>
      <c r="C4" s="662"/>
      <c r="D4" s="662"/>
      <c r="E4" s="662"/>
      <c r="F4" s="662"/>
      <c r="G4" s="361"/>
    </row>
    <row r="5" spans="1:25" x14ac:dyDescent="0.25">
      <c r="A5" s="1010"/>
      <c r="B5" s="678"/>
      <c r="C5" s="731"/>
      <c r="D5" s="734"/>
      <c r="E5" s="734"/>
      <c r="F5" s="734"/>
      <c r="G5" s="387"/>
      <c r="H5" s="597"/>
      <c r="I5" s="596"/>
      <c r="J5" s="596"/>
    </row>
    <row r="6" spans="1:25" x14ac:dyDescent="0.25">
      <c r="A6" s="1010"/>
      <c r="B6" s="678"/>
      <c r="C6" s="731"/>
      <c r="D6" s="734"/>
      <c r="E6" s="734"/>
      <c r="F6" s="734"/>
      <c r="G6" s="387"/>
      <c r="I6" s="596"/>
      <c r="J6" s="596"/>
      <c r="Y6" s="654"/>
    </row>
    <row r="7" spans="1:25" x14ac:dyDescent="0.25">
      <c r="A7" s="1010"/>
      <c r="B7" s="678"/>
      <c r="C7" s="731"/>
      <c r="D7" s="734"/>
      <c r="E7" s="734"/>
      <c r="F7" s="734"/>
      <c r="G7" s="387"/>
      <c r="H7" s="597"/>
      <c r="I7" s="596"/>
      <c r="J7" s="596"/>
      <c r="Y7" s="653"/>
    </row>
    <row r="8" spans="1:25" x14ac:dyDescent="0.25">
      <c r="A8" s="1010"/>
      <c r="B8" s="678"/>
      <c r="C8" s="731"/>
      <c r="D8" s="734"/>
      <c r="E8" s="734"/>
      <c r="F8" s="734"/>
      <c r="G8" s="387"/>
      <c r="H8" s="597"/>
      <c r="I8" s="596"/>
      <c r="J8" s="596"/>
      <c r="Y8" s="655"/>
    </row>
    <row r="9" spans="1:25" x14ac:dyDescent="0.25">
      <c r="A9" s="1010"/>
      <c r="B9" s="678"/>
      <c r="C9" s="731"/>
      <c r="D9" s="734"/>
      <c r="E9" s="734"/>
      <c r="F9" s="734"/>
      <c r="G9" s="387"/>
      <c r="H9" s="597"/>
      <c r="I9" s="596"/>
      <c r="J9" s="596"/>
      <c r="Y9" s="655"/>
    </row>
    <row r="10" spans="1:25" x14ac:dyDescent="0.25">
      <c r="A10" s="1010"/>
      <c r="B10" s="678"/>
      <c r="C10" s="732"/>
      <c r="D10" s="734"/>
      <c r="E10" s="734"/>
      <c r="F10" s="734"/>
      <c r="G10" s="387"/>
      <c r="H10" s="594"/>
      <c r="I10" s="594"/>
      <c r="J10" s="593"/>
      <c r="K10" s="593"/>
      <c r="L10" s="593"/>
      <c r="Y10" s="655"/>
    </row>
    <row r="11" spans="1:25" x14ac:dyDescent="0.25">
      <c r="A11" s="1010"/>
      <c r="B11" s="678"/>
      <c r="C11" s="732"/>
      <c r="D11" s="734"/>
      <c r="E11" s="734"/>
      <c r="F11" s="734"/>
      <c r="G11" s="387"/>
      <c r="H11" s="594"/>
      <c r="I11" s="594"/>
      <c r="J11" s="593"/>
      <c r="K11" s="593"/>
      <c r="L11" s="593"/>
      <c r="Y11" s="655"/>
    </row>
    <row r="12" spans="1:25" x14ac:dyDescent="0.25">
      <c r="A12" s="1010"/>
      <c r="B12" s="678"/>
      <c r="C12" s="731"/>
      <c r="D12" s="734"/>
      <c r="E12" s="734"/>
      <c r="F12" s="734"/>
      <c r="G12" s="387"/>
      <c r="H12" s="594"/>
      <c r="I12" s="594"/>
      <c r="J12" s="593"/>
      <c r="K12" s="593"/>
      <c r="L12" s="593"/>
      <c r="Y12" s="655"/>
    </row>
    <row r="13" spans="1:25" x14ac:dyDescent="0.25">
      <c r="A13" s="1011"/>
      <c r="B13" s="678"/>
      <c r="C13" s="731"/>
      <c r="D13" s="734"/>
      <c r="E13" s="734"/>
      <c r="F13" s="734"/>
      <c r="G13" s="387"/>
      <c r="H13" s="594"/>
      <c r="I13" s="594"/>
      <c r="J13" s="593"/>
      <c r="K13" s="593"/>
      <c r="L13" s="593"/>
      <c r="Y13" s="655"/>
    </row>
    <row r="14" spans="1:25" x14ac:dyDescent="0.25">
      <c r="A14" s="1011"/>
      <c r="B14" s="678"/>
      <c r="C14" s="731"/>
      <c r="D14" s="734"/>
      <c r="E14" s="734"/>
      <c r="F14" s="734"/>
      <c r="G14" s="387"/>
      <c r="H14" s="594"/>
      <c r="I14" s="594"/>
      <c r="J14" s="593"/>
      <c r="K14" s="593"/>
      <c r="L14" s="593"/>
      <c r="Y14" s="656"/>
    </row>
    <row r="15" spans="1:25" x14ac:dyDescent="0.25">
      <c r="A15" s="1011"/>
      <c r="B15" s="678"/>
      <c r="C15" s="731"/>
      <c r="D15" s="734"/>
      <c r="E15" s="734"/>
      <c r="F15" s="734"/>
      <c r="G15" s="387"/>
      <c r="H15" s="594"/>
      <c r="I15" s="594"/>
      <c r="J15" s="593"/>
      <c r="K15" s="593"/>
      <c r="L15" s="593"/>
      <c r="Y15" s="656"/>
    </row>
    <row r="16" spans="1:25" x14ac:dyDescent="0.25">
      <c r="A16" s="1011"/>
      <c r="B16" s="678"/>
      <c r="C16" s="731"/>
      <c r="D16" s="734"/>
      <c r="E16" s="734"/>
      <c r="F16" s="734"/>
      <c r="G16" s="387"/>
      <c r="H16" s="594"/>
      <c r="I16" s="594"/>
      <c r="J16" s="593"/>
      <c r="K16" s="593"/>
      <c r="L16" s="593"/>
      <c r="Y16" s="656"/>
    </row>
    <row r="17" spans="1:25" x14ac:dyDescent="0.25">
      <c r="A17" s="1011"/>
      <c r="B17" s="678"/>
      <c r="C17" s="733"/>
      <c r="D17" s="734"/>
      <c r="E17" s="734"/>
      <c r="F17" s="734"/>
      <c r="G17" s="594"/>
      <c r="H17" s="594"/>
      <c r="I17" s="594"/>
      <c r="J17" s="593"/>
      <c r="K17" s="593"/>
      <c r="Y17" s="656"/>
    </row>
    <row r="18" spans="1:25" x14ac:dyDescent="0.25">
      <c r="A18" s="1011"/>
      <c r="B18" s="678"/>
      <c r="C18" s="733"/>
      <c r="D18" s="734"/>
      <c r="E18" s="734"/>
      <c r="F18" s="734"/>
      <c r="G18" s="594"/>
      <c r="H18" s="594"/>
      <c r="I18" s="594"/>
      <c r="J18" s="593"/>
      <c r="K18" s="593"/>
      <c r="Y18" s="655"/>
    </row>
    <row r="19" spans="1:25" x14ac:dyDescent="0.25">
      <c r="A19" s="1011"/>
      <c r="B19" s="678"/>
      <c r="C19" s="733"/>
      <c r="D19" s="734"/>
      <c r="E19" s="734"/>
      <c r="F19" s="734"/>
      <c r="G19" s="594"/>
      <c r="H19" s="594"/>
      <c r="I19" s="594"/>
      <c r="J19" s="593"/>
      <c r="K19" s="593"/>
      <c r="Y19" s="655"/>
    </row>
    <row r="20" spans="1:25" x14ac:dyDescent="0.25">
      <c r="A20" s="1011"/>
      <c r="B20" s="678"/>
      <c r="C20" s="733"/>
      <c r="D20" s="734"/>
      <c r="E20" s="734"/>
      <c r="F20" s="734"/>
      <c r="G20" s="594"/>
      <c r="H20" s="594"/>
      <c r="I20" s="594"/>
      <c r="J20" s="593"/>
      <c r="K20" s="593"/>
      <c r="Y20" s="655"/>
    </row>
    <row r="21" spans="1:25" x14ac:dyDescent="0.25">
      <c r="A21" s="1011"/>
      <c r="B21" s="678"/>
      <c r="C21" s="733"/>
      <c r="D21" s="734"/>
      <c r="E21" s="734"/>
      <c r="F21" s="734"/>
      <c r="G21" s="594"/>
      <c r="H21" s="594"/>
      <c r="I21" s="594"/>
      <c r="J21" s="593"/>
      <c r="K21" s="593"/>
      <c r="Y21" s="655"/>
    </row>
    <row r="22" spans="1:25" x14ac:dyDescent="0.25">
      <c r="A22" s="1011"/>
      <c r="B22" s="678"/>
      <c r="C22" s="733"/>
      <c r="D22" s="734"/>
      <c r="E22" s="734"/>
      <c r="F22" s="734"/>
      <c r="G22" s="594"/>
      <c r="H22" s="594"/>
      <c r="I22" s="594"/>
      <c r="J22" s="593"/>
      <c r="K22" s="593"/>
      <c r="Y22" s="655"/>
    </row>
    <row r="23" spans="1:25" x14ac:dyDescent="0.25">
      <c r="A23" s="1011"/>
      <c r="B23" s="678"/>
      <c r="C23" s="733"/>
      <c r="D23" s="734"/>
      <c r="E23" s="734"/>
      <c r="F23" s="734"/>
      <c r="G23" s="594"/>
      <c r="H23" s="594"/>
      <c r="I23" s="594"/>
      <c r="J23" s="593"/>
      <c r="K23" s="593"/>
      <c r="Y23" s="656"/>
    </row>
    <row r="24" spans="1:25" x14ac:dyDescent="0.25">
      <c r="A24" s="1011"/>
      <c r="B24" s="678"/>
      <c r="C24" s="733"/>
      <c r="D24" s="734"/>
      <c r="E24" s="734"/>
      <c r="F24" s="734"/>
      <c r="G24" s="594"/>
      <c r="H24" s="594"/>
      <c r="I24" s="594"/>
      <c r="J24" s="593"/>
      <c r="K24" s="593"/>
      <c r="Y24" s="656"/>
    </row>
    <row r="25" spans="1:25" x14ac:dyDescent="0.25">
      <c r="A25" s="1012"/>
      <c r="B25" s="678"/>
      <c r="C25" s="733"/>
      <c r="D25" s="734"/>
      <c r="E25" s="734"/>
      <c r="F25" s="734"/>
      <c r="G25" s="594"/>
      <c r="H25" s="594"/>
      <c r="I25" s="594"/>
      <c r="J25" s="593"/>
      <c r="K25" s="593"/>
      <c r="Y25" s="656"/>
    </row>
    <row r="26" spans="1:25" x14ac:dyDescent="0.25">
      <c r="A26" s="1012"/>
      <c r="B26" s="678"/>
      <c r="C26" s="733"/>
      <c r="D26" s="734"/>
      <c r="E26" s="734"/>
      <c r="F26" s="734"/>
      <c r="G26" s="594"/>
      <c r="H26" s="594"/>
      <c r="I26" s="594"/>
      <c r="J26" s="593"/>
      <c r="K26" s="593"/>
      <c r="Y26" s="656"/>
    </row>
    <row r="27" spans="1:25" x14ac:dyDescent="0.25">
      <c r="A27" s="1012"/>
      <c r="B27" s="678"/>
      <c r="C27" s="733"/>
      <c r="D27" s="734"/>
      <c r="E27" s="734"/>
      <c r="F27" s="734"/>
      <c r="G27" s="594"/>
      <c r="H27" s="594"/>
      <c r="I27" s="594"/>
      <c r="J27" s="593"/>
      <c r="K27" s="593"/>
      <c r="Y27" s="656"/>
    </row>
    <row r="28" spans="1:25" x14ac:dyDescent="0.25">
      <c r="A28" s="1012"/>
      <c r="B28" s="678"/>
      <c r="C28" s="734"/>
      <c r="D28" s="734"/>
      <c r="E28" s="734"/>
      <c r="F28" s="734"/>
      <c r="G28" s="594"/>
      <c r="H28" s="594"/>
      <c r="I28" s="594"/>
      <c r="J28" s="593"/>
      <c r="K28" s="593"/>
      <c r="Y28" s="657"/>
    </row>
    <row r="29" spans="1:25" x14ac:dyDescent="0.25">
      <c r="A29" s="1012"/>
      <c r="B29" s="678"/>
      <c r="C29" s="734"/>
      <c r="D29" s="734"/>
      <c r="E29" s="734"/>
      <c r="F29" s="734"/>
      <c r="G29" s="594"/>
      <c r="H29" s="594"/>
      <c r="I29" s="594"/>
      <c r="J29" s="593"/>
      <c r="K29" s="594"/>
      <c r="L29" s="593"/>
      <c r="Y29" s="657"/>
    </row>
    <row r="30" spans="1:25" x14ac:dyDescent="0.25">
      <c r="A30" s="1012"/>
      <c r="B30" s="678"/>
      <c r="C30" s="733"/>
      <c r="D30" s="734"/>
      <c r="E30" s="734"/>
      <c r="F30" s="734"/>
      <c r="G30" s="593"/>
      <c r="H30" s="594"/>
      <c r="I30" s="594"/>
      <c r="J30" s="593"/>
      <c r="K30" s="594"/>
      <c r="L30" s="593"/>
      <c r="Y30" s="657"/>
    </row>
    <row r="31" spans="1:25" x14ac:dyDescent="0.25">
      <c r="A31" s="1012"/>
      <c r="B31" s="243"/>
      <c r="C31" s="165"/>
      <c r="D31" s="734"/>
      <c r="E31" s="734"/>
      <c r="F31" s="734"/>
      <c r="G31" s="594"/>
      <c r="H31" s="594"/>
      <c r="I31" s="594"/>
      <c r="J31" s="593"/>
      <c r="K31" s="594"/>
      <c r="L31" s="593"/>
      <c r="Y31" s="657"/>
    </row>
    <row r="32" spans="1:25" x14ac:dyDescent="0.25">
      <c r="A32" s="1012"/>
      <c r="B32" s="243"/>
      <c r="C32" s="165"/>
      <c r="D32" s="734"/>
      <c r="E32" s="734"/>
      <c r="F32" s="734"/>
      <c r="G32" s="593"/>
      <c r="H32" s="594"/>
      <c r="I32" s="594"/>
      <c r="J32" s="593"/>
      <c r="K32" s="594"/>
      <c r="L32" s="593"/>
      <c r="Y32" s="657"/>
    </row>
    <row r="33" spans="1:25" x14ac:dyDescent="0.25">
      <c r="A33" s="1012"/>
      <c r="B33" s="243"/>
      <c r="C33" s="165"/>
      <c r="D33" s="734"/>
      <c r="E33" s="734"/>
      <c r="F33" s="734"/>
      <c r="G33" s="594"/>
      <c r="H33" s="594"/>
      <c r="I33" s="594"/>
      <c r="J33" s="593"/>
      <c r="K33" s="594"/>
      <c r="L33" s="593"/>
      <c r="Y33" s="656"/>
    </row>
    <row r="34" spans="1:25" x14ac:dyDescent="0.25">
      <c r="A34" s="1012"/>
      <c r="B34" s="243"/>
      <c r="C34" s="165"/>
      <c r="D34" s="734"/>
      <c r="E34" s="734"/>
      <c r="F34" s="734"/>
      <c r="G34" s="593"/>
      <c r="H34" s="594"/>
      <c r="I34" s="594"/>
      <c r="J34" s="593"/>
      <c r="K34" s="594"/>
      <c r="L34" s="593"/>
      <c r="Y34" s="657"/>
    </row>
    <row r="35" spans="1:25" x14ac:dyDescent="0.25">
      <c r="A35" s="1012"/>
      <c r="B35" s="678"/>
      <c r="C35" s="165"/>
      <c r="D35" s="734"/>
      <c r="E35" s="734"/>
      <c r="F35" s="734"/>
      <c r="G35" s="594"/>
      <c r="H35" s="594"/>
      <c r="I35" s="594"/>
      <c r="J35" s="593"/>
      <c r="Y35" s="657"/>
    </row>
    <row r="36" spans="1:25" x14ac:dyDescent="0.25">
      <c r="A36" s="1012"/>
      <c r="B36" s="678"/>
      <c r="C36" s="165"/>
      <c r="D36" s="734"/>
      <c r="E36" s="734"/>
      <c r="F36" s="734"/>
      <c r="G36" s="593"/>
      <c r="H36" s="594"/>
      <c r="I36" s="594"/>
      <c r="J36" s="593"/>
      <c r="Y36" s="657"/>
    </row>
    <row r="37" spans="1:25" x14ac:dyDescent="0.25">
      <c r="A37" s="1012"/>
      <c r="B37" s="678"/>
      <c r="C37" s="165"/>
      <c r="D37" s="734"/>
      <c r="E37" s="734"/>
      <c r="F37" s="734"/>
      <c r="G37" s="594"/>
      <c r="H37" s="594"/>
      <c r="I37" s="594"/>
      <c r="J37" s="593"/>
      <c r="Y37" s="657"/>
    </row>
    <row r="38" spans="1:25" x14ac:dyDescent="0.25">
      <c r="A38" s="1012"/>
      <c r="B38" s="678"/>
      <c r="C38" s="165"/>
      <c r="D38" s="734"/>
      <c r="E38" s="734"/>
      <c r="F38" s="734"/>
      <c r="G38" s="593"/>
      <c r="H38" s="594"/>
      <c r="I38" s="594"/>
      <c r="J38" s="593"/>
      <c r="Y38" s="657"/>
    </row>
    <row r="39" spans="1:25" s="98" customFormat="1" x14ac:dyDescent="0.25">
      <c r="A39" s="1012"/>
      <c r="B39" s="678"/>
      <c r="C39" s="165"/>
      <c r="D39" s="734"/>
      <c r="E39" s="734"/>
      <c r="F39" s="734"/>
      <c r="G39" s="96"/>
      <c r="H39" s="594"/>
      <c r="I39" s="594"/>
      <c r="J39" s="593"/>
      <c r="Y39" s="657"/>
    </row>
    <row r="40" spans="1:25" x14ac:dyDescent="0.25">
      <c r="A40" s="1012"/>
      <c r="B40" s="678"/>
      <c r="C40" s="165"/>
      <c r="D40" s="734"/>
      <c r="E40" s="734"/>
      <c r="F40" s="734"/>
      <c r="H40" s="594"/>
      <c r="I40" s="594"/>
      <c r="J40" s="593"/>
      <c r="Y40" s="657"/>
    </row>
    <row r="41" spans="1:25" ht="15" customHeight="1" x14ac:dyDescent="0.25">
      <c r="A41" s="1012"/>
      <c r="B41" s="678"/>
      <c r="C41" s="733"/>
      <c r="D41" s="734"/>
      <c r="E41" s="734"/>
      <c r="F41" s="734"/>
      <c r="G41" s="594"/>
      <c r="H41" s="594"/>
      <c r="I41" s="594"/>
      <c r="J41" s="593"/>
      <c r="K41" s="593"/>
      <c r="L41" s="593"/>
      <c r="Y41" s="657"/>
    </row>
    <row r="42" spans="1:25" ht="15" customHeight="1" x14ac:dyDescent="0.25">
      <c r="A42" s="1012"/>
      <c r="B42" s="243"/>
      <c r="C42" s="733"/>
      <c r="D42" s="734"/>
      <c r="E42" s="734"/>
      <c r="F42" s="734"/>
      <c r="G42" s="594"/>
      <c r="H42" s="594"/>
      <c r="I42" s="594"/>
      <c r="J42" s="593"/>
      <c r="K42" s="593"/>
      <c r="L42" s="593"/>
      <c r="Y42" s="655"/>
    </row>
    <row r="43" spans="1:25" ht="15" customHeight="1" x14ac:dyDescent="0.25">
      <c r="A43" s="1012"/>
      <c r="B43" s="243"/>
      <c r="C43" s="733"/>
      <c r="D43" s="734"/>
      <c r="E43" s="734"/>
      <c r="F43" s="734"/>
      <c r="G43" s="594"/>
      <c r="H43" s="594"/>
      <c r="I43" s="594"/>
      <c r="J43" s="593"/>
      <c r="K43" s="593"/>
      <c r="L43" s="593"/>
      <c r="Y43" s="655"/>
    </row>
    <row r="44" spans="1:25" ht="15" customHeight="1" x14ac:dyDescent="0.25">
      <c r="A44" s="1012"/>
      <c r="B44" s="243"/>
      <c r="C44" s="733"/>
      <c r="D44" s="734"/>
      <c r="E44" s="734"/>
      <c r="F44" s="734"/>
      <c r="G44" s="594"/>
      <c r="H44" s="594"/>
      <c r="I44" s="594"/>
      <c r="J44" s="593"/>
      <c r="K44" s="593"/>
      <c r="L44" s="594"/>
      <c r="M44" s="593"/>
      <c r="Y44" s="655"/>
    </row>
    <row r="45" spans="1:25" ht="15" customHeight="1" x14ac:dyDescent="0.25">
      <c r="A45" s="1012"/>
      <c r="B45" s="243"/>
      <c r="C45" s="733"/>
      <c r="D45" s="734"/>
      <c r="E45" s="734"/>
      <c r="F45" s="734"/>
      <c r="G45" s="593"/>
      <c r="H45" s="594"/>
      <c r="I45" s="594"/>
      <c r="J45" s="593"/>
      <c r="K45" s="593"/>
      <c r="L45" s="594"/>
      <c r="M45" s="593"/>
      <c r="Y45" s="655"/>
    </row>
    <row r="46" spans="1:25" ht="15" customHeight="1" x14ac:dyDescent="0.25">
      <c r="A46" s="1012"/>
      <c r="B46" s="678"/>
      <c r="C46" s="735"/>
      <c r="D46" s="734"/>
      <c r="E46" s="734"/>
      <c r="F46" s="734"/>
      <c r="G46" s="594"/>
      <c r="H46" s="594"/>
      <c r="I46" s="594"/>
      <c r="J46" s="593"/>
      <c r="K46" s="593"/>
      <c r="L46" s="594"/>
      <c r="M46" s="593"/>
      <c r="Y46" s="655"/>
    </row>
    <row r="47" spans="1:25" ht="15" customHeight="1" x14ac:dyDescent="0.25">
      <c r="A47" s="1012"/>
      <c r="B47" s="678"/>
      <c r="C47" s="733"/>
      <c r="D47" s="734"/>
      <c r="E47" s="734"/>
      <c r="F47" s="734"/>
      <c r="G47" s="594"/>
      <c r="H47" s="594"/>
      <c r="I47" s="594"/>
      <c r="J47" s="593"/>
      <c r="K47" s="593"/>
      <c r="L47" s="594"/>
      <c r="M47" s="593"/>
      <c r="Y47" s="655"/>
    </row>
    <row r="48" spans="1:25" ht="15" customHeight="1" x14ac:dyDescent="0.25">
      <c r="A48" s="1012"/>
      <c r="B48" s="678"/>
      <c r="C48" s="362"/>
      <c r="D48" s="734"/>
      <c r="E48" s="734"/>
      <c r="F48" s="734"/>
      <c r="G48" s="594"/>
      <c r="H48" s="594"/>
      <c r="I48" s="594"/>
      <c r="J48" s="593"/>
      <c r="K48" s="593"/>
      <c r="L48" s="594"/>
      <c r="M48" s="593"/>
      <c r="Y48" s="655"/>
    </row>
    <row r="49" spans="1:25" ht="15" customHeight="1" x14ac:dyDescent="0.25">
      <c r="A49" s="1012"/>
      <c r="B49" s="678"/>
      <c r="C49" s="733"/>
      <c r="D49" s="734"/>
      <c r="E49" s="734"/>
      <c r="F49" s="734"/>
      <c r="G49" s="594"/>
      <c r="H49" s="594"/>
      <c r="I49" s="594"/>
      <c r="J49" s="593"/>
      <c r="K49" s="593"/>
      <c r="L49" s="594"/>
      <c r="M49" s="593"/>
      <c r="Y49" s="655"/>
    </row>
    <row r="50" spans="1:25" x14ac:dyDescent="0.25">
      <c r="A50" s="1012"/>
      <c r="B50" s="243"/>
      <c r="C50" s="176"/>
      <c r="D50" s="734"/>
      <c r="E50" s="734"/>
      <c r="F50" s="734"/>
      <c r="G50" s="594"/>
      <c r="H50" s="594"/>
      <c r="I50" s="594"/>
      <c r="J50" s="593"/>
      <c r="K50" s="593"/>
      <c r="L50" s="595"/>
      <c r="M50" s="114"/>
      <c r="Y50" s="655"/>
    </row>
    <row r="51" spans="1:25" x14ac:dyDescent="0.25">
      <c r="A51" s="1012"/>
      <c r="B51" s="678"/>
      <c r="C51" s="166"/>
      <c r="D51" s="734"/>
      <c r="E51" s="734"/>
      <c r="F51" s="734"/>
      <c r="G51" s="594"/>
      <c r="H51" s="594"/>
      <c r="I51" s="594"/>
      <c r="J51" s="593"/>
      <c r="K51" s="593"/>
      <c r="Y51" s="655"/>
    </row>
    <row r="52" spans="1:25" x14ac:dyDescent="0.25">
      <c r="A52" s="1012"/>
      <c r="B52" s="678"/>
      <c r="C52" s="166"/>
      <c r="D52" s="734"/>
      <c r="E52" s="734"/>
      <c r="F52" s="734"/>
      <c r="G52" s="594"/>
      <c r="H52" s="594"/>
      <c r="I52" s="594"/>
      <c r="J52" s="593"/>
      <c r="K52" s="593"/>
      <c r="Y52" s="657"/>
    </row>
    <row r="53" spans="1:25" x14ac:dyDescent="0.25">
      <c r="A53" s="1012"/>
      <c r="B53" s="678"/>
      <c r="C53" s="166"/>
      <c r="D53" s="734"/>
      <c r="E53" s="734"/>
      <c r="F53" s="734"/>
      <c r="H53" s="594"/>
      <c r="I53" s="594"/>
      <c r="J53" s="593"/>
      <c r="Y53" s="657"/>
    </row>
    <row r="54" spans="1:25" x14ac:dyDescent="0.25">
      <c r="A54" s="622"/>
      <c r="D54" s="467"/>
      <c r="E54" s="467"/>
      <c r="F54" s="467"/>
      <c r="H54" s="594"/>
      <c r="I54" s="594"/>
      <c r="J54" s="593"/>
      <c r="Y54" s="655"/>
    </row>
    <row r="55" spans="1:25" x14ac:dyDescent="0.25">
      <c r="A55" s="622"/>
      <c r="D55" s="467"/>
      <c r="E55" s="467"/>
      <c r="F55" s="467"/>
      <c r="H55" s="594"/>
      <c r="I55" s="594"/>
      <c r="J55" s="593"/>
      <c r="Y55" s="657"/>
    </row>
    <row r="56" spans="1:25" x14ac:dyDescent="0.25">
      <c r="A56" s="622"/>
      <c r="D56" s="467"/>
      <c r="E56" s="467"/>
      <c r="F56" s="467"/>
      <c r="H56" s="594"/>
      <c r="I56" s="594"/>
      <c r="J56" s="593"/>
      <c r="Y56" s="655"/>
    </row>
    <row r="57" spans="1:25" x14ac:dyDescent="0.25">
      <c r="A57" s="622"/>
      <c r="H57" s="594"/>
      <c r="I57" s="594"/>
      <c r="J57" s="593"/>
    </row>
    <row r="58" spans="1:25" x14ac:dyDescent="0.25">
      <c r="A58" s="622"/>
      <c r="H58" s="594"/>
      <c r="I58" s="594"/>
      <c r="J58" s="593"/>
    </row>
    <row r="59" spans="1:25" x14ac:dyDescent="0.25">
      <c r="A59" s="622"/>
    </row>
    <row r="60" spans="1:25" x14ac:dyDescent="0.25">
      <c r="A60" s="622"/>
    </row>
    <row r="61" spans="1:25" x14ac:dyDescent="0.25">
      <c r="A61" s="622"/>
    </row>
    <row r="62" spans="1:25" x14ac:dyDescent="0.25">
      <c r="A62" s="622"/>
    </row>
    <row r="63" spans="1:25" x14ac:dyDescent="0.25">
      <c r="A63" s="622"/>
    </row>
    <row r="64" spans="1:25" x14ac:dyDescent="0.25">
      <c r="A64" s="622"/>
    </row>
  </sheetData>
  <mergeCells count="5">
    <mergeCell ref="A5:A12"/>
    <mergeCell ref="A13:A24"/>
    <mergeCell ref="A25:A36"/>
    <mergeCell ref="A37:A48"/>
    <mergeCell ref="A49:A53"/>
  </mergeCells>
  <pageMargins left="0.7" right="0.7" top="0.75" bottom="0.75" header="0.3" footer="0.3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J19" sqref="J19"/>
    </sheetView>
  </sheetViews>
  <sheetFormatPr defaultRowHeight="15" x14ac:dyDescent="0.25"/>
  <cols>
    <col min="1" max="2" width="9.140625" style="96"/>
    <col min="3" max="3" width="15.7109375" style="96" customWidth="1"/>
    <col min="4" max="4" width="24" style="96" customWidth="1"/>
    <col min="5" max="5" width="34.85546875" style="96" customWidth="1"/>
    <col min="6" max="16384" width="9.140625" style="96"/>
  </cols>
  <sheetData>
    <row r="1" spans="1:5" x14ac:dyDescent="0.25">
      <c r="A1" s="89" t="s">
        <v>335</v>
      </c>
      <c r="B1" s="95"/>
      <c r="C1" s="95"/>
      <c r="D1" s="95"/>
      <c r="E1" s="95"/>
    </row>
    <row r="2" spans="1:5" x14ac:dyDescent="0.25">
      <c r="A2" s="1013" t="s">
        <v>748</v>
      </c>
      <c r="B2" s="1013"/>
      <c r="C2" s="1013"/>
      <c r="D2" s="1013"/>
      <c r="E2" s="1013"/>
    </row>
    <row r="3" spans="1:5" x14ac:dyDescent="0.25">
      <c r="A3" s="213"/>
      <c r="B3" s="95"/>
      <c r="C3" s="95"/>
      <c r="D3" s="95"/>
      <c r="E3" s="65" t="s">
        <v>749</v>
      </c>
    </row>
    <row r="4" spans="1:5" ht="34.5" customHeight="1" x14ac:dyDescent="0.25">
      <c r="A4" s="987"/>
      <c r="B4" s="232" t="s">
        <v>268</v>
      </c>
      <c r="C4" s="232" t="s">
        <v>309</v>
      </c>
      <c r="D4" s="232" t="s">
        <v>311</v>
      </c>
      <c r="E4" s="185" t="s">
        <v>750</v>
      </c>
    </row>
    <row r="5" spans="1:5" ht="25.5" x14ac:dyDescent="0.25">
      <c r="A5" s="989"/>
      <c r="B5" s="233" t="s">
        <v>260</v>
      </c>
      <c r="C5" s="233" t="s">
        <v>310</v>
      </c>
      <c r="D5" s="233" t="s">
        <v>312</v>
      </c>
      <c r="E5" s="152" t="s">
        <v>336</v>
      </c>
    </row>
    <row r="6" spans="1:5" x14ac:dyDescent="0.25">
      <c r="A6" s="97">
        <v>2012</v>
      </c>
      <c r="B6" s="102">
        <v>98.3</v>
      </c>
      <c r="C6" s="102">
        <v>98.4</v>
      </c>
      <c r="D6" s="102">
        <v>97.8</v>
      </c>
      <c r="E6" s="102">
        <v>101.9</v>
      </c>
    </row>
    <row r="7" spans="1:5" x14ac:dyDescent="0.25">
      <c r="A7" s="97">
        <v>2013</v>
      </c>
      <c r="B7" s="102">
        <v>99.8</v>
      </c>
      <c r="C7" s="102">
        <v>100.7</v>
      </c>
      <c r="D7" s="102">
        <v>99.5</v>
      </c>
      <c r="E7" s="102">
        <v>101.4</v>
      </c>
    </row>
    <row r="8" spans="1:5" x14ac:dyDescent="0.25">
      <c r="A8" s="97">
        <v>2014</v>
      </c>
      <c r="B8" s="102">
        <v>101.7</v>
      </c>
      <c r="C8" s="102">
        <v>105.7</v>
      </c>
      <c r="D8" s="102">
        <v>100.9</v>
      </c>
      <c r="E8" s="147">
        <v>104</v>
      </c>
    </row>
    <row r="9" spans="1:5" x14ac:dyDescent="0.25">
      <c r="A9" s="97">
        <v>2015</v>
      </c>
      <c r="B9" s="102">
        <v>101.3</v>
      </c>
      <c r="C9" s="102">
        <v>101.7</v>
      </c>
      <c r="D9" s="147">
        <v>101</v>
      </c>
      <c r="E9" s="147">
        <v>102.3</v>
      </c>
    </row>
    <row r="10" spans="1:5" x14ac:dyDescent="0.25">
      <c r="A10" s="97">
        <v>2016</v>
      </c>
      <c r="B10" s="102">
        <v>101.3</v>
      </c>
      <c r="C10" s="102">
        <v>101.1</v>
      </c>
      <c r="D10" s="147">
        <v>101.4</v>
      </c>
      <c r="E10" s="147">
        <v>100.7</v>
      </c>
    </row>
    <row r="11" spans="1:5" x14ac:dyDescent="0.25">
      <c r="A11" s="105"/>
      <c r="B11" s="133"/>
      <c r="C11" s="2"/>
      <c r="D11" s="2"/>
      <c r="E11" s="2"/>
    </row>
    <row r="12" spans="1:5" x14ac:dyDescent="0.25">
      <c r="A12" s="511">
        <v>2016</v>
      </c>
      <c r="B12" s="2"/>
      <c r="C12" s="2"/>
      <c r="D12" s="2"/>
      <c r="E12" s="2"/>
    </row>
    <row r="13" spans="1:5" x14ac:dyDescent="0.25">
      <c r="A13" s="105" t="s">
        <v>1111</v>
      </c>
      <c r="B13" s="540">
        <v>101.6</v>
      </c>
      <c r="C13" s="2">
        <v>101.2</v>
      </c>
      <c r="D13" s="540">
        <v>101.84877609999999</v>
      </c>
      <c r="E13" s="540">
        <v>100.2462458</v>
      </c>
    </row>
    <row r="14" spans="1:5" x14ac:dyDescent="0.25">
      <c r="A14" s="105" t="s">
        <v>445</v>
      </c>
      <c r="B14" s="540">
        <v>101.6</v>
      </c>
      <c r="C14" s="540">
        <v>101.9</v>
      </c>
      <c r="D14" s="540">
        <v>101.7</v>
      </c>
      <c r="E14" s="540">
        <v>100.4</v>
      </c>
    </row>
    <row r="15" spans="1:5" x14ac:dyDescent="0.25">
      <c r="A15" s="105" t="s">
        <v>446</v>
      </c>
      <c r="B15" s="2">
        <v>102.8</v>
      </c>
      <c r="C15" s="2">
        <v>102.6</v>
      </c>
      <c r="D15" s="2">
        <v>103.1</v>
      </c>
      <c r="E15" s="2">
        <v>100.7</v>
      </c>
    </row>
    <row r="16" spans="1:5" x14ac:dyDescent="0.25">
      <c r="A16" s="105" t="s">
        <v>447</v>
      </c>
      <c r="B16" s="2">
        <v>103.1</v>
      </c>
      <c r="C16" s="2">
        <v>102.8</v>
      </c>
      <c r="D16" s="2">
        <v>103.4</v>
      </c>
      <c r="E16" s="2">
        <v>101.3</v>
      </c>
    </row>
    <row r="17" spans="1:5" x14ac:dyDescent="0.25">
      <c r="A17" s="105" t="s">
        <v>448</v>
      </c>
      <c r="B17" s="2">
        <v>103.3</v>
      </c>
      <c r="C17" s="2">
        <v>102.6</v>
      </c>
      <c r="D17" s="2">
        <v>103.4</v>
      </c>
      <c r="E17" s="2">
        <v>103.5</v>
      </c>
    </row>
    <row r="18" spans="1:5" x14ac:dyDescent="0.25">
      <c r="A18" s="105" t="s">
        <v>449</v>
      </c>
      <c r="B18" s="2">
        <v>103.3</v>
      </c>
      <c r="C18" s="2">
        <v>103.2</v>
      </c>
      <c r="D18" s="2">
        <v>103.3</v>
      </c>
      <c r="E18" s="2">
        <v>103.4</v>
      </c>
    </row>
    <row r="19" spans="1:5" s="98" customFormat="1" x14ac:dyDescent="0.25">
      <c r="A19" s="105"/>
      <c r="B19" s="2"/>
      <c r="C19" s="2"/>
      <c r="D19" s="2"/>
      <c r="E19" s="2"/>
    </row>
    <row r="20" spans="1:5" s="98" customFormat="1" x14ac:dyDescent="0.25">
      <c r="A20" s="821">
        <v>2017</v>
      </c>
      <c r="B20" s="2"/>
      <c r="C20" s="2"/>
      <c r="D20" s="2"/>
      <c r="E20" s="2"/>
    </row>
    <row r="21" spans="1:5" x14ac:dyDescent="0.25">
      <c r="A21" s="105" t="s">
        <v>434</v>
      </c>
      <c r="B21" s="2">
        <v>101.4</v>
      </c>
      <c r="C21" s="2">
        <v>102.6</v>
      </c>
      <c r="D21" s="2">
        <v>101.2</v>
      </c>
      <c r="E21" s="2">
        <v>101.3</v>
      </c>
    </row>
    <row r="22" spans="1:5" x14ac:dyDescent="0.25">
      <c r="A22" s="105" t="s">
        <v>450</v>
      </c>
      <c r="B22" s="435">
        <v>101.8</v>
      </c>
      <c r="C22" s="658" t="s">
        <v>802</v>
      </c>
      <c r="D22" s="2">
        <v>101.7</v>
      </c>
      <c r="E22" s="2">
        <v>101.3</v>
      </c>
    </row>
    <row r="23" spans="1:5" x14ac:dyDescent="0.25">
      <c r="A23" s="105" t="s">
        <v>440</v>
      </c>
      <c r="B23" s="2">
        <v>102.6</v>
      </c>
      <c r="C23" s="2">
        <v>102.1</v>
      </c>
      <c r="D23" s="2">
        <v>102.7</v>
      </c>
      <c r="E23" s="2">
        <v>102.4</v>
      </c>
    </row>
    <row r="24" spans="1:5" x14ac:dyDescent="0.25">
      <c r="A24" s="2" t="s">
        <v>441</v>
      </c>
      <c r="B24" s="133">
        <v>103</v>
      </c>
      <c r="C24" s="2">
        <v>102.2</v>
      </c>
      <c r="D24" s="2">
        <v>103.1</v>
      </c>
      <c r="E24" s="2">
        <v>103.2</v>
      </c>
    </row>
    <row r="25" spans="1:5" x14ac:dyDescent="0.25">
      <c r="A25" s="105" t="s">
        <v>442</v>
      </c>
      <c r="B25" s="2">
        <v>103.6</v>
      </c>
      <c r="C25" s="2">
        <v>103.1</v>
      </c>
      <c r="D25" s="2">
        <v>103.7</v>
      </c>
      <c r="E25" s="2">
        <v>103.2</v>
      </c>
    </row>
    <row r="26" spans="1:5" s="98" customFormat="1" x14ac:dyDescent="0.25">
      <c r="A26" s="105" t="s">
        <v>443</v>
      </c>
      <c r="B26" s="2">
        <v>104.3</v>
      </c>
      <c r="C26" s="2">
        <v>103.5</v>
      </c>
      <c r="D26" s="2">
        <v>104.6</v>
      </c>
      <c r="E26" s="2">
        <v>103.4</v>
      </c>
    </row>
    <row r="27" spans="1:5" x14ac:dyDescent="0.25">
      <c r="A27" s="401" t="s">
        <v>1111</v>
      </c>
      <c r="B27" s="854">
        <v>105</v>
      </c>
      <c r="C27" s="666">
        <v>103.5</v>
      </c>
      <c r="D27" s="666">
        <v>105.4</v>
      </c>
      <c r="E27" s="666">
        <v>103.7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F11"/>
  <sheetViews>
    <sheetView zoomScaleNormal="100" workbookViewId="0">
      <selection activeCell="J10" sqref="J10"/>
    </sheetView>
  </sheetViews>
  <sheetFormatPr defaultRowHeight="15" x14ac:dyDescent="0.25"/>
  <cols>
    <col min="1" max="1" width="18" style="1" customWidth="1"/>
    <col min="2" max="2" width="13" style="1" customWidth="1"/>
    <col min="3" max="5" width="13.7109375" style="1" customWidth="1"/>
    <col min="6" max="16384" width="9.140625" style="1"/>
  </cols>
  <sheetData>
    <row r="1" spans="1:6" x14ac:dyDescent="0.25">
      <c r="A1" s="89" t="s">
        <v>794</v>
      </c>
      <c r="B1" s="106"/>
      <c r="C1" s="106"/>
      <c r="D1" s="106"/>
      <c r="E1" s="96"/>
      <c r="F1" s="96"/>
    </row>
    <row r="2" spans="1:6" x14ac:dyDescent="0.25">
      <c r="A2" s="210" t="s">
        <v>793</v>
      </c>
      <c r="B2" s="106"/>
      <c r="C2" s="106"/>
      <c r="D2" s="106"/>
      <c r="E2" s="96"/>
      <c r="F2" s="96"/>
    </row>
    <row r="3" spans="1:6" x14ac:dyDescent="0.25">
      <c r="A3" s="96"/>
      <c r="B3" s="96"/>
      <c r="C3" s="96"/>
      <c r="D3" s="96"/>
      <c r="E3" s="96"/>
      <c r="F3" s="96"/>
    </row>
    <row r="4" spans="1:6" ht="26.25" customHeight="1" x14ac:dyDescent="0.25">
      <c r="A4" s="1014"/>
      <c r="B4" s="1016" t="s">
        <v>1182</v>
      </c>
      <c r="C4" s="1020" t="s">
        <v>815</v>
      </c>
      <c r="D4" s="1021"/>
      <c r="E4" s="1021"/>
    </row>
    <row r="5" spans="1:6" ht="25.5" x14ac:dyDescent="0.25">
      <c r="A5" s="1015"/>
      <c r="B5" s="1017"/>
      <c r="C5" s="705" t="s">
        <v>1247</v>
      </c>
      <c r="D5" s="705" t="s">
        <v>1248</v>
      </c>
      <c r="E5" s="859" t="s">
        <v>1249</v>
      </c>
    </row>
    <row r="6" spans="1:6" ht="25.5" x14ac:dyDescent="0.25">
      <c r="A6" s="659" t="s">
        <v>32</v>
      </c>
      <c r="B6" s="706">
        <v>100</v>
      </c>
      <c r="C6" s="706">
        <v>97.381984365094411</v>
      </c>
      <c r="D6" s="706">
        <v>97.425407282137598</v>
      </c>
      <c r="E6" s="706">
        <v>95.604404889969032</v>
      </c>
    </row>
    <row r="7" spans="1:6" ht="25.5" x14ac:dyDescent="0.25">
      <c r="A7" s="660" t="s">
        <v>1183</v>
      </c>
      <c r="B7" s="706">
        <v>35.23004682739564</v>
      </c>
      <c r="C7" s="706">
        <v>106.92585668783749</v>
      </c>
      <c r="D7" s="706">
        <v>104.0985144041187</v>
      </c>
      <c r="E7" s="706">
        <v>101.58922217761324</v>
      </c>
    </row>
    <row r="8" spans="1:6" ht="25.5" x14ac:dyDescent="0.25">
      <c r="A8" s="860" t="s">
        <v>1184</v>
      </c>
      <c r="B8" s="861">
        <v>64.76995317260436</v>
      </c>
      <c r="C8" s="861">
        <v>92.190826237360298</v>
      </c>
      <c r="D8" s="861">
        <v>93.795732334479027</v>
      </c>
      <c r="E8" s="861">
        <v>92.349108522296277</v>
      </c>
    </row>
    <row r="10" spans="1:6" s="114" customFormat="1" ht="31.5" customHeight="1" x14ac:dyDescent="0.25">
      <c r="A10" s="1018" t="s">
        <v>1185</v>
      </c>
      <c r="B10" s="1018"/>
      <c r="C10" s="1018"/>
      <c r="D10" s="1018"/>
      <c r="E10" s="1018"/>
    </row>
    <row r="11" spans="1:6" s="114" customFormat="1" ht="27" customHeight="1" x14ac:dyDescent="0.25">
      <c r="A11" s="1019" t="s">
        <v>1186</v>
      </c>
      <c r="B11" s="1019"/>
      <c r="C11" s="1019"/>
      <c r="D11" s="1019"/>
      <c r="E11" s="1019"/>
    </row>
  </sheetData>
  <mergeCells count="5">
    <mergeCell ref="A4:A5"/>
    <mergeCell ref="B4:B5"/>
    <mergeCell ref="A10:E10"/>
    <mergeCell ref="A11:E11"/>
    <mergeCell ref="C4:E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31"/>
  <sheetViews>
    <sheetView workbookViewId="0">
      <selection activeCell="O15" sqref="O15"/>
    </sheetView>
  </sheetViews>
  <sheetFormatPr defaultRowHeight="12.75" x14ac:dyDescent="0.25"/>
  <cols>
    <col min="1" max="1" width="6.28515625" style="51" customWidth="1"/>
    <col min="2" max="2" width="9.5703125" style="51" customWidth="1"/>
    <col min="3" max="3" width="14" style="51" customWidth="1"/>
    <col min="4" max="4" width="14.5703125" style="51" customWidth="1"/>
    <col min="5" max="6" width="9.7109375" style="51" customWidth="1"/>
    <col min="7" max="7" width="13.140625" style="51" customWidth="1"/>
    <col min="8" max="8" width="13.7109375" style="51" customWidth="1"/>
    <col min="9" max="16384" width="9.140625" style="51"/>
  </cols>
  <sheetData>
    <row r="1" spans="1:10" ht="13.5" x14ac:dyDescent="0.25">
      <c r="A1" s="89" t="s">
        <v>615</v>
      </c>
      <c r="B1" s="106"/>
      <c r="C1" s="106"/>
      <c r="D1" s="106"/>
      <c r="E1" s="106"/>
      <c r="F1" s="106"/>
      <c r="G1" s="106"/>
      <c r="H1" s="53"/>
      <c r="I1" s="53"/>
      <c r="J1" s="53"/>
    </row>
    <row r="2" spans="1:10" ht="13.5" x14ac:dyDescent="0.25">
      <c r="A2" s="212" t="s">
        <v>795</v>
      </c>
      <c r="B2" s="106"/>
      <c r="C2" s="214"/>
      <c r="D2" s="106"/>
      <c r="E2" s="106"/>
      <c r="F2" s="106"/>
      <c r="G2" s="106"/>
      <c r="H2" s="53"/>
      <c r="I2" s="53"/>
      <c r="J2" s="53"/>
    </row>
    <row r="3" spans="1:10" ht="15" x14ac:dyDescent="0.25">
      <c r="A3" s="213"/>
      <c r="B3" s="53"/>
      <c r="C3" s="53"/>
      <c r="D3" s="53"/>
      <c r="E3" s="53"/>
      <c r="F3" s="53"/>
      <c r="G3" s="53"/>
      <c r="H3" s="53"/>
      <c r="I3" s="348" t="s">
        <v>1337</v>
      </c>
      <c r="J3" s="53"/>
    </row>
    <row r="4" spans="1:10" ht="24" customHeight="1" x14ac:dyDescent="0.25">
      <c r="A4" s="1022"/>
      <c r="B4" s="1020" t="s">
        <v>815</v>
      </c>
      <c r="C4" s="1021"/>
      <c r="D4" s="1021"/>
      <c r="E4" s="1021"/>
      <c r="F4" s="1021"/>
      <c r="G4" s="1021"/>
      <c r="H4" s="1021"/>
      <c r="I4" s="1021"/>
      <c r="J4" s="53"/>
    </row>
    <row r="5" spans="1:10" ht="25.5" customHeight="1" x14ac:dyDescent="0.25">
      <c r="A5" s="1022"/>
      <c r="B5" s="1020" t="s">
        <v>796</v>
      </c>
      <c r="C5" s="1021"/>
      <c r="D5" s="1021"/>
      <c r="E5" s="1022"/>
      <c r="F5" s="1020" t="s">
        <v>797</v>
      </c>
      <c r="G5" s="1021"/>
      <c r="H5" s="1021"/>
      <c r="I5" s="1021"/>
      <c r="J5" s="53"/>
    </row>
    <row r="6" spans="1:10" ht="51" x14ac:dyDescent="0.25">
      <c r="A6" s="1022"/>
      <c r="B6" s="349" t="s">
        <v>798</v>
      </c>
      <c r="C6" s="349" t="s">
        <v>799</v>
      </c>
      <c r="D6" s="349" t="s">
        <v>800</v>
      </c>
      <c r="E6" s="350" t="s">
        <v>801</v>
      </c>
      <c r="F6" s="349" t="s">
        <v>798</v>
      </c>
      <c r="G6" s="349" t="s">
        <v>799</v>
      </c>
      <c r="H6" s="349" t="s">
        <v>800</v>
      </c>
      <c r="I6" s="350" t="s">
        <v>801</v>
      </c>
      <c r="J6" s="52"/>
    </row>
    <row r="7" spans="1:10" s="115" customFormat="1" ht="13.5" x14ac:dyDescent="0.25">
      <c r="A7" s="65">
        <v>2015</v>
      </c>
      <c r="B7" s="427"/>
      <c r="C7" s="427"/>
      <c r="D7" s="427"/>
      <c r="E7" s="427"/>
      <c r="F7" s="427"/>
      <c r="G7" s="427"/>
      <c r="H7" s="427"/>
      <c r="I7" s="427"/>
      <c r="J7" s="106"/>
    </row>
    <row r="8" spans="1:10" s="115" customFormat="1" ht="13.5" x14ac:dyDescent="0.25">
      <c r="A8" s="65" t="s">
        <v>17</v>
      </c>
      <c r="B8" s="427">
        <v>91.2</v>
      </c>
      <c r="C8" s="427">
        <v>87.285627791004444</v>
      </c>
      <c r="D8" s="427">
        <v>91.2</v>
      </c>
      <c r="E8" s="427">
        <v>87.288541698003442</v>
      </c>
      <c r="F8" s="427">
        <v>100.2</v>
      </c>
      <c r="G8" s="427">
        <v>96.850560951035874</v>
      </c>
      <c r="H8" s="427">
        <v>100.24215394032606</v>
      </c>
      <c r="I8" s="427">
        <v>98.850939145178728</v>
      </c>
      <c r="J8" s="106"/>
    </row>
    <row r="9" spans="1:10" s="115" customFormat="1" ht="13.5" x14ac:dyDescent="0.25">
      <c r="A9" s="65" t="s">
        <v>18</v>
      </c>
      <c r="B9" s="427">
        <v>89.2</v>
      </c>
      <c r="C9" s="427">
        <v>86.958921150169289</v>
      </c>
      <c r="D9" s="427">
        <v>89.2</v>
      </c>
      <c r="E9" s="427">
        <v>86.305798310561357</v>
      </c>
      <c r="F9" s="427">
        <v>106.1</v>
      </c>
      <c r="G9" s="427">
        <v>99.482865341393733</v>
      </c>
      <c r="H9" s="427">
        <v>106.14215394032605</v>
      </c>
      <c r="I9" s="427">
        <v>97.895907228391962</v>
      </c>
      <c r="J9" s="106"/>
    </row>
    <row r="10" spans="1:10" s="115" customFormat="1" ht="13.5" x14ac:dyDescent="0.25">
      <c r="A10" s="53"/>
      <c r="B10" s="427"/>
      <c r="C10" s="427"/>
      <c r="D10" s="427"/>
      <c r="E10" s="427"/>
      <c r="F10" s="427"/>
      <c r="G10" s="427"/>
      <c r="H10" s="427"/>
      <c r="I10" s="427"/>
      <c r="J10" s="106"/>
    </row>
    <row r="11" spans="1:10" s="115" customFormat="1" ht="13.5" x14ac:dyDescent="0.25">
      <c r="A11" s="65">
        <v>2016</v>
      </c>
      <c r="B11" s="427"/>
      <c r="C11" s="427"/>
      <c r="D11" s="427"/>
      <c r="E11" s="427"/>
      <c r="F11" s="427"/>
      <c r="G11" s="427"/>
      <c r="H11" s="427"/>
      <c r="I11" s="427"/>
      <c r="J11" s="106"/>
    </row>
    <row r="12" spans="1:10" s="115" customFormat="1" ht="13.5" x14ac:dyDescent="0.25">
      <c r="A12" s="65" t="s">
        <v>15</v>
      </c>
      <c r="B12" s="427">
        <v>78.568425025182592</v>
      </c>
      <c r="C12" s="427">
        <v>84.001160242271695</v>
      </c>
      <c r="D12" s="427">
        <v>78.568425025182592</v>
      </c>
      <c r="E12" s="427">
        <v>84.417715094344743</v>
      </c>
      <c r="F12" s="427">
        <v>85.503602037165251</v>
      </c>
      <c r="G12" s="427">
        <v>95.877677780530959</v>
      </c>
      <c r="H12" s="427">
        <v>85.503602037165251</v>
      </c>
      <c r="I12" s="427">
        <v>96.881750457100267</v>
      </c>
      <c r="J12" s="106"/>
    </row>
    <row r="13" spans="1:10" s="115" customFormat="1" ht="13.5" x14ac:dyDescent="0.25">
      <c r="A13" s="65" t="s">
        <v>16</v>
      </c>
      <c r="B13" s="427">
        <v>85.462695831077156</v>
      </c>
      <c r="C13" s="427">
        <v>82.195301748160801</v>
      </c>
      <c r="D13" s="427">
        <v>85.462695831077156</v>
      </c>
      <c r="E13" s="427">
        <v>82.792866945180378</v>
      </c>
      <c r="F13" s="427">
        <v>93.90650445049792</v>
      </c>
      <c r="G13" s="427">
        <v>96.123259975912717</v>
      </c>
      <c r="H13" s="427">
        <v>93.90650445049792</v>
      </c>
      <c r="I13" s="427">
        <v>95.956286432519363</v>
      </c>
      <c r="J13" s="106"/>
    </row>
    <row r="14" spans="1:10" s="115" customFormat="1" ht="13.5" x14ac:dyDescent="0.25">
      <c r="A14" s="65" t="s">
        <v>17</v>
      </c>
      <c r="B14" s="427">
        <v>85.117229153900411</v>
      </c>
      <c r="C14" s="427">
        <v>82.042361368940959</v>
      </c>
      <c r="D14" s="427">
        <v>85.117229153900411</v>
      </c>
      <c r="E14" s="427">
        <v>82.116655744855422</v>
      </c>
      <c r="F14" s="427">
        <v>105.71714730115424</v>
      </c>
      <c r="G14" s="427">
        <v>96.047574123011174</v>
      </c>
      <c r="H14" s="427">
        <v>105.7593012414803</v>
      </c>
      <c r="I14" s="427">
        <v>94.845086263192755</v>
      </c>
      <c r="J14" s="106"/>
    </row>
    <row r="15" spans="1:10" s="115" customFormat="1" ht="13.5" x14ac:dyDescent="0.25">
      <c r="A15" s="65" t="s">
        <v>18</v>
      </c>
      <c r="B15" s="427">
        <v>83.663186827333533</v>
      </c>
      <c r="C15" s="427">
        <v>81.948412769348053</v>
      </c>
      <c r="D15" s="427">
        <v>83.663186827333533</v>
      </c>
      <c r="E15" s="427">
        <v>82.240794174649935</v>
      </c>
      <c r="F15" s="427">
        <v>97.037858094560647</v>
      </c>
      <c r="G15" s="427">
        <v>91.98843249254891</v>
      </c>
      <c r="H15" s="427">
        <v>96.932473243745491</v>
      </c>
      <c r="I15" s="427">
        <v>93.291016654272653</v>
      </c>
      <c r="J15" s="106"/>
    </row>
    <row r="16" spans="1:10" s="86" customFormat="1" ht="13.5" x14ac:dyDescent="0.25">
      <c r="A16" s="53"/>
      <c r="B16" s="53"/>
      <c r="C16" s="53"/>
      <c r="D16" s="53"/>
      <c r="E16" s="53"/>
      <c r="F16" s="53"/>
      <c r="G16" s="53"/>
      <c r="H16" s="53"/>
      <c r="I16" s="53"/>
      <c r="J16" s="2"/>
    </row>
    <row r="17" spans="1:10" ht="13.5" x14ac:dyDescent="0.25">
      <c r="A17" s="65">
        <v>2017</v>
      </c>
      <c r="B17" s="427"/>
      <c r="C17" s="427"/>
      <c r="D17" s="427"/>
      <c r="E17" s="427"/>
      <c r="F17" s="427"/>
      <c r="G17" s="427"/>
      <c r="H17" s="427"/>
      <c r="I17" s="427"/>
    </row>
    <row r="18" spans="1:10" ht="13.5" x14ac:dyDescent="0.25">
      <c r="A18" s="65" t="s">
        <v>15</v>
      </c>
      <c r="B18" s="427">
        <v>77.672543077233001</v>
      </c>
      <c r="C18" s="427">
        <v>82.934946052237891</v>
      </c>
      <c r="D18" s="427">
        <v>77.672543077233001</v>
      </c>
      <c r="E18" s="427">
        <v>82.942018707026747</v>
      </c>
      <c r="F18" s="427">
        <v>77.603340381204717</v>
      </c>
      <c r="G18" s="427">
        <v>92.337052038097568</v>
      </c>
      <c r="H18" s="427">
        <v>77.708725232019873</v>
      </c>
      <c r="I18" s="427">
        <v>92.166999089770115</v>
      </c>
    </row>
    <row r="19" spans="1:10" ht="13.5" x14ac:dyDescent="0.25">
      <c r="A19" s="397" t="s">
        <v>16</v>
      </c>
      <c r="B19" s="436">
        <v>88.965396729862007</v>
      </c>
      <c r="C19" s="436">
        <v>84.12308172079841</v>
      </c>
      <c r="D19" s="436">
        <v>88.965396729862007</v>
      </c>
      <c r="E19" s="436">
        <v>83.779111298073232</v>
      </c>
      <c r="F19" s="436">
        <v>88.080293559054667</v>
      </c>
      <c r="G19" s="436">
        <v>91.046385100217421</v>
      </c>
      <c r="H19" s="436">
        <v>88.080293559054667</v>
      </c>
      <c r="I19" s="436">
        <v>91.556892112119385</v>
      </c>
    </row>
    <row r="20" spans="1:10" ht="13.5" x14ac:dyDescent="0.25">
      <c r="B20" s="387"/>
      <c r="C20" s="365"/>
      <c r="D20" s="365"/>
      <c r="E20" s="365"/>
      <c r="F20" s="365"/>
      <c r="G20" s="365"/>
      <c r="H20" s="365"/>
      <c r="I20" s="365"/>
      <c r="J20" s="365"/>
    </row>
    <row r="21" spans="1:10" ht="13.5" x14ac:dyDescent="0.25">
      <c r="B21" s="387"/>
      <c r="C21" s="365"/>
      <c r="D21" s="365"/>
      <c r="E21" s="365"/>
      <c r="F21" s="365"/>
      <c r="G21" s="365"/>
      <c r="H21" s="365"/>
      <c r="I21" s="365"/>
      <c r="J21" s="365"/>
    </row>
    <row r="22" spans="1:10" ht="13.5" x14ac:dyDescent="0.25">
      <c r="B22" s="387"/>
      <c r="C22" s="365"/>
      <c r="D22" s="365"/>
      <c r="E22" s="365"/>
      <c r="F22" s="365"/>
      <c r="G22" s="365"/>
      <c r="H22" s="365"/>
      <c r="I22" s="365"/>
      <c r="J22" s="365"/>
    </row>
    <row r="23" spans="1:10" ht="13.5" x14ac:dyDescent="0.25">
      <c r="B23" s="387"/>
      <c r="C23" s="365"/>
      <c r="D23" s="365"/>
      <c r="E23" s="365"/>
      <c r="F23" s="365"/>
      <c r="G23" s="365"/>
      <c r="H23" s="365"/>
      <c r="I23" s="365"/>
      <c r="J23" s="365"/>
    </row>
    <row r="24" spans="1:10" ht="13.5" x14ac:dyDescent="0.25">
      <c r="B24" s="387"/>
      <c r="C24" s="365"/>
      <c r="D24" s="365"/>
      <c r="E24" s="365"/>
      <c r="F24" s="365"/>
      <c r="G24" s="365"/>
      <c r="H24" s="365"/>
      <c r="I24" s="365"/>
      <c r="J24" s="365"/>
    </row>
    <row r="25" spans="1:10" ht="13.5" x14ac:dyDescent="0.25">
      <c r="B25" s="387"/>
      <c r="C25" s="365"/>
      <c r="D25" s="365"/>
      <c r="E25" s="365"/>
      <c r="F25" s="365"/>
      <c r="G25" s="365"/>
      <c r="H25" s="365"/>
      <c r="I25" s="365"/>
      <c r="J25" s="365"/>
    </row>
    <row r="26" spans="1:10" ht="13.5" x14ac:dyDescent="0.25">
      <c r="B26" s="387"/>
      <c r="C26" s="365"/>
      <c r="D26" s="365"/>
      <c r="E26" s="365"/>
      <c r="F26" s="365"/>
      <c r="G26" s="365"/>
      <c r="H26" s="365"/>
      <c r="I26" s="365"/>
      <c r="J26" s="365"/>
    </row>
    <row r="27" spans="1:10" ht="13.5" x14ac:dyDescent="0.25">
      <c r="B27" s="387"/>
      <c r="C27" s="365"/>
      <c r="D27" s="365"/>
      <c r="E27" s="365"/>
      <c r="F27" s="365"/>
      <c r="G27" s="365"/>
      <c r="H27" s="365"/>
      <c r="I27" s="365"/>
      <c r="J27" s="365"/>
    </row>
    <row r="28" spans="1:10" x14ac:dyDescent="0.25">
      <c r="B28" s="388"/>
      <c r="C28" s="365"/>
      <c r="D28" s="365"/>
      <c r="E28" s="365"/>
      <c r="F28" s="365"/>
      <c r="G28" s="365"/>
      <c r="H28" s="365"/>
      <c r="I28" s="365"/>
      <c r="J28" s="365"/>
    </row>
    <row r="29" spans="1:10" ht="13.5" x14ac:dyDescent="0.25">
      <c r="B29" s="387"/>
      <c r="C29" s="365"/>
      <c r="D29" s="365"/>
      <c r="E29" s="365"/>
      <c r="F29" s="365"/>
      <c r="G29" s="365"/>
      <c r="H29" s="365"/>
      <c r="I29" s="365"/>
      <c r="J29" s="365"/>
    </row>
    <row r="30" spans="1:10" ht="13.5" x14ac:dyDescent="0.25">
      <c r="B30" s="387"/>
      <c r="C30" s="365"/>
      <c r="D30" s="365"/>
      <c r="E30" s="365"/>
      <c r="F30" s="365"/>
      <c r="G30" s="365"/>
      <c r="H30" s="365"/>
      <c r="I30" s="365"/>
      <c r="J30" s="365"/>
    </row>
    <row r="31" spans="1:10" ht="13.5" x14ac:dyDescent="0.25">
      <c r="B31" s="387"/>
      <c r="C31" s="365"/>
      <c r="D31" s="365"/>
      <c r="E31" s="365"/>
      <c r="F31" s="365"/>
      <c r="G31" s="365"/>
      <c r="H31" s="365"/>
      <c r="I31" s="365"/>
      <c r="J31" s="365"/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="115" zoomScaleNormal="115" workbookViewId="0">
      <selection activeCell="N12" sqref="N12"/>
    </sheetView>
  </sheetViews>
  <sheetFormatPr defaultRowHeight="15" x14ac:dyDescent="0.25"/>
  <cols>
    <col min="1" max="1" width="7.28515625" style="96" customWidth="1"/>
    <col min="2" max="2" width="6.28515625" style="96" customWidth="1"/>
    <col min="3" max="4" width="9.140625" style="96"/>
    <col min="5" max="5" width="11.28515625" style="96" customWidth="1"/>
    <col min="6" max="16384" width="9.140625" style="96"/>
  </cols>
  <sheetData>
    <row r="1" spans="1:6" x14ac:dyDescent="0.25">
      <c r="A1" s="91" t="s">
        <v>1311</v>
      </c>
    </row>
    <row r="2" spans="1:6" x14ac:dyDescent="0.25">
      <c r="A2" s="100" t="s">
        <v>1312</v>
      </c>
    </row>
    <row r="4" spans="1:6" x14ac:dyDescent="0.25">
      <c r="A4" s="53"/>
      <c r="B4" s="53"/>
      <c r="C4" s="468"/>
      <c r="D4" s="468"/>
      <c r="E4" s="468"/>
      <c r="F4" s="468"/>
    </row>
    <row r="5" spans="1:6" x14ac:dyDescent="0.25">
      <c r="A5" s="1023"/>
      <c r="B5" s="106"/>
      <c r="C5" s="427"/>
      <c r="D5" s="427"/>
      <c r="E5" s="427"/>
      <c r="F5" s="427"/>
    </row>
    <row r="6" spans="1:6" x14ac:dyDescent="0.25">
      <c r="A6" s="1023"/>
      <c r="B6" s="106"/>
      <c r="C6" s="427"/>
      <c r="D6" s="427"/>
      <c r="E6" s="427"/>
      <c r="F6" s="427"/>
    </row>
    <row r="7" spans="1:6" x14ac:dyDescent="0.25">
      <c r="A7" s="1023"/>
      <c r="B7" s="106"/>
      <c r="C7" s="427"/>
      <c r="D7" s="427"/>
      <c r="E7" s="427"/>
      <c r="F7" s="427"/>
    </row>
    <row r="8" spans="1:6" x14ac:dyDescent="0.25">
      <c r="A8" s="1023"/>
      <c r="B8" s="106"/>
      <c r="C8" s="427"/>
      <c r="D8" s="427"/>
      <c r="E8" s="427"/>
      <c r="F8" s="427"/>
    </row>
    <row r="9" spans="1:6" x14ac:dyDescent="0.25">
      <c r="A9" s="1023"/>
      <c r="B9" s="106"/>
      <c r="C9" s="427"/>
      <c r="D9" s="427"/>
      <c r="E9" s="427"/>
      <c r="F9" s="427"/>
    </row>
    <row r="10" spans="1:6" x14ac:dyDescent="0.25">
      <c r="A10" s="1023"/>
      <c r="B10" s="106"/>
      <c r="C10" s="427"/>
      <c r="D10" s="427"/>
      <c r="E10" s="427"/>
      <c r="F10" s="427"/>
    </row>
    <row r="11" spans="1:6" x14ac:dyDescent="0.25">
      <c r="A11" s="1023"/>
      <c r="B11" s="106"/>
      <c r="C11" s="427"/>
      <c r="D11" s="427"/>
      <c r="E11" s="427"/>
      <c r="F11" s="427"/>
    </row>
    <row r="12" spans="1:6" x14ac:dyDescent="0.25">
      <c r="A12" s="1023"/>
      <c r="B12" s="106"/>
      <c r="C12" s="427"/>
      <c r="D12" s="427"/>
      <c r="E12" s="427"/>
      <c r="F12" s="427"/>
    </row>
    <row r="19" spans="8:19" x14ac:dyDescent="0.25">
      <c r="H19" s="469"/>
      <c r="I19" s="469"/>
      <c r="J19" s="469"/>
      <c r="K19" s="469"/>
    </row>
    <row r="20" spans="8:19" x14ac:dyDescent="0.25">
      <c r="H20" s="469"/>
      <c r="I20" s="469"/>
      <c r="J20" s="469"/>
      <c r="K20" s="469"/>
      <c r="L20" s="427"/>
      <c r="M20" s="427"/>
      <c r="N20" s="427"/>
    </row>
    <row r="21" spans="8:19" x14ac:dyDescent="0.25">
      <c r="H21" s="469"/>
      <c r="I21" s="469"/>
      <c r="J21" s="469"/>
      <c r="K21" s="469"/>
      <c r="L21" s="427"/>
      <c r="M21" s="427"/>
      <c r="N21" s="427"/>
      <c r="P21" s="427"/>
      <c r="Q21" s="427"/>
      <c r="R21" s="427"/>
      <c r="S21" s="427"/>
    </row>
    <row r="22" spans="8:19" x14ac:dyDescent="0.25">
      <c r="H22" s="469"/>
      <c r="I22" s="469"/>
      <c r="J22" s="469"/>
      <c r="K22" s="469"/>
      <c r="L22" s="427"/>
      <c r="M22" s="427"/>
      <c r="N22" s="427"/>
      <c r="P22" s="427"/>
      <c r="Q22" s="427"/>
      <c r="R22" s="427"/>
      <c r="S22" s="427"/>
    </row>
    <row r="27" spans="8:19" x14ac:dyDescent="0.25">
      <c r="S27" s="200"/>
    </row>
  </sheetData>
  <mergeCells count="3">
    <mergeCell ref="A5:A6"/>
    <mergeCell ref="A7:A10"/>
    <mergeCell ref="A11:A12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J16" sqref="J16"/>
    </sheetView>
  </sheetViews>
  <sheetFormatPr defaultColWidth="9.140625" defaultRowHeight="15" x14ac:dyDescent="0.25"/>
  <cols>
    <col min="1" max="1" width="9.140625" style="96"/>
    <col min="2" max="2" width="10" style="96" customWidth="1"/>
    <col min="3" max="3" width="12.42578125" style="96" customWidth="1"/>
    <col min="4" max="4" width="15.28515625" style="96" customWidth="1"/>
    <col min="5" max="5" width="17.28515625" style="96" customWidth="1"/>
    <col min="6" max="16384" width="9.140625" style="96"/>
  </cols>
  <sheetData>
    <row r="1" spans="1:5" x14ac:dyDescent="0.25">
      <c r="A1" s="89" t="s">
        <v>612</v>
      </c>
      <c r="B1" s="95"/>
      <c r="C1" s="95"/>
      <c r="D1" s="95"/>
      <c r="E1" s="95"/>
    </row>
    <row r="2" spans="1:5" x14ac:dyDescent="0.25">
      <c r="A2" s="94" t="s">
        <v>629</v>
      </c>
      <c r="B2" s="95"/>
      <c r="C2" s="95"/>
      <c r="D2" s="95"/>
      <c r="E2" s="95"/>
    </row>
    <row r="3" spans="1:5" ht="25.5" x14ac:dyDescent="0.25">
      <c r="A3" s="1024"/>
      <c r="B3" s="1025" t="s">
        <v>1340</v>
      </c>
      <c r="C3" s="1025"/>
      <c r="D3" s="389" t="s">
        <v>337</v>
      </c>
      <c r="E3" s="390" t="s">
        <v>338</v>
      </c>
    </row>
    <row r="4" spans="1:5" ht="36.75" customHeight="1" x14ac:dyDescent="0.25">
      <c r="A4" s="1024"/>
      <c r="B4" s="351" t="s">
        <v>339</v>
      </c>
      <c r="C4" s="351" t="s">
        <v>340</v>
      </c>
      <c r="D4" s="352" t="s">
        <v>341</v>
      </c>
      <c r="E4" s="353" t="s">
        <v>342</v>
      </c>
    </row>
    <row r="5" spans="1:5" x14ac:dyDescent="0.25">
      <c r="A5" s="97">
        <v>2012</v>
      </c>
      <c r="B5" s="101">
        <v>2374737</v>
      </c>
      <c r="C5" s="101">
        <v>4487548</v>
      </c>
      <c r="D5" s="101">
        <v>-2112811</v>
      </c>
      <c r="E5" s="101" t="s">
        <v>343</v>
      </c>
    </row>
    <row r="6" spans="1:5" x14ac:dyDescent="0.25">
      <c r="A6" s="97">
        <v>2013</v>
      </c>
      <c r="B6" s="101">
        <v>2604090</v>
      </c>
      <c r="C6" s="101">
        <v>4557635</v>
      </c>
      <c r="D6" s="101">
        <v>-1953545</v>
      </c>
      <c r="E6" s="101" t="s">
        <v>619</v>
      </c>
    </row>
    <row r="7" spans="1:5" x14ac:dyDescent="0.25">
      <c r="A7" s="97">
        <v>2014</v>
      </c>
      <c r="B7" s="101">
        <v>2692013</v>
      </c>
      <c r="C7" s="102">
        <v>4946061</v>
      </c>
      <c r="D7" s="65">
        <v>-2254048</v>
      </c>
      <c r="E7" s="164" t="s">
        <v>687</v>
      </c>
    </row>
    <row r="8" spans="1:5" x14ac:dyDescent="0.25">
      <c r="A8" s="97">
        <v>2015</v>
      </c>
      <c r="B8" s="120">
        <v>2613924</v>
      </c>
      <c r="C8" s="150">
        <v>4369179</v>
      </c>
      <c r="D8" s="271">
        <v>-1755255</v>
      </c>
      <c r="E8" s="164">
        <v>59.8</v>
      </c>
    </row>
    <row r="9" spans="1:5" x14ac:dyDescent="0.25">
      <c r="A9" s="97">
        <v>2016</v>
      </c>
      <c r="B9" s="120">
        <v>2869101</v>
      </c>
      <c r="C9" s="150">
        <v>4426945</v>
      </c>
      <c r="D9" s="271">
        <v>-1557844</v>
      </c>
      <c r="E9" s="164" t="s">
        <v>697</v>
      </c>
    </row>
    <row r="10" spans="1:5" x14ac:dyDescent="0.25">
      <c r="A10" s="97"/>
      <c r="B10" s="101"/>
      <c r="C10" s="101"/>
      <c r="D10" s="101"/>
      <c r="E10" s="101"/>
    </row>
    <row r="11" spans="1:5" x14ac:dyDescent="0.25">
      <c r="A11" s="97">
        <v>2016</v>
      </c>
      <c r="B11" s="27"/>
      <c r="C11" s="27"/>
      <c r="D11" s="27"/>
      <c r="E11" s="27"/>
    </row>
    <row r="12" spans="1:5" x14ac:dyDescent="0.25">
      <c r="A12" s="105" t="s">
        <v>444</v>
      </c>
      <c r="B12" s="342">
        <v>246093</v>
      </c>
      <c r="C12" s="342">
        <v>384444</v>
      </c>
      <c r="D12" s="342">
        <v>-138350</v>
      </c>
      <c r="E12" s="142" t="s">
        <v>653</v>
      </c>
    </row>
    <row r="13" spans="1:5" x14ac:dyDescent="0.25">
      <c r="A13" s="105" t="s">
        <v>445</v>
      </c>
      <c r="B13" s="273">
        <v>229988</v>
      </c>
      <c r="C13" s="273">
        <v>357450</v>
      </c>
      <c r="D13" s="273">
        <v>-127462</v>
      </c>
      <c r="E13" s="142" t="s">
        <v>928</v>
      </c>
    </row>
    <row r="14" spans="1:5" x14ac:dyDescent="0.25">
      <c r="A14" s="105" t="s">
        <v>446</v>
      </c>
      <c r="B14" s="273">
        <v>265387</v>
      </c>
      <c r="C14" s="273">
        <v>380274</v>
      </c>
      <c r="D14" s="273">
        <v>-114887</v>
      </c>
      <c r="E14" s="142" t="s">
        <v>368</v>
      </c>
    </row>
    <row r="15" spans="1:5" x14ac:dyDescent="0.25">
      <c r="A15" s="295" t="s">
        <v>447</v>
      </c>
      <c r="B15" s="273">
        <v>250954</v>
      </c>
      <c r="C15" s="273">
        <v>374802</v>
      </c>
      <c r="D15" s="273">
        <v>-123848</v>
      </c>
      <c r="E15" s="142" t="s">
        <v>1250</v>
      </c>
    </row>
    <row r="16" spans="1:5" x14ac:dyDescent="0.25">
      <c r="A16" s="295" t="s">
        <v>448</v>
      </c>
      <c r="B16" s="273">
        <v>267945</v>
      </c>
      <c r="C16" s="273">
        <v>413271</v>
      </c>
      <c r="D16" s="273">
        <v>-145327</v>
      </c>
      <c r="E16" s="142" t="s">
        <v>697</v>
      </c>
    </row>
    <row r="17" spans="1:5" x14ac:dyDescent="0.25">
      <c r="A17" s="295" t="s">
        <v>449</v>
      </c>
      <c r="B17" s="273">
        <v>260835</v>
      </c>
      <c r="C17" s="273">
        <v>454746</v>
      </c>
      <c r="D17" s="273">
        <v>-193911</v>
      </c>
      <c r="E17" s="142" t="s">
        <v>1126</v>
      </c>
    </row>
    <row r="18" spans="1:5" x14ac:dyDescent="0.25">
      <c r="A18" s="295"/>
      <c r="B18" s="273"/>
      <c r="C18" s="273"/>
      <c r="D18" s="273"/>
      <c r="E18" s="142"/>
    </row>
    <row r="19" spans="1:5" x14ac:dyDescent="0.25">
      <c r="A19" s="821">
        <v>2017</v>
      </c>
      <c r="B19" s="273"/>
      <c r="C19" s="273"/>
      <c r="D19" s="273"/>
      <c r="E19" s="142"/>
    </row>
    <row r="20" spans="1:5" s="98" customFormat="1" x14ac:dyDescent="0.25">
      <c r="A20" s="105" t="s">
        <v>434</v>
      </c>
      <c r="B20" s="273">
        <v>227374</v>
      </c>
      <c r="C20" s="273">
        <v>246360</v>
      </c>
      <c r="D20" s="273">
        <v>-18986</v>
      </c>
      <c r="E20" s="142" t="s">
        <v>1251</v>
      </c>
    </row>
    <row r="21" spans="1:5" x14ac:dyDescent="0.25">
      <c r="A21" s="105" t="s">
        <v>450</v>
      </c>
      <c r="B21" s="273">
        <v>250969</v>
      </c>
      <c r="C21" s="273">
        <v>373425</v>
      </c>
      <c r="D21" s="273">
        <v>-122457</v>
      </c>
      <c r="E21" s="142" t="s">
        <v>929</v>
      </c>
    </row>
    <row r="22" spans="1:5" x14ac:dyDescent="0.25">
      <c r="A22" s="105" t="s">
        <v>440</v>
      </c>
      <c r="B22" s="273">
        <v>301409</v>
      </c>
      <c r="C22" s="273">
        <v>394461</v>
      </c>
      <c r="D22" s="273">
        <v>-93052</v>
      </c>
      <c r="E22" s="142" t="s">
        <v>1252</v>
      </c>
    </row>
    <row r="23" spans="1:5" x14ac:dyDescent="0.25">
      <c r="A23" s="105" t="s">
        <v>670</v>
      </c>
      <c r="B23" s="273">
        <v>267973</v>
      </c>
      <c r="C23" s="273">
        <v>439274</v>
      </c>
      <c r="D23" s="273">
        <v>-171301</v>
      </c>
      <c r="E23" s="142" t="s">
        <v>1338</v>
      </c>
    </row>
    <row r="24" spans="1:5" x14ac:dyDescent="0.25">
      <c r="A24" s="105" t="s">
        <v>442</v>
      </c>
      <c r="B24" s="273">
        <v>291438</v>
      </c>
      <c r="C24" s="273">
        <v>389725</v>
      </c>
      <c r="D24" s="273">
        <v>-98287</v>
      </c>
      <c r="E24" s="142" t="s">
        <v>1253</v>
      </c>
    </row>
    <row r="25" spans="1:5" x14ac:dyDescent="0.25">
      <c r="A25" s="105" t="s">
        <v>443</v>
      </c>
      <c r="B25" s="273">
        <v>293897</v>
      </c>
      <c r="C25" s="273">
        <v>472809</v>
      </c>
      <c r="D25" s="273">
        <v>-178912</v>
      </c>
      <c r="E25" s="142" t="s">
        <v>1254</v>
      </c>
    </row>
    <row r="26" spans="1:5" x14ac:dyDescent="0.25">
      <c r="A26" s="401" t="s">
        <v>728</v>
      </c>
      <c r="B26" s="414">
        <v>307500</v>
      </c>
      <c r="C26" s="414">
        <v>415272</v>
      </c>
      <c r="D26" s="414">
        <v>-107772</v>
      </c>
      <c r="E26" s="415" t="s">
        <v>1339</v>
      </c>
    </row>
    <row r="27" spans="1:5" x14ac:dyDescent="0.25">
      <c r="B27" s="797"/>
      <c r="C27" s="797"/>
      <c r="D27" s="797"/>
      <c r="E27" s="798"/>
    </row>
    <row r="28" spans="1:5" x14ac:dyDescent="0.25">
      <c r="A28" s="170"/>
      <c r="B28" s="234"/>
      <c r="C28" s="234"/>
      <c r="D28" s="234"/>
      <c r="E28" s="235"/>
    </row>
    <row r="29" spans="1:5" x14ac:dyDescent="0.25">
      <c r="A29" s="170"/>
      <c r="B29" s="234"/>
      <c r="C29" s="234"/>
      <c r="D29" s="234"/>
      <c r="E29" s="235"/>
    </row>
    <row r="30" spans="1:5" x14ac:dyDescent="0.25">
      <c r="B30" s="234"/>
      <c r="C30" s="234"/>
      <c r="D30" s="234"/>
      <c r="E30" s="235"/>
    </row>
    <row r="31" spans="1:5" x14ac:dyDescent="0.25">
      <c r="B31" s="234"/>
      <c r="C31" s="234"/>
      <c r="D31" s="234"/>
      <c r="E31" s="235"/>
    </row>
    <row r="32" spans="1:5" x14ac:dyDescent="0.25">
      <c r="B32" s="234"/>
      <c r="C32" s="234"/>
      <c r="D32" s="234"/>
      <c r="E32" s="235"/>
    </row>
    <row r="33" spans="2:5" x14ac:dyDescent="0.25">
      <c r="B33" s="234"/>
      <c r="C33" s="234"/>
      <c r="D33" s="234"/>
      <c r="E33" s="235"/>
    </row>
    <row r="34" spans="2:5" x14ac:dyDescent="0.25">
      <c r="B34" s="234"/>
      <c r="C34" s="234"/>
      <c r="D34" s="234"/>
      <c r="E34" s="235"/>
    </row>
    <row r="35" spans="2:5" x14ac:dyDescent="0.25">
      <c r="B35" s="234"/>
      <c r="C35" s="234"/>
      <c r="D35" s="234"/>
      <c r="E35" s="235"/>
    </row>
    <row r="36" spans="2:5" x14ac:dyDescent="0.25">
      <c r="B36" s="234"/>
      <c r="C36" s="234"/>
      <c r="D36" s="234"/>
      <c r="E36" s="235"/>
    </row>
    <row r="37" spans="2:5" x14ac:dyDescent="0.25">
      <c r="B37" s="234"/>
      <c r="C37" s="234"/>
      <c r="D37" s="234"/>
      <c r="E37" s="235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zoomScaleNormal="100" workbookViewId="0">
      <selection activeCell="Q17" sqref="Q17"/>
    </sheetView>
  </sheetViews>
  <sheetFormatPr defaultColWidth="9.140625" defaultRowHeight="15" x14ac:dyDescent="0.25"/>
  <cols>
    <col min="1" max="1" width="12.85546875" style="96" customWidth="1"/>
    <col min="2" max="14" width="7.28515625" style="114" customWidth="1"/>
    <col min="15" max="16384" width="9.140625" style="114"/>
  </cols>
  <sheetData>
    <row r="1" spans="1:25" x14ac:dyDescent="0.25">
      <c r="A1" s="91" t="s">
        <v>1313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25" x14ac:dyDescent="0.25">
      <c r="A2" s="100" t="s">
        <v>1314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25" x14ac:dyDescent="0.25">
      <c r="A3" s="166"/>
      <c r="B3" s="441"/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16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</row>
    <row r="4" spans="1:25" x14ac:dyDescent="0.25">
      <c r="A4" s="166"/>
      <c r="B4" s="97"/>
      <c r="C4" s="441"/>
      <c r="D4" s="441"/>
      <c r="E4" s="441"/>
      <c r="F4" s="441"/>
      <c r="G4" s="441"/>
      <c r="H4" s="441"/>
      <c r="I4" s="541"/>
      <c r="J4" s="541"/>
      <c r="K4" s="541"/>
      <c r="L4" s="541"/>
      <c r="M4" s="541"/>
      <c r="N4" s="541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</row>
    <row r="5" spans="1:25" x14ac:dyDescent="0.25">
      <c r="A5" s="166"/>
      <c r="B5" s="470"/>
      <c r="C5" s="470"/>
      <c r="D5" s="361"/>
      <c r="E5" s="361"/>
      <c r="F5" s="361"/>
      <c r="G5" s="361"/>
      <c r="H5" s="361"/>
      <c r="I5" s="361"/>
      <c r="J5" s="470"/>
      <c r="K5" s="470"/>
      <c r="L5" s="470"/>
      <c r="M5" s="470"/>
      <c r="N5" s="470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</row>
    <row r="6" spans="1:25" x14ac:dyDescent="0.25">
      <c r="A6" s="441"/>
      <c r="B6" s="507"/>
      <c r="C6" s="508"/>
      <c r="D6" s="509"/>
      <c r="E6" s="509"/>
      <c r="F6" s="509"/>
      <c r="G6" s="509"/>
      <c r="H6" s="509"/>
      <c r="I6" s="509"/>
      <c r="J6" s="509"/>
      <c r="K6" s="509"/>
      <c r="L6" s="509"/>
      <c r="M6" s="509"/>
      <c r="N6" s="509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</row>
    <row r="7" spans="1:25" x14ac:dyDescent="0.25">
      <c r="A7" s="441"/>
      <c r="B7" s="507"/>
      <c r="C7" s="508"/>
      <c r="D7" s="509"/>
      <c r="E7" s="509"/>
      <c r="F7" s="509"/>
      <c r="G7" s="509"/>
      <c r="H7" s="509"/>
      <c r="I7" s="509"/>
      <c r="J7" s="509"/>
      <c r="K7" s="509"/>
      <c r="L7" s="509"/>
      <c r="M7" s="509"/>
      <c r="N7" s="509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</row>
    <row r="8" spans="1:25" x14ac:dyDescent="0.25">
      <c r="A8" s="441"/>
      <c r="B8" s="507"/>
      <c r="C8" s="508"/>
      <c r="D8" s="509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466"/>
      <c r="P8" s="96"/>
      <c r="Q8" s="96"/>
      <c r="R8" s="96"/>
      <c r="S8" s="96"/>
      <c r="T8" s="96"/>
      <c r="U8" s="96"/>
      <c r="V8" s="96"/>
      <c r="W8" s="96"/>
      <c r="X8" s="96"/>
      <c r="Y8" s="96"/>
    </row>
    <row r="9" spans="1:25" x14ac:dyDescent="0.25">
      <c r="A9" s="367"/>
      <c r="B9" s="508"/>
      <c r="C9" s="508"/>
      <c r="D9" s="508"/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</row>
    <row r="10" spans="1:25" x14ac:dyDescent="0.25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</row>
    <row r="11" spans="1:25" x14ac:dyDescent="0.25">
      <c r="A11" s="170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</row>
    <row r="12" spans="1:25" x14ac:dyDescent="0.25">
      <c r="A12" s="170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</row>
    <row r="13" spans="1:25" x14ac:dyDescent="0.25"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</row>
    <row r="14" spans="1:25" x14ac:dyDescent="0.25"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</row>
    <row r="15" spans="1:25" x14ac:dyDescent="0.25"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</row>
    <row r="16" spans="1:25" x14ac:dyDescent="0.25"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</row>
    <row r="17" spans="2:16" x14ac:dyDescent="0.25"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</row>
    <row r="18" spans="2:16" x14ac:dyDescent="0.25"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</row>
    <row r="19" spans="2:16" x14ac:dyDescent="0.25"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</row>
  </sheetData>
  <pageMargins left="0.7" right="0.7" top="0.75" bottom="0.75" header="0.3" footer="0.3"/>
  <pageSetup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="85" zoomScaleNormal="85" workbookViewId="0">
      <selection activeCell="P38" sqref="P38"/>
    </sheetView>
  </sheetViews>
  <sheetFormatPr defaultColWidth="9.140625" defaultRowHeight="15" x14ac:dyDescent="0.25"/>
  <cols>
    <col min="1" max="2" width="9.140625" style="96"/>
    <col min="3" max="3" width="14.85546875" style="96" customWidth="1"/>
    <col min="4" max="4" width="9.140625" style="96"/>
    <col min="5" max="5" width="12.85546875" style="96" customWidth="1"/>
    <col min="6" max="6" width="17.85546875" style="96" customWidth="1"/>
    <col min="7" max="7" width="19.7109375" style="96" customWidth="1"/>
    <col min="8" max="8" width="14.42578125" style="96" customWidth="1"/>
    <col min="9" max="9" width="17.42578125" style="96" customWidth="1"/>
    <col min="10" max="10" width="13.7109375" style="96" customWidth="1"/>
    <col min="11" max="16384" width="9.140625" style="96"/>
  </cols>
  <sheetData>
    <row r="1" spans="1:10" x14ac:dyDescent="0.25">
      <c r="A1" s="89" t="s">
        <v>611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x14ac:dyDescent="0.25">
      <c r="A2" s="94" t="s">
        <v>345</v>
      </c>
      <c r="B2" s="95"/>
      <c r="C2" s="95"/>
      <c r="D2" s="95"/>
      <c r="E2" s="95"/>
      <c r="F2" s="95"/>
      <c r="G2" s="95"/>
      <c r="H2" s="95"/>
      <c r="I2" s="95"/>
    </row>
    <row r="3" spans="1:10" ht="15" customHeight="1" x14ac:dyDescent="0.25">
      <c r="A3" s="94"/>
      <c r="B3" s="95"/>
      <c r="C3" s="95"/>
      <c r="D3" s="95"/>
      <c r="E3" s="95"/>
      <c r="F3" s="95"/>
      <c r="G3" s="95"/>
      <c r="H3" s="95"/>
      <c r="I3" s="1026" t="s">
        <v>1146</v>
      </c>
      <c r="J3" s="1026"/>
    </row>
    <row r="4" spans="1:10" ht="87.75" customHeight="1" x14ac:dyDescent="0.25">
      <c r="A4" s="391"/>
      <c r="B4" s="392" t="s">
        <v>347</v>
      </c>
      <c r="C4" s="392" t="s">
        <v>348</v>
      </c>
      <c r="D4" s="392" t="s">
        <v>349</v>
      </c>
      <c r="E4" s="392" t="s">
        <v>350</v>
      </c>
      <c r="F4" s="392" t="s">
        <v>351</v>
      </c>
      <c r="G4" s="392" t="s">
        <v>352</v>
      </c>
      <c r="H4" s="392" t="s">
        <v>353</v>
      </c>
      <c r="I4" s="392" t="s">
        <v>354</v>
      </c>
      <c r="J4" s="393" t="s">
        <v>355</v>
      </c>
    </row>
    <row r="5" spans="1:10" x14ac:dyDescent="0.25">
      <c r="A5" s="97">
        <v>2012</v>
      </c>
      <c r="B5" s="120">
        <v>2374737</v>
      </c>
      <c r="C5" s="120">
        <v>86758</v>
      </c>
      <c r="D5" s="120">
        <v>96218</v>
      </c>
      <c r="E5" s="120">
        <v>2033375</v>
      </c>
      <c r="F5" s="120">
        <v>47736</v>
      </c>
      <c r="G5" s="120">
        <v>108041</v>
      </c>
      <c r="H5" s="120">
        <v>1826</v>
      </c>
      <c r="I5" s="120">
        <v>782</v>
      </c>
      <c r="J5" s="120" t="s">
        <v>139</v>
      </c>
    </row>
    <row r="6" spans="1:10" x14ac:dyDescent="0.25">
      <c r="A6" s="97">
        <v>2013</v>
      </c>
      <c r="B6" s="120">
        <v>2604090</v>
      </c>
      <c r="C6" s="120">
        <v>100345</v>
      </c>
      <c r="D6" s="120">
        <v>71008</v>
      </c>
      <c r="E6" s="120">
        <v>2130882</v>
      </c>
      <c r="F6" s="120">
        <v>171925</v>
      </c>
      <c r="G6" s="120">
        <v>128248</v>
      </c>
      <c r="H6" s="120">
        <v>1673</v>
      </c>
      <c r="I6" s="120">
        <v>8</v>
      </c>
      <c r="J6" s="120">
        <v>2</v>
      </c>
    </row>
    <row r="7" spans="1:10" x14ac:dyDescent="0.25">
      <c r="A7" s="97">
        <v>2014</v>
      </c>
      <c r="B7" s="101">
        <v>2692013</v>
      </c>
      <c r="C7" s="120">
        <v>105316</v>
      </c>
      <c r="D7" s="120">
        <v>71240</v>
      </c>
      <c r="E7" s="120">
        <v>2303461</v>
      </c>
      <c r="F7" s="120">
        <v>114094</v>
      </c>
      <c r="G7" s="120">
        <v>95356</v>
      </c>
      <c r="H7" s="120">
        <v>2395</v>
      </c>
      <c r="I7" s="120">
        <v>151</v>
      </c>
      <c r="J7" s="120" t="s">
        <v>139</v>
      </c>
    </row>
    <row r="8" spans="1:10" x14ac:dyDescent="0.25">
      <c r="A8" s="97">
        <v>2015</v>
      </c>
      <c r="B8" s="120">
        <v>2613924</v>
      </c>
      <c r="C8" s="120">
        <v>122036</v>
      </c>
      <c r="D8" s="120">
        <v>55278</v>
      </c>
      <c r="E8" s="120">
        <v>2304518</v>
      </c>
      <c r="F8" s="120">
        <v>60763</v>
      </c>
      <c r="G8" s="120">
        <v>69526</v>
      </c>
      <c r="H8" s="120">
        <v>1803</v>
      </c>
      <c r="I8" s="120">
        <v>0</v>
      </c>
      <c r="J8" s="120">
        <v>1</v>
      </c>
    </row>
    <row r="9" spans="1:10" x14ac:dyDescent="0.25">
      <c r="A9" s="97">
        <v>2016</v>
      </c>
      <c r="B9" s="120">
        <v>2869101</v>
      </c>
      <c r="C9" s="120">
        <v>157770</v>
      </c>
      <c r="D9" s="120">
        <v>57533</v>
      </c>
      <c r="E9" s="120">
        <v>2508904</v>
      </c>
      <c r="F9" s="120">
        <v>75476</v>
      </c>
      <c r="G9" s="120">
        <v>67558</v>
      </c>
      <c r="H9" s="120">
        <v>1860</v>
      </c>
      <c r="I9" s="120" t="s">
        <v>139</v>
      </c>
      <c r="J9" s="120" t="s">
        <v>139</v>
      </c>
    </row>
    <row r="10" spans="1:10" x14ac:dyDescent="0.25">
      <c r="A10" s="97"/>
      <c r="B10" s="120"/>
      <c r="C10" s="120"/>
      <c r="D10" s="120"/>
      <c r="E10" s="120"/>
      <c r="F10" s="120"/>
      <c r="G10" s="120"/>
      <c r="H10" s="120"/>
      <c r="I10" s="120"/>
      <c r="J10" s="120"/>
    </row>
    <row r="11" spans="1:10" x14ac:dyDescent="0.25">
      <c r="A11" s="97">
        <v>2016</v>
      </c>
      <c r="B11" s="272"/>
      <c r="C11" s="272"/>
      <c r="D11" s="272"/>
      <c r="E11" s="272"/>
      <c r="F11" s="272"/>
      <c r="G11" s="272"/>
      <c r="H11" s="272"/>
      <c r="I11" s="272"/>
      <c r="J11" s="272"/>
    </row>
    <row r="12" spans="1:10" x14ac:dyDescent="0.25">
      <c r="A12" s="274" t="s">
        <v>444</v>
      </c>
      <c r="B12" s="155">
        <v>246093</v>
      </c>
      <c r="C12" s="366">
        <v>16367</v>
      </c>
      <c r="D12" s="366">
        <v>5411</v>
      </c>
      <c r="E12" s="366">
        <v>215457</v>
      </c>
      <c r="F12" s="366">
        <v>3125</v>
      </c>
      <c r="G12" s="366">
        <v>5582</v>
      </c>
      <c r="H12" s="366">
        <v>151</v>
      </c>
      <c r="I12" s="155" t="s">
        <v>139</v>
      </c>
      <c r="J12" s="155" t="s">
        <v>139</v>
      </c>
    </row>
    <row r="13" spans="1:10" x14ac:dyDescent="0.25">
      <c r="A13" s="105" t="s">
        <v>445</v>
      </c>
      <c r="B13" s="155">
        <v>229988</v>
      </c>
      <c r="C13" s="366">
        <v>16008</v>
      </c>
      <c r="D13" s="366">
        <v>5577</v>
      </c>
      <c r="E13" s="366">
        <v>195059</v>
      </c>
      <c r="F13" s="366">
        <v>8354</v>
      </c>
      <c r="G13" s="366">
        <v>4903</v>
      </c>
      <c r="H13" s="366">
        <v>87.054869999999994</v>
      </c>
      <c r="I13" s="155" t="s">
        <v>139</v>
      </c>
      <c r="J13" s="155" t="s">
        <v>139</v>
      </c>
    </row>
    <row r="14" spans="1:10" x14ac:dyDescent="0.25">
      <c r="A14" s="105" t="s">
        <v>446</v>
      </c>
      <c r="B14" s="155">
        <v>265387</v>
      </c>
      <c r="C14" s="366">
        <v>14456</v>
      </c>
      <c r="D14" s="366">
        <v>5697</v>
      </c>
      <c r="E14" s="366">
        <v>226349</v>
      </c>
      <c r="F14" s="366">
        <v>12636</v>
      </c>
      <c r="G14" s="366">
        <v>6109</v>
      </c>
      <c r="H14" s="366">
        <v>140</v>
      </c>
      <c r="I14" s="155" t="s">
        <v>139</v>
      </c>
      <c r="J14" s="155" t="s">
        <v>139</v>
      </c>
    </row>
    <row r="15" spans="1:10" x14ac:dyDescent="0.25">
      <c r="A15" s="105" t="s">
        <v>447</v>
      </c>
      <c r="B15" s="155">
        <v>250954</v>
      </c>
      <c r="C15" s="366">
        <v>14472</v>
      </c>
      <c r="D15" s="366">
        <v>6585</v>
      </c>
      <c r="E15" s="366">
        <v>212091</v>
      </c>
      <c r="F15" s="366">
        <v>11133</v>
      </c>
      <c r="G15" s="366">
        <v>6393</v>
      </c>
      <c r="H15" s="366">
        <v>281</v>
      </c>
      <c r="I15" s="155" t="s">
        <v>139</v>
      </c>
      <c r="J15" s="155" t="s">
        <v>139</v>
      </c>
    </row>
    <row r="16" spans="1:10" x14ac:dyDescent="0.25">
      <c r="A16" s="105" t="s">
        <v>448</v>
      </c>
      <c r="B16" s="155">
        <v>267945</v>
      </c>
      <c r="C16" s="366">
        <v>14341</v>
      </c>
      <c r="D16" s="366">
        <v>5937</v>
      </c>
      <c r="E16" s="366">
        <v>230042</v>
      </c>
      <c r="F16" s="366">
        <v>9226</v>
      </c>
      <c r="G16" s="366">
        <v>8161</v>
      </c>
      <c r="H16" s="366">
        <v>236</v>
      </c>
      <c r="I16" s="155" t="s">
        <v>139</v>
      </c>
      <c r="J16" s="155" t="s">
        <v>139</v>
      </c>
    </row>
    <row r="17" spans="1:10" x14ac:dyDescent="0.25">
      <c r="A17" s="105" t="s">
        <v>449</v>
      </c>
      <c r="B17" s="155">
        <v>260835</v>
      </c>
      <c r="C17" s="366">
        <v>17260</v>
      </c>
      <c r="D17" s="366">
        <v>4844</v>
      </c>
      <c r="E17" s="366">
        <v>218559</v>
      </c>
      <c r="F17" s="366">
        <v>12986</v>
      </c>
      <c r="G17" s="366">
        <v>6962</v>
      </c>
      <c r="H17" s="366">
        <v>224</v>
      </c>
      <c r="I17" s="155" t="s">
        <v>139</v>
      </c>
      <c r="J17" s="155" t="s">
        <v>139</v>
      </c>
    </row>
    <row r="18" spans="1:10" x14ac:dyDescent="0.25">
      <c r="A18" s="105"/>
      <c r="B18" s="155"/>
      <c r="C18" s="366"/>
      <c r="D18" s="366"/>
      <c r="E18" s="366"/>
      <c r="F18" s="366"/>
      <c r="G18" s="366"/>
      <c r="H18" s="366"/>
      <c r="I18" s="155"/>
      <c r="J18" s="155"/>
    </row>
    <row r="19" spans="1:10" x14ac:dyDescent="0.25">
      <c r="A19" s="821">
        <v>2017</v>
      </c>
      <c r="B19" s="155"/>
      <c r="C19" s="366"/>
      <c r="D19" s="366"/>
      <c r="E19" s="366"/>
      <c r="F19" s="366"/>
      <c r="G19" s="366"/>
      <c r="H19" s="366"/>
      <c r="I19" s="155"/>
      <c r="J19" s="155"/>
    </row>
    <row r="20" spans="1:10" x14ac:dyDescent="0.25">
      <c r="A20" s="274" t="s">
        <v>434</v>
      </c>
      <c r="B20" s="155">
        <v>227374</v>
      </c>
      <c r="C20" s="366">
        <v>8707</v>
      </c>
      <c r="D20" s="366">
        <v>6207</v>
      </c>
      <c r="E20" s="366">
        <v>190170</v>
      </c>
      <c r="F20" s="366">
        <v>18981</v>
      </c>
      <c r="G20" s="366">
        <v>3063</v>
      </c>
      <c r="H20" s="366">
        <v>246</v>
      </c>
      <c r="I20" s="155" t="s">
        <v>139</v>
      </c>
      <c r="J20" s="155" t="s">
        <v>139</v>
      </c>
    </row>
    <row r="21" spans="1:10" x14ac:dyDescent="0.25">
      <c r="A21" s="274" t="s">
        <v>450</v>
      </c>
      <c r="B21" s="155">
        <v>250969</v>
      </c>
      <c r="C21" s="366">
        <v>11986</v>
      </c>
      <c r="D21" s="366">
        <v>6461</v>
      </c>
      <c r="E21" s="366">
        <v>209490</v>
      </c>
      <c r="F21" s="366">
        <v>18655</v>
      </c>
      <c r="G21" s="366">
        <v>4045</v>
      </c>
      <c r="H21" s="366">
        <v>333</v>
      </c>
      <c r="I21" s="155" t="s">
        <v>139</v>
      </c>
      <c r="J21" s="155" t="s">
        <v>139</v>
      </c>
    </row>
    <row r="22" spans="1:10" x14ac:dyDescent="0.25">
      <c r="A22" s="274" t="s">
        <v>440</v>
      </c>
      <c r="B22" s="155">
        <v>301409</v>
      </c>
      <c r="C22" s="366">
        <v>13364</v>
      </c>
      <c r="D22" s="366">
        <v>6305</v>
      </c>
      <c r="E22" s="366">
        <v>255692</v>
      </c>
      <c r="F22" s="366">
        <v>19418</v>
      </c>
      <c r="G22" s="366">
        <v>6431</v>
      </c>
      <c r="H22" s="366">
        <v>197</v>
      </c>
      <c r="I22" s="155" t="s">
        <v>139</v>
      </c>
      <c r="J22" s="155" t="s">
        <v>139</v>
      </c>
    </row>
    <row r="23" spans="1:10" x14ac:dyDescent="0.25">
      <c r="A23" s="274" t="s">
        <v>670</v>
      </c>
      <c r="B23" s="155">
        <v>267973</v>
      </c>
      <c r="C23" s="366">
        <v>13124</v>
      </c>
      <c r="D23" s="366">
        <v>5825</v>
      </c>
      <c r="E23" s="366">
        <v>221566</v>
      </c>
      <c r="F23" s="366">
        <v>22649</v>
      </c>
      <c r="G23" s="366">
        <v>4631</v>
      </c>
      <c r="H23" s="366">
        <v>178</v>
      </c>
      <c r="I23" s="155" t="s">
        <v>139</v>
      </c>
      <c r="J23" s="155" t="s">
        <v>139</v>
      </c>
    </row>
    <row r="24" spans="1:10" x14ac:dyDescent="0.25">
      <c r="A24" s="105" t="s">
        <v>442</v>
      </c>
      <c r="B24" s="155">
        <v>291438</v>
      </c>
      <c r="C24" s="366">
        <v>10852</v>
      </c>
      <c r="D24" s="366">
        <v>5541</v>
      </c>
      <c r="E24" s="366">
        <v>251074</v>
      </c>
      <c r="F24" s="366">
        <v>18870</v>
      </c>
      <c r="G24" s="366">
        <v>4830</v>
      </c>
      <c r="H24" s="366">
        <v>272</v>
      </c>
      <c r="I24" s="155" t="s">
        <v>139</v>
      </c>
      <c r="J24" s="155" t="s">
        <v>139</v>
      </c>
    </row>
    <row r="25" spans="1:10" x14ac:dyDescent="0.25">
      <c r="A25" s="105" t="s">
        <v>443</v>
      </c>
      <c r="B25" s="155">
        <v>293897</v>
      </c>
      <c r="C25" s="366">
        <v>17644</v>
      </c>
      <c r="D25" s="366">
        <v>5469</v>
      </c>
      <c r="E25" s="366">
        <v>255075</v>
      </c>
      <c r="F25" s="366">
        <v>10219</v>
      </c>
      <c r="G25" s="366">
        <v>5297.2454400000006</v>
      </c>
      <c r="H25" s="366">
        <v>193.57177999999999</v>
      </c>
      <c r="I25" s="155" t="s">
        <v>139</v>
      </c>
      <c r="J25" s="155" t="s">
        <v>139</v>
      </c>
    </row>
    <row r="26" spans="1:10" x14ac:dyDescent="0.25">
      <c r="A26" s="105" t="s">
        <v>728</v>
      </c>
      <c r="B26" s="155">
        <v>307500</v>
      </c>
      <c r="C26" s="366">
        <v>15454</v>
      </c>
      <c r="D26" s="366">
        <v>5162</v>
      </c>
      <c r="E26" s="366">
        <v>261219</v>
      </c>
      <c r="F26" s="366">
        <v>21026</v>
      </c>
      <c r="G26" s="366">
        <v>4467</v>
      </c>
      <c r="H26" s="366">
        <v>173</v>
      </c>
      <c r="I26" s="155" t="s">
        <v>139</v>
      </c>
      <c r="J26" s="155" t="s">
        <v>139</v>
      </c>
    </row>
    <row r="27" spans="1:10" x14ac:dyDescent="0.25">
      <c r="A27" s="290" t="s">
        <v>201</v>
      </c>
      <c r="B27" s="28"/>
      <c r="C27" s="28"/>
      <c r="D27" s="28"/>
      <c r="E27" s="28"/>
      <c r="F27" s="28"/>
      <c r="G27" s="28"/>
      <c r="H27" s="28"/>
      <c r="I27" s="28"/>
      <c r="J27" s="28"/>
    </row>
    <row r="28" spans="1:10" x14ac:dyDescent="0.25">
      <c r="A28" s="291" t="s">
        <v>202</v>
      </c>
      <c r="B28" s="292"/>
      <c r="C28" s="292"/>
      <c r="D28" s="292"/>
      <c r="E28" s="292"/>
      <c r="F28" s="292"/>
      <c r="G28" s="292"/>
      <c r="H28" s="292"/>
      <c r="I28" s="292"/>
      <c r="J28" s="292"/>
    </row>
    <row r="29" spans="1:10" x14ac:dyDescent="0.25">
      <c r="A29" s="821">
        <v>2012</v>
      </c>
      <c r="B29" s="293" t="s">
        <v>358</v>
      </c>
      <c r="C29" s="293" t="s">
        <v>655</v>
      </c>
      <c r="D29" s="293" t="s">
        <v>656</v>
      </c>
      <c r="E29" s="293" t="s">
        <v>657</v>
      </c>
      <c r="F29" s="293" t="s">
        <v>658</v>
      </c>
      <c r="G29" s="293" t="s">
        <v>95</v>
      </c>
      <c r="H29" s="293" t="s">
        <v>359</v>
      </c>
      <c r="I29" s="293" t="s">
        <v>139</v>
      </c>
      <c r="J29" s="293" t="s">
        <v>139</v>
      </c>
    </row>
    <row r="30" spans="1:10" x14ac:dyDescent="0.25">
      <c r="A30" s="294">
        <v>2013</v>
      </c>
      <c r="B30" s="293" t="s">
        <v>396</v>
      </c>
      <c r="C30" s="293" t="s">
        <v>659</v>
      </c>
      <c r="D30" s="293" t="s">
        <v>660</v>
      </c>
      <c r="E30" s="293" t="s">
        <v>291</v>
      </c>
      <c r="F30" s="293" t="s">
        <v>661</v>
      </c>
      <c r="G30" s="293" t="s">
        <v>620</v>
      </c>
      <c r="H30" s="293" t="s">
        <v>662</v>
      </c>
      <c r="I30" s="293" t="s">
        <v>663</v>
      </c>
      <c r="J30" s="293" t="s">
        <v>139</v>
      </c>
    </row>
    <row r="31" spans="1:10" x14ac:dyDescent="0.25">
      <c r="A31" s="294">
        <v>2014</v>
      </c>
      <c r="B31" s="158" t="s">
        <v>639</v>
      </c>
      <c r="C31" s="158" t="s">
        <v>643</v>
      </c>
      <c r="D31" s="158" t="s">
        <v>97</v>
      </c>
      <c r="E31" s="158" t="s">
        <v>303</v>
      </c>
      <c r="F31" s="158" t="s">
        <v>688</v>
      </c>
      <c r="G31" s="158" t="s">
        <v>689</v>
      </c>
      <c r="H31" s="158" t="s">
        <v>690</v>
      </c>
      <c r="I31" s="433" t="s">
        <v>313</v>
      </c>
      <c r="J31" s="293" t="s">
        <v>139</v>
      </c>
    </row>
    <row r="32" spans="1:10" x14ac:dyDescent="0.25">
      <c r="A32" s="97">
        <v>2015</v>
      </c>
      <c r="B32" s="158" t="s">
        <v>816</v>
      </c>
      <c r="C32" s="158" t="s">
        <v>808</v>
      </c>
      <c r="D32" s="158" t="s">
        <v>737</v>
      </c>
      <c r="E32" s="158" t="s">
        <v>82</v>
      </c>
      <c r="F32" s="158" t="s">
        <v>773</v>
      </c>
      <c r="G32" s="158" t="s">
        <v>817</v>
      </c>
      <c r="H32" s="158" t="s">
        <v>818</v>
      </c>
      <c r="I32" s="158" t="s">
        <v>738</v>
      </c>
      <c r="J32" s="293" t="s">
        <v>139</v>
      </c>
    </row>
    <row r="33" spans="1:10" x14ac:dyDescent="0.25">
      <c r="A33" s="97">
        <v>2016</v>
      </c>
      <c r="B33" s="158" t="s">
        <v>1244</v>
      </c>
      <c r="C33" s="158" t="s">
        <v>1112</v>
      </c>
      <c r="D33" s="158" t="s">
        <v>357</v>
      </c>
      <c r="E33" s="158" t="s">
        <v>1129</v>
      </c>
      <c r="F33" s="158" t="s">
        <v>652</v>
      </c>
      <c r="G33" s="158" t="s">
        <v>1113</v>
      </c>
      <c r="H33" s="158" t="s">
        <v>779</v>
      </c>
      <c r="I33" s="158" t="s">
        <v>139</v>
      </c>
      <c r="J33" s="293" t="s">
        <v>139</v>
      </c>
    </row>
    <row r="34" spans="1:10" x14ac:dyDescent="0.25">
      <c r="A34" s="821"/>
      <c r="B34" s="293"/>
      <c r="C34" s="293"/>
      <c r="D34" s="293"/>
      <c r="E34" s="293"/>
      <c r="F34" s="293"/>
      <c r="G34" s="293"/>
      <c r="H34" s="293"/>
      <c r="I34" s="293"/>
      <c r="J34" s="293"/>
    </row>
    <row r="35" spans="1:10" x14ac:dyDescent="0.25">
      <c r="A35" s="97">
        <v>2016</v>
      </c>
      <c r="B35" s="293"/>
      <c r="C35" s="293"/>
      <c r="D35" s="293"/>
      <c r="E35" s="293"/>
      <c r="F35" s="293"/>
      <c r="G35" s="293"/>
      <c r="H35" s="293"/>
      <c r="I35" s="293"/>
      <c r="J35" s="293"/>
    </row>
    <row r="36" spans="1:10" x14ac:dyDescent="0.25">
      <c r="A36" s="105" t="s">
        <v>728</v>
      </c>
      <c r="B36" s="413" t="s">
        <v>136</v>
      </c>
      <c r="C36" s="413" t="s">
        <v>910</v>
      </c>
      <c r="D36" s="413" t="s">
        <v>875</v>
      </c>
      <c r="E36" s="413" t="s">
        <v>1255</v>
      </c>
      <c r="F36" s="413" t="s">
        <v>849</v>
      </c>
      <c r="G36" s="413" t="s">
        <v>137</v>
      </c>
      <c r="H36" s="413" t="s">
        <v>850</v>
      </c>
      <c r="I36" s="157" t="s">
        <v>139</v>
      </c>
      <c r="J36" s="157" t="s">
        <v>139</v>
      </c>
    </row>
    <row r="37" spans="1:10" ht="15.75" x14ac:dyDescent="0.25">
      <c r="A37" s="105" t="s">
        <v>445</v>
      </c>
      <c r="B37" s="413" t="s">
        <v>819</v>
      </c>
      <c r="C37" s="413" t="s">
        <v>911</v>
      </c>
      <c r="D37" s="413" t="s">
        <v>391</v>
      </c>
      <c r="E37" s="413" t="s">
        <v>305</v>
      </c>
      <c r="F37" s="428" t="s">
        <v>313</v>
      </c>
      <c r="G37" s="413" t="s">
        <v>763</v>
      </c>
      <c r="H37" s="413" t="s">
        <v>851</v>
      </c>
      <c r="I37" s="157" t="s">
        <v>139</v>
      </c>
      <c r="J37" s="157" t="s">
        <v>139</v>
      </c>
    </row>
    <row r="38" spans="1:10" x14ac:dyDescent="0.25">
      <c r="A38" s="105" t="s">
        <v>446</v>
      </c>
      <c r="B38" s="413" t="s">
        <v>1256</v>
      </c>
      <c r="C38" s="413" t="s">
        <v>295</v>
      </c>
      <c r="D38" s="413" t="s">
        <v>881</v>
      </c>
      <c r="E38" s="413" t="s">
        <v>824</v>
      </c>
      <c r="F38" s="413" t="s">
        <v>876</v>
      </c>
      <c r="G38" s="413" t="s">
        <v>877</v>
      </c>
      <c r="H38" s="413" t="s">
        <v>878</v>
      </c>
      <c r="I38" s="157" t="s">
        <v>139</v>
      </c>
      <c r="J38" s="157" t="s">
        <v>139</v>
      </c>
    </row>
    <row r="39" spans="1:10" x14ac:dyDescent="0.25">
      <c r="A39" s="105" t="s">
        <v>447</v>
      </c>
      <c r="B39" s="413" t="s">
        <v>1128</v>
      </c>
      <c r="C39" s="413" t="s">
        <v>752</v>
      </c>
      <c r="D39" s="413" t="s">
        <v>1257</v>
      </c>
      <c r="E39" s="413" t="s">
        <v>1258</v>
      </c>
      <c r="F39" s="413" t="s">
        <v>892</v>
      </c>
      <c r="G39" s="413" t="s">
        <v>893</v>
      </c>
      <c r="H39" s="413" t="s">
        <v>894</v>
      </c>
      <c r="I39" s="157" t="s">
        <v>139</v>
      </c>
      <c r="J39" s="157" t="s">
        <v>139</v>
      </c>
    </row>
    <row r="40" spans="1:10" x14ac:dyDescent="0.25">
      <c r="A40" s="105" t="s">
        <v>448</v>
      </c>
      <c r="B40" s="413" t="s">
        <v>881</v>
      </c>
      <c r="C40" s="413" t="s">
        <v>360</v>
      </c>
      <c r="D40" s="413" t="s">
        <v>1259</v>
      </c>
      <c r="E40" s="413" t="s">
        <v>949</v>
      </c>
      <c r="F40" s="413" t="s">
        <v>913</v>
      </c>
      <c r="G40" s="413" t="s">
        <v>914</v>
      </c>
      <c r="H40" s="413" t="s">
        <v>915</v>
      </c>
      <c r="I40" s="157" t="s">
        <v>139</v>
      </c>
      <c r="J40" s="157" t="s">
        <v>139</v>
      </c>
    </row>
    <row r="41" spans="1:10" x14ac:dyDescent="0.25">
      <c r="A41" s="105" t="s">
        <v>449</v>
      </c>
      <c r="B41" s="413" t="s">
        <v>1260</v>
      </c>
      <c r="C41" s="413" t="s">
        <v>930</v>
      </c>
      <c r="D41" s="413" t="s">
        <v>1261</v>
      </c>
      <c r="E41" s="413" t="s">
        <v>1240</v>
      </c>
      <c r="F41" s="413" t="s">
        <v>931</v>
      </c>
      <c r="G41" s="413" t="s">
        <v>932</v>
      </c>
      <c r="H41" s="413" t="s">
        <v>933</v>
      </c>
      <c r="I41" s="157" t="s">
        <v>139</v>
      </c>
      <c r="J41" s="157" t="s">
        <v>139</v>
      </c>
    </row>
    <row r="42" spans="1:10" x14ac:dyDescent="0.25">
      <c r="A42" s="105"/>
      <c r="B42" s="413"/>
      <c r="C42" s="413"/>
      <c r="D42" s="413"/>
      <c r="E42" s="413"/>
      <c r="F42" s="413"/>
      <c r="G42" s="413"/>
      <c r="H42" s="413"/>
      <c r="I42" s="157"/>
      <c r="J42" s="157"/>
    </row>
    <row r="43" spans="1:10" s="98" customFormat="1" x14ac:dyDescent="0.25">
      <c r="A43" s="821">
        <v>2017</v>
      </c>
      <c r="B43" s="413"/>
      <c r="C43" s="413"/>
      <c r="D43" s="413"/>
      <c r="E43" s="413"/>
      <c r="F43" s="413"/>
      <c r="G43" s="413"/>
      <c r="H43" s="413"/>
      <c r="I43" s="157"/>
      <c r="J43" s="157"/>
    </row>
    <row r="44" spans="1:10" s="98" customFormat="1" x14ac:dyDescent="0.25">
      <c r="A44" s="274" t="s">
        <v>434</v>
      </c>
      <c r="B44" s="623" t="s">
        <v>1160</v>
      </c>
      <c r="C44" s="623" t="s">
        <v>1115</v>
      </c>
      <c r="D44" s="623" t="s">
        <v>1161</v>
      </c>
      <c r="E44" s="623" t="s">
        <v>1116</v>
      </c>
      <c r="F44" s="623" t="s">
        <v>1117</v>
      </c>
      <c r="G44" s="623" t="s">
        <v>1118</v>
      </c>
      <c r="H44" s="623" t="s">
        <v>1119</v>
      </c>
      <c r="I44" s="157" t="s">
        <v>139</v>
      </c>
      <c r="J44" s="157" t="s">
        <v>139</v>
      </c>
    </row>
    <row r="45" spans="1:10" s="98" customFormat="1" x14ac:dyDescent="0.25">
      <c r="A45" s="274" t="s">
        <v>450</v>
      </c>
      <c r="B45" s="623" t="s">
        <v>648</v>
      </c>
      <c r="C45" s="623" t="s">
        <v>774</v>
      </c>
      <c r="D45" s="623" t="s">
        <v>1206</v>
      </c>
      <c r="E45" s="623" t="s">
        <v>366</v>
      </c>
      <c r="F45" s="623" t="s">
        <v>1148</v>
      </c>
      <c r="G45" s="623" t="s">
        <v>1149</v>
      </c>
      <c r="H45" s="623" t="s">
        <v>1150</v>
      </c>
      <c r="I45" s="157" t="s">
        <v>139</v>
      </c>
      <c r="J45" s="157" t="s">
        <v>139</v>
      </c>
    </row>
    <row r="46" spans="1:10" s="98" customFormat="1" x14ac:dyDescent="0.25">
      <c r="A46" s="274" t="s">
        <v>440</v>
      </c>
      <c r="B46" s="623" t="s">
        <v>1207</v>
      </c>
      <c r="C46" s="623" t="s">
        <v>1132</v>
      </c>
      <c r="D46" s="623" t="s">
        <v>1208</v>
      </c>
      <c r="E46" s="623" t="s">
        <v>1162</v>
      </c>
      <c r="F46" s="623" t="s">
        <v>1163</v>
      </c>
      <c r="G46" s="623" t="s">
        <v>1164</v>
      </c>
      <c r="H46" s="623" t="s">
        <v>1165</v>
      </c>
      <c r="I46" s="157" t="s">
        <v>139</v>
      </c>
      <c r="J46" s="157" t="s">
        <v>139</v>
      </c>
    </row>
    <row r="47" spans="1:10" s="98" customFormat="1" x14ac:dyDescent="0.25">
      <c r="A47" s="274" t="s">
        <v>670</v>
      </c>
      <c r="B47" s="623" t="s">
        <v>1190</v>
      </c>
      <c r="C47" s="623" t="s">
        <v>1132</v>
      </c>
      <c r="D47" s="623" t="s">
        <v>1341</v>
      </c>
      <c r="E47" s="623" t="s">
        <v>637</v>
      </c>
      <c r="F47" s="623" t="s">
        <v>1191</v>
      </c>
      <c r="G47" s="623" t="s">
        <v>832</v>
      </c>
      <c r="H47" s="623" t="s">
        <v>1192</v>
      </c>
      <c r="I47" s="157" t="s">
        <v>139</v>
      </c>
      <c r="J47" s="157" t="s">
        <v>139</v>
      </c>
    </row>
    <row r="48" spans="1:10" ht="15.75" x14ac:dyDescent="0.25">
      <c r="A48" s="274" t="s">
        <v>442</v>
      </c>
      <c r="B48" s="623" t="s">
        <v>1209</v>
      </c>
      <c r="C48" s="623" t="s">
        <v>303</v>
      </c>
      <c r="D48" s="623" t="s">
        <v>1342</v>
      </c>
      <c r="E48" s="623" t="s">
        <v>1190</v>
      </c>
      <c r="F48" s="799" t="s">
        <v>313</v>
      </c>
      <c r="G48" s="623" t="s">
        <v>1200</v>
      </c>
      <c r="H48" s="623" t="s">
        <v>1210</v>
      </c>
      <c r="I48" s="157" t="s">
        <v>139</v>
      </c>
      <c r="J48" s="157" t="s">
        <v>139</v>
      </c>
    </row>
    <row r="49" spans="1:10" x14ac:dyDescent="0.25">
      <c r="A49" s="274" t="s">
        <v>443</v>
      </c>
      <c r="B49" s="623" t="s">
        <v>1262</v>
      </c>
      <c r="C49" s="623" t="s">
        <v>1134</v>
      </c>
      <c r="D49" s="623" t="s">
        <v>1263</v>
      </c>
      <c r="E49" s="623" t="s">
        <v>842</v>
      </c>
      <c r="F49" s="623" t="s">
        <v>1264</v>
      </c>
      <c r="G49" s="623" t="s">
        <v>841</v>
      </c>
      <c r="H49" s="623" t="s">
        <v>1265</v>
      </c>
      <c r="I49" s="157" t="s">
        <v>139</v>
      </c>
      <c r="J49" s="157" t="s">
        <v>139</v>
      </c>
    </row>
    <row r="50" spans="1:10" x14ac:dyDescent="0.25">
      <c r="A50" s="679" t="s">
        <v>728</v>
      </c>
      <c r="B50" s="542" t="s">
        <v>1343</v>
      </c>
      <c r="C50" s="542" t="s">
        <v>379</v>
      </c>
      <c r="D50" s="542" t="s">
        <v>624</v>
      </c>
      <c r="E50" s="542" t="s">
        <v>1344</v>
      </c>
      <c r="F50" s="542" t="s">
        <v>1345</v>
      </c>
      <c r="G50" s="542" t="s">
        <v>1346</v>
      </c>
      <c r="H50" s="542" t="s">
        <v>819</v>
      </c>
      <c r="I50" s="680" t="s">
        <v>139</v>
      </c>
      <c r="J50" s="680" t="s">
        <v>139</v>
      </c>
    </row>
    <row r="51" spans="1:10" s="98" customFormat="1" x14ac:dyDescent="0.25">
      <c r="A51" s="274"/>
      <c r="B51" s="157"/>
      <c r="C51" s="800"/>
      <c r="D51" s="800"/>
      <c r="E51" s="800"/>
      <c r="F51" s="800"/>
      <c r="G51" s="800"/>
      <c r="H51" s="800"/>
      <c r="I51" s="157"/>
      <c r="J51" s="157"/>
    </row>
    <row r="52" spans="1:10" x14ac:dyDescent="0.25">
      <c r="A52" s="170" t="s">
        <v>1347</v>
      </c>
      <c r="B52" s="157"/>
      <c r="C52" s="800"/>
      <c r="D52" s="800"/>
      <c r="E52" s="800"/>
      <c r="F52" s="800"/>
      <c r="G52" s="800"/>
      <c r="H52" s="800"/>
      <c r="I52" s="157"/>
      <c r="J52" s="157"/>
    </row>
    <row r="53" spans="1:10" x14ac:dyDescent="0.25">
      <c r="A53" s="170" t="s">
        <v>1348</v>
      </c>
      <c r="B53" s="157"/>
      <c r="C53" s="800"/>
      <c r="D53" s="800"/>
      <c r="E53" s="800"/>
      <c r="F53" s="800"/>
      <c r="G53" s="800"/>
      <c r="H53" s="800"/>
      <c r="I53" s="157"/>
      <c r="J53" s="157"/>
    </row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7"/>
  <sheetViews>
    <sheetView workbookViewId="0">
      <selection activeCell="H26" sqref="H26"/>
    </sheetView>
  </sheetViews>
  <sheetFormatPr defaultRowHeight="15" x14ac:dyDescent="0.25"/>
  <cols>
    <col min="1" max="16384" width="9.140625" style="1"/>
  </cols>
  <sheetData>
    <row r="1" spans="1:11" x14ac:dyDescent="0.25">
      <c r="A1" s="92" t="s">
        <v>19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1" x14ac:dyDescent="0.25">
      <c r="A2" s="75" t="s">
        <v>20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1" x14ac:dyDescent="0.25">
      <c r="A3" s="878"/>
      <c r="B3" s="887" t="s">
        <v>21</v>
      </c>
      <c r="C3" s="887"/>
      <c r="D3" s="887"/>
      <c r="E3" s="887" t="s">
        <v>22</v>
      </c>
      <c r="F3" s="887"/>
      <c r="G3" s="887"/>
      <c r="H3" s="888" t="s">
        <v>23</v>
      </c>
      <c r="I3" s="888"/>
      <c r="J3" s="889"/>
    </row>
    <row r="4" spans="1:11" x14ac:dyDescent="0.25">
      <c r="A4" s="879"/>
      <c r="B4" s="890" t="s">
        <v>24</v>
      </c>
      <c r="C4" s="890"/>
      <c r="D4" s="890"/>
      <c r="E4" s="890" t="s">
        <v>25</v>
      </c>
      <c r="F4" s="890"/>
      <c r="G4" s="890"/>
      <c r="H4" s="890" t="s">
        <v>26</v>
      </c>
      <c r="I4" s="890"/>
      <c r="J4" s="891"/>
    </row>
    <row r="5" spans="1:11" x14ac:dyDescent="0.25">
      <c r="A5" s="879"/>
      <c r="B5" s="296" t="s">
        <v>5</v>
      </c>
      <c r="C5" s="296" t="s">
        <v>6</v>
      </c>
      <c r="D5" s="296" t="s">
        <v>7</v>
      </c>
      <c r="E5" s="296" t="s">
        <v>5</v>
      </c>
      <c r="F5" s="296" t="s">
        <v>6</v>
      </c>
      <c r="G5" s="296" t="s">
        <v>7</v>
      </c>
      <c r="H5" s="296" t="s">
        <v>5</v>
      </c>
      <c r="I5" s="296" t="s">
        <v>6</v>
      </c>
      <c r="J5" s="297" t="s">
        <v>7</v>
      </c>
    </row>
    <row r="6" spans="1:11" x14ac:dyDescent="0.25">
      <c r="A6" s="880"/>
      <c r="B6" s="298" t="s">
        <v>10</v>
      </c>
      <c r="C6" s="298" t="s">
        <v>11</v>
      </c>
      <c r="D6" s="298" t="s">
        <v>12</v>
      </c>
      <c r="E6" s="298" t="s">
        <v>10</v>
      </c>
      <c r="F6" s="298" t="s">
        <v>11</v>
      </c>
      <c r="G6" s="298" t="s">
        <v>12</v>
      </c>
      <c r="H6" s="298" t="s">
        <v>10</v>
      </c>
      <c r="I6" s="298" t="s">
        <v>11</v>
      </c>
      <c r="J6" s="299" t="s">
        <v>12</v>
      </c>
    </row>
    <row r="7" spans="1:11" x14ac:dyDescent="0.25">
      <c r="A7" s="424">
        <v>2015</v>
      </c>
      <c r="B7" s="424"/>
      <c r="C7" s="424"/>
      <c r="D7" s="424"/>
      <c r="E7" s="424"/>
      <c r="F7" s="424"/>
      <c r="G7" s="424"/>
      <c r="H7" s="424"/>
      <c r="I7" s="424"/>
      <c r="J7" s="424"/>
    </row>
    <row r="8" spans="1:11" x14ac:dyDescent="0.25">
      <c r="A8" s="396" t="s">
        <v>17</v>
      </c>
      <c r="B8" s="181">
        <v>2324</v>
      </c>
      <c r="C8" s="181">
        <v>961</v>
      </c>
      <c r="D8" s="181">
        <v>1363</v>
      </c>
      <c r="E8" s="181">
        <v>2307</v>
      </c>
      <c r="F8" s="181">
        <v>959</v>
      </c>
      <c r="G8" s="181">
        <v>1348</v>
      </c>
      <c r="H8" s="181">
        <v>17</v>
      </c>
      <c r="I8" s="181">
        <v>2</v>
      </c>
      <c r="J8" s="181">
        <v>15</v>
      </c>
    </row>
    <row r="9" spans="1:11" x14ac:dyDescent="0.25">
      <c r="A9" s="396" t="s">
        <v>18</v>
      </c>
      <c r="B9" s="424">
        <v>1985</v>
      </c>
      <c r="C9" s="424">
        <v>855</v>
      </c>
      <c r="D9" s="424">
        <v>1130</v>
      </c>
      <c r="E9" s="424">
        <v>1868</v>
      </c>
      <c r="F9" s="424">
        <v>775</v>
      </c>
      <c r="G9" s="424">
        <v>1093</v>
      </c>
      <c r="H9" s="424">
        <v>117</v>
      </c>
      <c r="I9" s="424">
        <v>80</v>
      </c>
      <c r="J9" s="424">
        <v>37</v>
      </c>
    </row>
    <row r="10" spans="1:11" x14ac:dyDescent="0.25">
      <c r="A10" s="424">
        <v>2016</v>
      </c>
      <c r="B10" s="424"/>
      <c r="C10" s="424"/>
      <c r="D10" s="424"/>
      <c r="E10" s="424"/>
      <c r="F10" s="424"/>
      <c r="G10" s="424"/>
      <c r="H10" s="424"/>
      <c r="I10" s="424"/>
      <c r="J10" s="424"/>
    </row>
    <row r="11" spans="1:11" x14ac:dyDescent="0.25">
      <c r="A11" s="396" t="s">
        <v>15</v>
      </c>
      <c r="B11" s="181">
        <v>2119</v>
      </c>
      <c r="C11" s="181">
        <v>1000</v>
      </c>
      <c r="D11" s="181">
        <v>1119</v>
      </c>
      <c r="E11" s="181">
        <v>1897</v>
      </c>
      <c r="F11" s="181">
        <v>871</v>
      </c>
      <c r="G11" s="181">
        <v>1026</v>
      </c>
      <c r="H11" s="181">
        <v>222</v>
      </c>
      <c r="I11" s="181">
        <v>129</v>
      </c>
      <c r="J11" s="181">
        <v>93</v>
      </c>
    </row>
    <row r="12" spans="1:11" x14ac:dyDescent="0.25">
      <c r="A12" s="396" t="s">
        <v>16</v>
      </c>
      <c r="B12" s="181">
        <v>2121</v>
      </c>
      <c r="C12" s="181">
        <v>953</v>
      </c>
      <c r="D12" s="181">
        <v>1168</v>
      </c>
      <c r="E12" s="181">
        <v>1946</v>
      </c>
      <c r="F12" s="181">
        <v>885</v>
      </c>
      <c r="G12" s="181">
        <v>1061</v>
      </c>
      <c r="H12" s="181">
        <f>B12-E12</f>
        <v>175</v>
      </c>
      <c r="I12" s="181">
        <f>C12-F12</f>
        <v>68</v>
      </c>
      <c r="J12" s="181">
        <f t="shared" ref="J12" si="0">D12-G12</f>
        <v>107</v>
      </c>
    </row>
    <row r="13" spans="1:11" s="114" customFormat="1" x14ac:dyDescent="0.25">
      <c r="A13" s="396" t="s">
        <v>17</v>
      </c>
      <c r="B13" s="181">
        <v>3028</v>
      </c>
      <c r="C13" s="181">
        <v>1362</v>
      </c>
      <c r="D13" s="181">
        <v>1666</v>
      </c>
      <c r="E13" s="181">
        <v>2622</v>
      </c>
      <c r="F13" s="181">
        <v>1177</v>
      </c>
      <c r="G13" s="181">
        <v>1445</v>
      </c>
      <c r="H13" s="181">
        <v>406</v>
      </c>
      <c r="I13" s="181">
        <v>185</v>
      </c>
      <c r="J13" s="181">
        <v>221</v>
      </c>
    </row>
    <row r="14" spans="1:11" x14ac:dyDescent="0.25">
      <c r="A14" s="396" t="s">
        <v>18</v>
      </c>
      <c r="B14" s="181">
        <v>1917</v>
      </c>
      <c r="C14" s="181">
        <v>793</v>
      </c>
      <c r="D14" s="181">
        <v>1124</v>
      </c>
      <c r="E14" s="181">
        <v>1967</v>
      </c>
      <c r="F14" s="181">
        <v>859</v>
      </c>
      <c r="G14" s="181">
        <v>1108</v>
      </c>
      <c r="H14" s="181">
        <v>-50</v>
      </c>
      <c r="I14" s="181">
        <v>-66</v>
      </c>
      <c r="J14" s="181">
        <v>16</v>
      </c>
    </row>
    <row r="15" spans="1:11" x14ac:dyDescent="0.25">
      <c r="A15" s="424">
        <v>2017</v>
      </c>
      <c r="B15" s="424"/>
      <c r="C15" s="424"/>
      <c r="D15" s="424"/>
      <c r="E15" s="424"/>
      <c r="F15" s="424"/>
      <c r="G15" s="424"/>
      <c r="H15" s="424"/>
      <c r="I15" s="424"/>
      <c r="J15" s="424"/>
    </row>
    <row r="16" spans="1:11" x14ac:dyDescent="0.25">
      <c r="A16" s="396" t="s">
        <v>15</v>
      </c>
      <c r="B16" s="181">
        <v>1966</v>
      </c>
      <c r="C16" s="181">
        <v>897</v>
      </c>
      <c r="D16" s="181">
        <v>1069</v>
      </c>
      <c r="E16" s="181">
        <v>2082</v>
      </c>
      <c r="F16" s="181">
        <v>958</v>
      </c>
      <c r="G16" s="181">
        <v>1124</v>
      </c>
      <c r="H16" s="181">
        <v>-116</v>
      </c>
      <c r="I16" s="181">
        <v>-61</v>
      </c>
      <c r="J16" s="181">
        <v>-55</v>
      </c>
      <c r="K16" s="74"/>
    </row>
    <row r="17" spans="1:10" x14ac:dyDescent="0.25">
      <c r="A17" s="762" t="s">
        <v>16</v>
      </c>
      <c r="B17" s="763">
        <v>2122</v>
      </c>
      <c r="C17" s="763">
        <v>957</v>
      </c>
      <c r="D17" s="763">
        <v>1165</v>
      </c>
      <c r="E17" s="763">
        <v>2056</v>
      </c>
      <c r="F17" s="763">
        <v>916</v>
      </c>
      <c r="G17" s="763">
        <v>1140</v>
      </c>
      <c r="H17" s="763">
        <v>66</v>
      </c>
      <c r="I17" s="763">
        <v>41</v>
      </c>
      <c r="J17" s="763">
        <v>25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85" zoomScaleNormal="85" workbookViewId="0">
      <selection activeCell="F58" sqref="F58"/>
    </sheetView>
  </sheetViews>
  <sheetFormatPr defaultColWidth="9.140625" defaultRowHeight="15" x14ac:dyDescent="0.25"/>
  <cols>
    <col min="1" max="2" width="9.140625" style="114"/>
    <col min="3" max="3" width="13.140625" style="114" customWidth="1"/>
    <col min="4" max="4" width="9.140625" style="114"/>
    <col min="5" max="5" width="11.7109375" style="114" customWidth="1"/>
    <col min="6" max="6" width="15.85546875" style="114" customWidth="1"/>
    <col min="7" max="7" width="19.5703125" style="114" customWidth="1"/>
    <col min="8" max="9" width="14.140625" style="114" customWidth="1"/>
    <col min="10" max="10" width="15" style="114" customWidth="1"/>
    <col min="11" max="16384" width="9.140625" style="114"/>
  </cols>
  <sheetData>
    <row r="1" spans="1:12" x14ac:dyDescent="0.25">
      <c r="A1" s="89" t="s">
        <v>610</v>
      </c>
      <c r="B1" s="95"/>
      <c r="C1" s="95"/>
      <c r="D1" s="95"/>
      <c r="E1" s="95"/>
      <c r="F1" s="95"/>
      <c r="G1" s="95"/>
      <c r="H1" s="95"/>
      <c r="I1" s="95"/>
      <c r="J1" s="95"/>
      <c r="K1" s="96"/>
      <c r="L1" s="96"/>
    </row>
    <row r="2" spans="1:12" x14ac:dyDescent="0.25">
      <c r="A2" s="94" t="s">
        <v>364</v>
      </c>
      <c r="B2" s="95"/>
      <c r="C2" s="95"/>
      <c r="D2" s="95"/>
      <c r="E2" s="95"/>
      <c r="F2" s="95"/>
      <c r="G2" s="95"/>
      <c r="H2" s="95"/>
      <c r="I2" s="95"/>
      <c r="J2" s="96"/>
      <c r="K2" s="96"/>
      <c r="L2" s="96"/>
    </row>
    <row r="3" spans="1:12" x14ac:dyDescent="0.25">
      <c r="A3" s="94"/>
      <c r="B3" s="95"/>
      <c r="C3" s="95"/>
      <c r="D3" s="95"/>
      <c r="E3" s="95"/>
      <c r="F3" s="95"/>
      <c r="G3" s="95"/>
      <c r="H3" s="95"/>
      <c r="I3" s="95"/>
      <c r="J3" s="90" t="s">
        <v>346</v>
      </c>
      <c r="K3" s="96"/>
      <c r="L3" s="96"/>
    </row>
    <row r="4" spans="1:12" x14ac:dyDescent="0.25">
      <c r="A4" s="923"/>
      <c r="B4" s="918" t="s">
        <v>347</v>
      </c>
      <c r="C4" s="918" t="s">
        <v>348</v>
      </c>
      <c r="D4" s="918" t="s">
        <v>349</v>
      </c>
      <c r="E4" s="918" t="s">
        <v>350</v>
      </c>
      <c r="F4" s="918" t="s">
        <v>351</v>
      </c>
      <c r="G4" s="918" t="s">
        <v>352</v>
      </c>
      <c r="H4" s="918" t="s">
        <v>353</v>
      </c>
      <c r="I4" s="918" t="s">
        <v>354</v>
      </c>
      <c r="J4" s="920" t="s">
        <v>355</v>
      </c>
      <c r="K4" s="96"/>
      <c r="L4" s="96"/>
    </row>
    <row r="5" spans="1:12" ht="68.25" customHeight="1" x14ac:dyDescent="0.25">
      <c r="A5" s="924"/>
      <c r="B5" s="919"/>
      <c r="C5" s="919"/>
      <c r="D5" s="919"/>
      <c r="E5" s="919"/>
      <c r="F5" s="919"/>
      <c r="G5" s="919"/>
      <c r="H5" s="919"/>
      <c r="I5" s="919"/>
      <c r="J5" s="921"/>
      <c r="K5" s="96"/>
      <c r="L5" s="96"/>
    </row>
    <row r="6" spans="1:12" x14ac:dyDescent="0.25">
      <c r="A6" s="97">
        <v>2012</v>
      </c>
      <c r="B6" s="192">
        <v>4487548</v>
      </c>
      <c r="C6" s="192">
        <v>209333</v>
      </c>
      <c r="D6" s="192">
        <v>1211699</v>
      </c>
      <c r="E6" s="192">
        <v>2996290</v>
      </c>
      <c r="F6" s="192">
        <v>39057</v>
      </c>
      <c r="G6" s="192">
        <v>9472</v>
      </c>
      <c r="H6" s="192">
        <v>18802</v>
      </c>
      <c r="I6" s="192">
        <v>2856</v>
      </c>
      <c r="J6" s="192">
        <v>39</v>
      </c>
      <c r="K6" s="96"/>
      <c r="L6" s="96"/>
    </row>
    <row r="7" spans="1:12" x14ac:dyDescent="0.25">
      <c r="A7" s="275">
        <v>2013</v>
      </c>
      <c r="B7" s="192">
        <v>4557635</v>
      </c>
      <c r="C7" s="192">
        <v>207477.31314999997</v>
      </c>
      <c r="D7" s="192">
        <v>1225880.6148399999</v>
      </c>
      <c r="E7" s="192">
        <v>3074468.3754199981</v>
      </c>
      <c r="F7" s="192">
        <v>13497.138299999999</v>
      </c>
      <c r="G7" s="192">
        <v>18536.380519999995</v>
      </c>
      <c r="H7" s="192">
        <v>16262.185599999997</v>
      </c>
      <c r="I7" s="192">
        <v>1415</v>
      </c>
      <c r="J7" s="192">
        <v>98</v>
      </c>
      <c r="K7" s="96"/>
      <c r="L7" s="96"/>
    </row>
    <row r="8" spans="1:12" s="96" customFormat="1" x14ac:dyDescent="0.25">
      <c r="A8" s="275">
        <v>2014</v>
      </c>
      <c r="B8" s="192">
        <v>4946061</v>
      </c>
      <c r="C8" s="192">
        <v>220662</v>
      </c>
      <c r="D8" s="192">
        <v>1066122</v>
      </c>
      <c r="E8" s="192">
        <v>3599918</v>
      </c>
      <c r="F8" s="192">
        <v>35558</v>
      </c>
      <c r="G8" s="192">
        <v>6385</v>
      </c>
      <c r="H8" s="192">
        <v>16541</v>
      </c>
      <c r="I8" s="192">
        <v>811</v>
      </c>
      <c r="J8" s="192">
        <v>64</v>
      </c>
    </row>
    <row r="9" spans="1:12" s="96" customFormat="1" x14ac:dyDescent="0.25">
      <c r="A9" s="97">
        <v>2015</v>
      </c>
      <c r="B9" s="192">
        <v>4369179</v>
      </c>
      <c r="C9" s="192">
        <v>236729</v>
      </c>
      <c r="D9" s="192">
        <v>681188</v>
      </c>
      <c r="E9" s="192">
        <v>3408818</v>
      </c>
      <c r="F9" s="192">
        <v>20208</v>
      </c>
      <c r="G9" s="192">
        <v>3197</v>
      </c>
      <c r="H9" s="192">
        <v>18090</v>
      </c>
      <c r="I9" s="192">
        <v>902</v>
      </c>
      <c r="J9" s="192">
        <v>46</v>
      </c>
    </row>
    <row r="10" spans="1:12" s="96" customFormat="1" x14ac:dyDescent="0.25">
      <c r="A10" s="97">
        <v>2016</v>
      </c>
      <c r="B10" s="192">
        <v>4426945</v>
      </c>
      <c r="C10" s="862">
        <v>249221</v>
      </c>
      <c r="D10" s="862">
        <v>575883</v>
      </c>
      <c r="E10" s="862">
        <v>3547887</v>
      </c>
      <c r="F10" s="862">
        <v>31126</v>
      </c>
      <c r="G10" s="862">
        <v>2118</v>
      </c>
      <c r="H10" s="862">
        <v>19054</v>
      </c>
      <c r="I10" s="862">
        <v>1630</v>
      </c>
      <c r="J10" s="862">
        <v>25</v>
      </c>
    </row>
    <row r="11" spans="1:12" s="96" customFormat="1" x14ac:dyDescent="0.25">
      <c r="A11" s="97"/>
      <c r="B11" s="120"/>
      <c r="C11" s="120"/>
      <c r="D11" s="120"/>
      <c r="E11" s="120"/>
      <c r="F11" s="120"/>
      <c r="G11" s="120"/>
      <c r="H11" s="120"/>
      <c r="I11" s="120"/>
      <c r="J11" s="120"/>
    </row>
    <row r="12" spans="1:12" s="96" customFormat="1" x14ac:dyDescent="0.25">
      <c r="A12" s="97">
        <v>2016</v>
      </c>
      <c r="B12" s="272"/>
      <c r="C12" s="272"/>
      <c r="D12" s="272"/>
      <c r="E12" s="272"/>
      <c r="F12" s="272"/>
      <c r="G12" s="272"/>
      <c r="H12" s="272"/>
      <c r="I12" s="272"/>
      <c r="J12" s="272"/>
    </row>
    <row r="13" spans="1:12" s="96" customFormat="1" x14ac:dyDescent="0.25">
      <c r="A13" s="105" t="s">
        <v>728</v>
      </c>
      <c r="B13" s="366">
        <v>384444</v>
      </c>
      <c r="C13" s="408">
        <v>18872</v>
      </c>
      <c r="D13" s="408">
        <v>53724</v>
      </c>
      <c r="E13" s="410">
        <v>309015</v>
      </c>
      <c r="F13" s="410">
        <v>1265</v>
      </c>
      <c r="G13" s="410">
        <v>180</v>
      </c>
      <c r="H13" s="410">
        <v>1382</v>
      </c>
      <c r="I13" s="410">
        <v>6</v>
      </c>
      <c r="J13" s="409" t="s">
        <v>139</v>
      </c>
    </row>
    <row r="14" spans="1:12" s="96" customFormat="1" x14ac:dyDescent="0.25">
      <c r="A14" s="105" t="s">
        <v>445</v>
      </c>
      <c r="B14" s="366">
        <v>357450</v>
      </c>
      <c r="C14" s="408">
        <v>18492</v>
      </c>
      <c r="D14" s="408">
        <v>56330</v>
      </c>
      <c r="E14" s="410">
        <v>277437</v>
      </c>
      <c r="F14" s="410">
        <v>3345</v>
      </c>
      <c r="G14" s="410">
        <v>77</v>
      </c>
      <c r="H14" s="410">
        <v>1755</v>
      </c>
      <c r="I14" s="410">
        <v>14</v>
      </c>
      <c r="J14" s="409" t="s">
        <v>139</v>
      </c>
    </row>
    <row r="15" spans="1:12" s="96" customFormat="1" x14ac:dyDescent="0.25">
      <c r="A15" s="105" t="s">
        <v>446</v>
      </c>
      <c r="B15" s="366">
        <v>380274</v>
      </c>
      <c r="C15" s="408">
        <v>23244</v>
      </c>
      <c r="D15" s="408">
        <v>32158</v>
      </c>
      <c r="E15" s="410">
        <v>317409</v>
      </c>
      <c r="F15" s="410">
        <v>5582</v>
      </c>
      <c r="G15" s="410">
        <v>108</v>
      </c>
      <c r="H15" s="410">
        <v>1769</v>
      </c>
      <c r="I15" s="410">
        <v>3</v>
      </c>
      <c r="J15" s="409">
        <v>1</v>
      </c>
    </row>
    <row r="16" spans="1:12" s="96" customFormat="1" x14ac:dyDescent="0.25">
      <c r="A16" s="105" t="s">
        <v>447</v>
      </c>
      <c r="B16" s="366">
        <v>374802</v>
      </c>
      <c r="C16" s="408">
        <v>19749</v>
      </c>
      <c r="D16" s="408">
        <v>25322</v>
      </c>
      <c r="E16" s="410">
        <v>323067</v>
      </c>
      <c r="F16" s="410">
        <v>5141</v>
      </c>
      <c r="G16" s="410">
        <v>60</v>
      </c>
      <c r="H16" s="410">
        <v>1427</v>
      </c>
      <c r="I16" s="410">
        <v>35</v>
      </c>
      <c r="J16" s="409">
        <v>1</v>
      </c>
    </row>
    <row r="17" spans="1:10" s="96" customFormat="1" x14ac:dyDescent="0.25">
      <c r="A17" s="105" t="s">
        <v>448</v>
      </c>
      <c r="B17" s="366">
        <v>413271</v>
      </c>
      <c r="C17" s="408">
        <v>23861</v>
      </c>
      <c r="D17" s="408">
        <v>66986</v>
      </c>
      <c r="E17" s="410">
        <v>318143</v>
      </c>
      <c r="F17" s="410">
        <v>2398</v>
      </c>
      <c r="G17" s="410">
        <v>444</v>
      </c>
      <c r="H17" s="410">
        <v>1386</v>
      </c>
      <c r="I17" s="410">
        <v>40</v>
      </c>
      <c r="J17" s="409">
        <v>14</v>
      </c>
    </row>
    <row r="18" spans="1:10" s="96" customFormat="1" x14ac:dyDescent="0.25">
      <c r="A18" s="105" t="s">
        <v>449</v>
      </c>
      <c r="B18" s="366">
        <v>454746</v>
      </c>
      <c r="C18" s="408">
        <v>23987</v>
      </c>
      <c r="D18" s="408">
        <v>89104</v>
      </c>
      <c r="E18" s="410">
        <v>334630</v>
      </c>
      <c r="F18" s="410">
        <v>3690</v>
      </c>
      <c r="G18" s="410">
        <v>187</v>
      </c>
      <c r="H18" s="410">
        <v>3130</v>
      </c>
      <c r="I18" s="410">
        <v>12</v>
      </c>
      <c r="J18" s="409">
        <v>5</v>
      </c>
    </row>
    <row r="19" spans="1:10" s="96" customFormat="1" x14ac:dyDescent="0.25">
      <c r="A19" s="105"/>
      <c r="B19" s="366"/>
      <c r="C19" s="408"/>
      <c r="D19" s="408"/>
      <c r="E19" s="410"/>
      <c r="F19" s="410"/>
      <c r="G19" s="410"/>
      <c r="H19" s="410"/>
      <c r="I19" s="410"/>
      <c r="J19" s="409"/>
    </row>
    <row r="20" spans="1:10" s="96" customFormat="1" x14ac:dyDescent="0.25">
      <c r="A20" s="821">
        <v>2017</v>
      </c>
      <c r="B20" s="366"/>
      <c r="C20" s="408"/>
      <c r="D20" s="408"/>
      <c r="E20" s="410"/>
      <c r="F20" s="410"/>
      <c r="G20" s="410"/>
      <c r="H20" s="410"/>
      <c r="I20" s="410"/>
      <c r="J20" s="409"/>
    </row>
    <row r="21" spans="1:10" s="96" customFormat="1" x14ac:dyDescent="0.25">
      <c r="A21" s="274" t="s">
        <v>434</v>
      </c>
      <c r="B21" s="366">
        <v>246360</v>
      </c>
      <c r="C21" s="408">
        <v>15479</v>
      </c>
      <c r="D21" s="408">
        <v>17071</v>
      </c>
      <c r="E21" s="410">
        <v>206474</v>
      </c>
      <c r="F21" s="410">
        <v>6100</v>
      </c>
      <c r="G21" s="410">
        <v>94</v>
      </c>
      <c r="H21" s="410">
        <v>1122</v>
      </c>
      <c r="I21" s="410">
        <v>22</v>
      </c>
      <c r="J21" s="409">
        <v>0</v>
      </c>
    </row>
    <row r="22" spans="1:10" s="96" customFormat="1" x14ac:dyDescent="0.25">
      <c r="A22" s="274" t="s">
        <v>450</v>
      </c>
      <c r="B22" s="366">
        <v>373425</v>
      </c>
      <c r="C22" s="408">
        <v>24462</v>
      </c>
      <c r="D22" s="408">
        <v>59848</v>
      </c>
      <c r="E22" s="410">
        <v>282659</v>
      </c>
      <c r="F22" s="410">
        <v>4450</v>
      </c>
      <c r="G22" s="410">
        <v>685</v>
      </c>
      <c r="H22" s="410">
        <v>1317</v>
      </c>
      <c r="I22" s="410">
        <v>2</v>
      </c>
      <c r="J22" s="409">
        <v>3</v>
      </c>
    </row>
    <row r="23" spans="1:10" s="96" customFormat="1" x14ac:dyDescent="0.25">
      <c r="A23" s="105" t="s">
        <v>440</v>
      </c>
      <c r="B23" s="366">
        <v>394461</v>
      </c>
      <c r="C23" s="408">
        <v>26219</v>
      </c>
      <c r="D23" s="408">
        <v>5051</v>
      </c>
      <c r="E23" s="410">
        <v>356003</v>
      </c>
      <c r="F23" s="410">
        <v>5500</v>
      </c>
      <c r="G23" s="410">
        <v>308</v>
      </c>
      <c r="H23" s="410">
        <v>1331</v>
      </c>
      <c r="I23" s="410">
        <v>49</v>
      </c>
      <c r="J23" s="409" t="s">
        <v>139</v>
      </c>
    </row>
    <row r="24" spans="1:10" s="96" customFormat="1" x14ac:dyDescent="0.25">
      <c r="A24" s="105" t="s">
        <v>441</v>
      </c>
      <c r="B24" s="366">
        <v>439274</v>
      </c>
      <c r="C24" s="408">
        <v>20942</v>
      </c>
      <c r="D24" s="408">
        <v>89452</v>
      </c>
      <c r="E24" s="410">
        <v>321858</v>
      </c>
      <c r="F24" s="410">
        <v>5268</v>
      </c>
      <c r="G24" s="410">
        <v>495</v>
      </c>
      <c r="H24" s="410">
        <v>1248</v>
      </c>
      <c r="I24" s="410">
        <v>12</v>
      </c>
      <c r="J24" s="409" t="s">
        <v>139</v>
      </c>
    </row>
    <row r="25" spans="1:10" s="96" customFormat="1" x14ac:dyDescent="0.25">
      <c r="A25" s="105" t="s">
        <v>442</v>
      </c>
      <c r="B25" s="366">
        <v>389725</v>
      </c>
      <c r="C25" s="408">
        <v>21646</v>
      </c>
      <c r="D25" s="408">
        <v>36489</v>
      </c>
      <c r="E25" s="410">
        <v>323714</v>
      </c>
      <c r="F25" s="410">
        <v>5943</v>
      </c>
      <c r="G25" s="410">
        <v>607</v>
      </c>
      <c r="H25" s="410">
        <v>1293</v>
      </c>
      <c r="I25" s="410">
        <v>31</v>
      </c>
      <c r="J25" s="409">
        <v>2</v>
      </c>
    </row>
    <row r="26" spans="1:10" s="96" customFormat="1" x14ac:dyDescent="0.25">
      <c r="A26" s="105" t="s">
        <v>443</v>
      </c>
      <c r="B26" s="366">
        <v>472809</v>
      </c>
      <c r="C26" s="408">
        <v>20417</v>
      </c>
      <c r="D26" s="408">
        <v>87205</v>
      </c>
      <c r="E26" s="410">
        <v>357087</v>
      </c>
      <c r="F26" s="410">
        <v>6531</v>
      </c>
      <c r="G26" s="410">
        <v>131</v>
      </c>
      <c r="H26" s="410">
        <v>1417</v>
      </c>
      <c r="I26" s="410">
        <v>22</v>
      </c>
      <c r="J26" s="409" t="s">
        <v>139</v>
      </c>
    </row>
    <row r="27" spans="1:10" s="96" customFormat="1" x14ac:dyDescent="0.25">
      <c r="A27" s="105" t="s">
        <v>728</v>
      </c>
      <c r="B27" s="366">
        <v>415272</v>
      </c>
      <c r="C27" s="408">
        <v>16961</v>
      </c>
      <c r="D27" s="408">
        <v>48758</v>
      </c>
      <c r="E27" s="410">
        <v>344916</v>
      </c>
      <c r="F27" s="410">
        <v>3266</v>
      </c>
      <c r="G27" s="410">
        <v>281</v>
      </c>
      <c r="H27" s="410">
        <v>1090</v>
      </c>
      <c r="I27" s="410">
        <v>1</v>
      </c>
      <c r="J27" s="409" t="s">
        <v>139</v>
      </c>
    </row>
    <row r="28" spans="1:10" s="96" customFormat="1" x14ac:dyDescent="0.25">
      <c r="A28" s="290" t="s">
        <v>201</v>
      </c>
      <c r="B28" s="290"/>
      <c r="C28" s="290"/>
      <c r="D28" s="290"/>
      <c r="E28" s="290"/>
      <c r="F28" s="290"/>
      <c r="G28" s="290"/>
      <c r="H28" s="290"/>
      <c r="I28" s="290"/>
      <c r="J28" s="290"/>
    </row>
    <row r="29" spans="1:10" x14ac:dyDescent="0.25">
      <c r="A29" s="291" t="s">
        <v>202</v>
      </c>
      <c r="B29" s="291"/>
      <c r="C29" s="291"/>
      <c r="D29" s="291"/>
      <c r="E29" s="291"/>
      <c r="F29" s="291"/>
      <c r="G29" s="291"/>
      <c r="H29" s="291"/>
      <c r="I29" s="291"/>
      <c r="J29" s="291"/>
    </row>
    <row r="30" spans="1:10" x14ac:dyDescent="0.25">
      <c r="A30" s="821">
        <v>2012</v>
      </c>
      <c r="B30" s="27" t="s">
        <v>84</v>
      </c>
      <c r="C30" s="27" t="s">
        <v>369</v>
      </c>
      <c r="D30" s="27" t="s">
        <v>370</v>
      </c>
      <c r="E30" s="27" t="s">
        <v>90</v>
      </c>
      <c r="F30" s="27" t="s">
        <v>292</v>
      </c>
      <c r="G30" s="27" t="s">
        <v>371</v>
      </c>
      <c r="H30" s="27" t="s">
        <v>372</v>
      </c>
      <c r="I30" s="27" t="s">
        <v>373</v>
      </c>
      <c r="J30" s="27" t="s">
        <v>374</v>
      </c>
    </row>
    <row r="31" spans="1:10" s="96" customFormat="1" x14ac:dyDescent="0.25">
      <c r="A31" s="294">
        <v>2013</v>
      </c>
      <c r="B31" s="27" t="s">
        <v>136</v>
      </c>
      <c r="C31" s="27" t="s">
        <v>80</v>
      </c>
      <c r="D31" s="27" t="s">
        <v>95</v>
      </c>
      <c r="E31" s="27" t="s">
        <v>141</v>
      </c>
      <c r="F31" s="27" t="s">
        <v>375</v>
      </c>
      <c r="G31" s="27" t="s">
        <v>376</v>
      </c>
      <c r="H31" s="27" t="s">
        <v>432</v>
      </c>
      <c r="I31" s="27" t="s">
        <v>377</v>
      </c>
      <c r="J31" s="27" t="s">
        <v>378</v>
      </c>
    </row>
    <row r="32" spans="1:10" s="96" customFormat="1" x14ac:dyDescent="0.25">
      <c r="A32" s="294">
        <v>2014</v>
      </c>
      <c r="B32" s="72" t="s">
        <v>685</v>
      </c>
      <c r="C32" s="72" t="s">
        <v>642</v>
      </c>
      <c r="D32" s="72" t="s">
        <v>691</v>
      </c>
      <c r="E32" s="72" t="s">
        <v>692</v>
      </c>
      <c r="F32" s="72" t="s">
        <v>693</v>
      </c>
      <c r="G32" s="72" t="s">
        <v>694</v>
      </c>
      <c r="H32" s="72" t="s">
        <v>695</v>
      </c>
      <c r="I32" s="72" t="s">
        <v>696</v>
      </c>
      <c r="J32" s="72" t="s">
        <v>697</v>
      </c>
    </row>
    <row r="33" spans="1:10" s="96" customFormat="1" x14ac:dyDescent="0.25">
      <c r="A33" s="97">
        <v>2015</v>
      </c>
      <c r="B33" s="72" t="s">
        <v>823</v>
      </c>
      <c r="C33" s="72" t="s">
        <v>824</v>
      </c>
      <c r="D33" s="72" t="s">
        <v>775</v>
      </c>
      <c r="E33" s="72" t="s">
        <v>754</v>
      </c>
      <c r="F33" s="72" t="s">
        <v>776</v>
      </c>
      <c r="G33" s="72" t="s">
        <v>825</v>
      </c>
      <c r="H33" s="72" t="s">
        <v>739</v>
      </c>
      <c r="I33" s="72" t="s">
        <v>809</v>
      </c>
      <c r="J33" s="72" t="s">
        <v>777</v>
      </c>
    </row>
    <row r="34" spans="1:10" s="96" customFormat="1" x14ac:dyDescent="0.25">
      <c r="A34" s="97">
        <v>2016</v>
      </c>
      <c r="B34" s="72" t="s">
        <v>98</v>
      </c>
      <c r="C34" s="72" t="s">
        <v>1120</v>
      </c>
      <c r="D34" s="72" t="s">
        <v>1266</v>
      </c>
      <c r="E34" s="72" t="s">
        <v>357</v>
      </c>
      <c r="F34" s="72" t="s">
        <v>1121</v>
      </c>
      <c r="G34" s="72" t="s">
        <v>1122</v>
      </c>
      <c r="H34" s="72" t="s">
        <v>1120</v>
      </c>
      <c r="I34" s="72" t="s">
        <v>1123</v>
      </c>
      <c r="J34" s="72" t="s">
        <v>1124</v>
      </c>
    </row>
    <row r="35" spans="1:10" s="96" customFormat="1" x14ac:dyDescent="0.25">
      <c r="A35" s="821"/>
      <c r="B35" s="27"/>
      <c r="C35" s="27"/>
      <c r="D35" s="27"/>
      <c r="E35" s="27"/>
      <c r="F35" s="27"/>
      <c r="G35" s="27"/>
      <c r="H35" s="27"/>
      <c r="I35" s="27"/>
      <c r="J35" s="27"/>
    </row>
    <row r="36" spans="1:10" s="96" customFormat="1" x14ac:dyDescent="0.25">
      <c r="A36" s="97">
        <v>2016</v>
      </c>
      <c r="B36" s="27"/>
      <c r="C36" s="27"/>
      <c r="D36" s="27"/>
      <c r="E36" s="27"/>
      <c r="F36" s="27"/>
      <c r="G36" s="27"/>
      <c r="H36" s="27"/>
      <c r="I36" s="27"/>
      <c r="J36" s="27"/>
    </row>
    <row r="37" spans="1:10" s="96" customFormat="1" x14ac:dyDescent="0.25">
      <c r="A37" s="105" t="s">
        <v>728</v>
      </c>
      <c r="B37" s="407" t="s">
        <v>691</v>
      </c>
      <c r="C37" s="407" t="s">
        <v>854</v>
      </c>
      <c r="D37" s="407" t="s">
        <v>916</v>
      </c>
      <c r="E37" s="407" t="s">
        <v>840</v>
      </c>
      <c r="F37" s="407" t="s">
        <v>839</v>
      </c>
      <c r="G37" s="407" t="s">
        <v>855</v>
      </c>
      <c r="H37" s="407" t="s">
        <v>736</v>
      </c>
      <c r="I37" s="407" t="s">
        <v>856</v>
      </c>
      <c r="J37" s="407" t="s">
        <v>139</v>
      </c>
    </row>
    <row r="38" spans="1:10" s="96" customFormat="1" x14ac:dyDescent="0.25">
      <c r="A38" s="105" t="s">
        <v>445</v>
      </c>
      <c r="B38" s="407" t="s">
        <v>934</v>
      </c>
      <c r="C38" s="407" t="s">
        <v>686</v>
      </c>
      <c r="D38" s="407" t="s">
        <v>935</v>
      </c>
      <c r="E38" s="407" t="s">
        <v>857</v>
      </c>
      <c r="F38" s="407" t="s">
        <v>858</v>
      </c>
      <c r="G38" s="407" t="s">
        <v>859</v>
      </c>
      <c r="H38" s="407" t="s">
        <v>860</v>
      </c>
      <c r="I38" s="411" t="s">
        <v>313</v>
      </c>
      <c r="J38" s="407" t="s">
        <v>139</v>
      </c>
    </row>
    <row r="39" spans="1:10" s="96" customFormat="1" x14ac:dyDescent="0.25">
      <c r="A39" s="105" t="s">
        <v>446</v>
      </c>
      <c r="B39" s="413" t="s">
        <v>841</v>
      </c>
      <c r="C39" s="413" t="s">
        <v>764</v>
      </c>
      <c r="D39" s="413" t="s">
        <v>936</v>
      </c>
      <c r="E39" s="413" t="s">
        <v>87</v>
      </c>
      <c r="F39" s="413" t="s">
        <v>879</v>
      </c>
      <c r="G39" s="413" t="s">
        <v>762</v>
      </c>
      <c r="H39" s="413" t="s">
        <v>880</v>
      </c>
      <c r="I39" s="411" t="s">
        <v>313</v>
      </c>
      <c r="J39" s="413" t="s">
        <v>139</v>
      </c>
    </row>
    <row r="40" spans="1:10" s="96" customFormat="1" x14ac:dyDescent="0.25">
      <c r="A40" s="105" t="s">
        <v>447</v>
      </c>
      <c r="B40" s="413" t="s">
        <v>896</v>
      </c>
      <c r="C40" s="413" t="s">
        <v>897</v>
      </c>
      <c r="D40" s="413" t="s">
        <v>1267</v>
      </c>
      <c r="E40" s="413" t="s">
        <v>643</v>
      </c>
      <c r="F40" s="411" t="s">
        <v>313</v>
      </c>
      <c r="G40" s="413" t="s">
        <v>826</v>
      </c>
      <c r="H40" s="413" t="s">
        <v>898</v>
      </c>
      <c r="I40" s="413" t="s">
        <v>899</v>
      </c>
      <c r="J40" s="413" t="s">
        <v>900</v>
      </c>
    </row>
    <row r="41" spans="1:10" s="96" customFormat="1" x14ac:dyDescent="0.25">
      <c r="A41" s="105" t="s">
        <v>448</v>
      </c>
      <c r="B41" s="413" t="s">
        <v>1268</v>
      </c>
      <c r="C41" s="413" t="s">
        <v>917</v>
      </c>
      <c r="D41" s="413" t="s">
        <v>627</v>
      </c>
      <c r="E41" s="413" t="s">
        <v>360</v>
      </c>
      <c r="F41" s="72" t="s">
        <v>918</v>
      </c>
      <c r="G41" s="413" t="s">
        <v>919</v>
      </c>
      <c r="H41" s="413" t="s">
        <v>307</v>
      </c>
      <c r="I41" s="411" t="s">
        <v>313</v>
      </c>
      <c r="J41" s="411" t="s">
        <v>313</v>
      </c>
    </row>
    <row r="42" spans="1:10" s="96" customFormat="1" x14ac:dyDescent="0.25">
      <c r="A42" s="105" t="s">
        <v>449</v>
      </c>
      <c r="B42" s="413" t="s">
        <v>1269</v>
      </c>
      <c r="C42" s="413" t="s">
        <v>937</v>
      </c>
      <c r="D42" s="413" t="s">
        <v>1270</v>
      </c>
      <c r="E42" s="413" t="s">
        <v>938</v>
      </c>
      <c r="F42" s="72" t="s">
        <v>939</v>
      </c>
      <c r="G42" s="413" t="s">
        <v>99</v>
      </c>
      <c r="H42" s="413" t="s">
        <v>940</v>
      </c>
      <c r="I42" s="413" t="s">
        <v>941</v>
      </c>
      <c r="J42" s="411" t="s">
        <v>313</v>
      </c>
    </row>
    <row r="43" spans="1:10" s="96" customFormat="1" x14ac:dyDescent="0.25">
      <c r="A43" s="105"/>
      <c r="B43" s="413"/>
      <c r="C43" s="413"/>
      <c r="D43" s="413"/>
      <c r="E43" s="413"/>
      <c r="F43" s="411"/>
      <c r="G43" s="413"/>
      <c r="H43" s="413"/>
      <c r="I43" s="413"/>
      <c r="J43" s="413"/>
    </row>
    <row r="44" spans="1:10" s="96" customFormat="1" ht="15.75" x14ac:dyDescent="0.25">
      <c r="A44" s="821">
        <v>2017</v>
      </c>
      <c r="B44" s="413"/>
      <c r="C44" s="413"/>
      <c r="D44" s="413"/>
      <c r="E44" s="413"/>
      <c r="F44" s="72"/>
      <c r="G44" s="413"/>
      <c r="H44" s="413"/>
      <c r="I44" s="505"/>
      <c r="J44" s="505"/>
    </row>
    <row r="45" spans="1:10" s="98" customFormat="1" x14ac:dyDescent="0.25">
      <c r="A45" s="274" t="s">
        <v>434</v>
      </c>
      <c r="B45" s="623" t="s">
        <v>398</v>
      </c>
      <c r="C45" s="623" t="s">
        <v>390</v>
      </c>
      <c r="D45" s="623" t="s">
        <v>1211</v>
      </c>
      <c r="E45" s="623" t="s">
        <v>895</v>
      </c>
      <c r="F45" s="72" t="s">
        <v>1125</v>
      </c>
      <c r="G45" s="623" t="s">
        <v>1126</v>
      </c>
      <c r="H45" s="623" t="s">
        <v>366</v>
      </c>
      <c r="I45" s="623" t="s">
        <v>640</v>
      </c>
      <c r="J45" s="623" t="s">
        <v>1127</v>
      </c>
    </row>
    <row r="46" spans="1:10" s="96" customFormat="1" x14ac:dyDescent="0.25">
      <c r="A46" s="274" t="s">
        <v>450</v>
      </c>
      <c r="B46" s="623" t="s">
        <v>833</v>
      </c>
      <c r="C46" s="623" t="s">
        <v>1115</v>
      </c>
      <c r="D46" s="623" t="s">
        <v>1271</v>
      </c>
      <c r="E46" s="623" t="s">
        <v>647</v>
      </c>
      <c r="F46" s="72" t="s">
        <v>1151</v>
      </c>
      <c r="G46" s="623" t="s">
        <v>1152</v>
      </c>
      <c r="H46" s="623" t="s">
        <v>1153</v>
      </c>
      <c r="I46" s="623" t="s">
        <v>1154</v>
      </c>
      <c r="J46" s="623" t="s">
        <v>139</v>
      </c>
    </row>
    <row r="47" spans="1:10" s="96" customFormat="1" x14ac:dyDescent="0.25">
      <c r="A47" s="274" t="s">
        <v>440</v>
      </c>
      <c r="B47" s="623" t="s">
        <v>809</v>
      </c>
      <c r="C47" s="623" t="s">
        <v>1166</v>
      </c>
      <c r="D47" s="623" t="s">
        <v>1167</v>
      </c>
      <c r="E47" s="623" t="s">
        <v>1168</v>
      </c>
      <c r="F47" s="72" t="s">
        <v>1169</v>
      </c>
      <c r="G47" s="623" t="s">
        <v>1170</v>
      </c>
      <c r="H47" s="623" t="s">
        <v>97</v>
      </c>
      <c r="I47" s="623" t="s">
        <v>79</v>
      </c>
      <c r="J47" s="623" t="s">
        <v>139</v>
      </c>
    </row>
    <row r="48" spans="1:10" s="96" customFormat="1" x14ac:dyDescent="0.25">
      <c r="A48" s="274" t="s">
        <v>670</v>
      </c>
      <c r="B48" s="623" t="s">
        <v>820</v>
      </c>
      <c r="C48" s="623" t="s">
        <v>399</v>
      </c>
      <c r="D48" s="623" t="s">
        <v>1280</v>
      </c>
      <c r="E48" s="623" t="s">
        <v>142</v>
      </c>
      <c r="F48" s="72" t="s">
        <v>1193</v>
      </c>
      <c r="G48" s="623" t="s">
        <v>1194</v>
      </c>
      <c r="H48" s="623" t="s">
        <v>1272</v>
      </c>
      <c r="I48" s="623" t="s">
        <v>1195</v>
      </c>
      <c r="J48" s="623" t="s">
        <v>139</v>
      </c>
    </row>
    <row r="49" spans="1:10" s="96" customFormat="1" x14ac:dyDescent="0.25">
      <c r="A49" s="274" t="s">
        <v>442</v>
      </c>
      <c r="B49" s="623" t="s">
        <v>1178</v>
      </c>
      <c r="C49" s="623" t="s">
        <v>938</v>
      </c>
      <c r="D49" s="623" t="s">
        <v>1349</v>
      </c>
      <c r="E49" s="623" t="s">
        <v>853</v>
      </c>
      <c r="F49" s="72" t="s">
        <v>1212</v>
      </c>
      <c r="G49" s="623" t="s">
        <v>1213</v>
      </c>
      <c r="H49" s="623" t="s">
        <v>1214</v>
      </c>
      <c r="I49" s="411" t="s">
        <v>313</v>
      </c>
      <c r="J49" s="623" t="s">
        <v>139</v>
      </c>
    </row>
    <row r="50" spans="1:10" s="98" customFormat="1" x14ac:dyDescent="0.25">
      <c r="A50" s="274" t="s">
        <v>443</v>
      </c>
      <c r="B50" s="623" t="s">
        <v>1273</v>
      </c>
      <c r="C50" s="623" t="s">
        <v>305</v>
      </c>
      <c r="D50" s="623" t="s">
        <v>833</v>
      </c>
      <c r="E50" s="623" t="s">
        <v>837</v>
      </c>
      <c r="F50" s="72" t="s">
        <v>1274</v>
      </c>
      <c r="G50" s="623" t="s">
        <v>869</v>
      </c>
      <c r="H50" s="623" t="s">
        <v>1275</v>
      </c>
      <c r="I50" s="623" t="s">
        <v>1276</v>
      </c>
      <c r="J50" s="623" t="s">
        <v>139</v>
      </c>
    </row>
    <row r="51" spans="1:10" s="98" customFormat="1" x14ac:dyDescent="0.25">
      <c r="A51" s="679" t="s">
        <v>728</v>
      </c>
      <c r="B51" s="542" t="s">
        <v>367</v>
      </c>
      <c r="C51" s="542" t="s">
        <v>1350</v>
      </c>
      <c r="D51" s="542" t="s">
        <v>655</v>
      </c>
      <c r="E51" s="542" t="s">
        <v>623</v>
      </c>
      <c r="F51" s="473" t="s">
        <v>1351</v>
      </c>
      <c r="G51" s="542" t="s">
        <v>1352</v>
      </c>
      <c r="H51" s="542" t="s">
        <v>1353</v>
      </c>
      <c r="I51" s="542" t="s">
        <v>1354</v>
      </c>
      <c r="J51" s="542" t="s">
        <v>139</v>
      </c>
    </row>
    <row r="52" spans="1:10" s="98" customFormat="1" x14ac:dyDescent="0.25">
      <c r="A52" s="105"/>
      <c r="B52" s="435"/>
      <c r="C52" s="801"/>
      <c r="D52" s="801"/>
      <c r="E52" s="801"/>
      <c r="F52" s="801"/>
      <c r="G52" s="801"/>
      <c r="H52" s="801"/>
      <c r="I52" s="163"/>
      <c r="J52" s="163"/>
    </row>
    <row r="53" spans="1:10" x14ac:dyDescent="0.25">
      <c r="A53" s="170" t="s">
        <v>852</v>
      </c>
      <c r="B53" s="435"/>
      <c r="C53" s="801"/>
    </row>
    <row r="54" spans="1:10" x14ac:dyDescent="0.25">
      <c r="A54" s="170" t="s">
        <v>1277</v>
      </c>
      <c r="B54" s="435"/>
      <c r="C54" s="801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J61" sqref="J61"/>
    </sheetView>
  </sheetViews>
  <sheetFormatPr defaultColWidth="9.140625" defaultRowHeight="15" x14ac:dyDescent="0.25"/>
  <cols>
    <col min="1" max="9" width="9.140625" style="114"/>
    <col min="10" max="10" width="12.42578125" style="114" customWidth="1"/>
    <col min="11" max="16384" width="9.140625" style="114"/>
  </cols>
  <sheetData>
    <row r="1" spans="1:12" x14ac:dyDescent="0.25">
      <c r="A1" s="89" t="s">
        <v>751</v>
      </c>
      <c r="B1" s="95"/>
      <c r="C1" s="95"/>
      <c r="D1" s="95"/>
      <c r="E1" s="95"/>
      <c r="F1" s="95"/>
      <c r="G1" s="95"/>
      <c r="H1" s="95"/>
      <c r="I1" s="95"/>
      <c r="J1" s="95"/>
      <c r="K1" s="96"/>
      <c r="L1" s="96"/>
    </row>
    <row r="2" spans="1:12" x14ac:dyDescent="0.25">
      <c r="A2" s="94" t="s">
        <v>638</v>
      </c>
      <c r="B2" s="95"/>
      <c r="C2" s="95"/>
      <c r="D2" s="95"/>
      <c r="E2" s="95"/>
      <c r="F2" s="95"/>
      <c r="G2" s="95"/>
      <c r="H2" s="95"/>
      <c r="I2" s="95"/>
      <c r="J2" s="96"/>
      <c r="K2" s="96"/>
      <c r="L2" s="96"/>
    </row>
    <row r="3" spans="1:12" x14ac:dyDescent="0.25">
      <c r="A3" s="94"/>
      <c r="B3" s="95"/>
      <c r="C3" s="95"/>
      <c r="D3" s="95"/>
      <c r="E3" s="95"/>
      <c r="F3" s="95"/>
      <c r="G3" s="95"/>
      <c r="H3" s="95"/>
      <c r="I3" s="95"/>
      <c r="J3" s="90" t="s">
        <v>346</v>
      </c>
    </row>
    <row r="4" spans="1:12" ht="38.25" x14ac:dyDescent="0.25">
      <c r="A4" s="302"/>
      <c r="B4" s="303" t="s">
        <v>380</v>
      </c>
      <c r="C4" s="303" t="s">
        <v>381</v>
      </c>
      <c r="D4" s="303" t="s">
        <v>382</v>
      </c>
      <c r="E4" s="303" t="s">
        <v>383</v>
      </c>
      <c r="F4" s="303" t="s">
        <v>437</v>
      </c>
      <c r="G4" s="303" t="s">
        <v>384</v>
      </c>
      <c r="H4" s="303" t="s">
        <v>385</v>
      </c>
      <c r="I4" s="303" t="s">
        <v>386</v>
      </c>
      <c r="J4" s="304" t="s">
        <v>387</v>
      </c>
    </row>
    <row r="5" spans="1:12" x14ac:dyDescent="0.25">
      <c r="A5" s="97">
        <v>2012</v>
      </c>
      <c r="B5" s="120">
        <v>2374737</v>
      </c>
      <c r="C5" s="120">
        <v>225532</v>
      </c>
      <c r="D5" s="120">
        <v>380676</v>
      </c>
      <c r="E5" s="120">
        <v>197076</v>
      </c>
      <c r="F5" s="120">
        <v>4169</v>
      </c>
      <c r="G5" s="120">
        <v>196130</v>
      </c>
      <c r="H5" s="120">
        <v>371103</v>
      </c>
      <c r="I5" s="120">
        <v>320170</v>
      </c>
      <c r="J5" s="120">
        <v>679881</v>
      </c>
      <c r="K5" s="183"/>
      <c r="L5" s="183"/>
    </row>
    <row r="6" spans="1:12" x14ac:dyDescent="0.25">
      <c r="A6" s="97">
        <v>2013</v>
      </c>
      <c r="B6" s="120">
        <v>2604090</v>
      </c>
      <c r="C6" s="120">
        <v>213769</v>
      </c>
      <c r="D6" s="120">
        <v>413354</v>
      </c>
      <c r="E6" s="120">
        <v>263328</v>
      </c>
      <c r="F6" s="120">
        <v>4915</v>
      </c>
      <c r="G6" s="120">
        <v>233285</v>
      </c>
      <c r="H6" s="120">
        <v>414095</v>
      </c>
      <c r="I6" s="120">
        <v>324049</v>
      </c>
      <c r="J6" s="120">
        <v>737295</v>
      </c>
      <c r="K6" s="149"/>
      <c r="L6" s="149"/>
    </row>
    <row r="7" spans="1:12" x14ac:dyDescent="0.25">
      <c r="A7" s="97">
        <v>2014</v>
      </c>
      <c r="B7" s="150">
        <v>2692013</v>
      </c>
      <c r="C7" s="150">
        <v>212166</v>
      </c>
      <c r="D7" s="150">
        <v>492792</v>
      </c>
      <c r="E7" s="150">
        <v>251181</v>
      </c>
      <c r="F7" s="150">
        <v>9924</v>
      </c>
      <c r="G7" s="150">
        <v>236902</v>
      </c>
      <c r="H7" s="150">
        <v>400165</v>
      </c>
      <c r="I7" s="150">
        <v>278421</v>
      </c>
      <c r="J7" s="150">
        <v>810462</v>
      </c>
    </row>
    <row r="8" spans="1:12" x14ac:dyDescent="0.25">
      <c r="A8" s="97">
        <v>2015</v>
      </c>
      <c r="B8" s="150">
        <v>2613924</v>
      </c>
      <c r="C8" s="150">
        <v>220977</v>
      </c>
      <c r="D8" s="150">
        <v>477619</v>
      </c>
      <c r="E8" s="150">
        <v>276714</v>
      </c>
      <c r="F8" s="150">
        <v>22664</v>
      </c>
      <c r="G8" s="150">
        <v>254366</v>
      </c>
      <c r="H8" s="150">
        <v>342399</v>
      </c>
      <c r="I8" s="150">
        <v>229175</v>
      </c>
      <c r="J8" s="150">
        <v>790008</v>
      </c>
    </row>
    <row r="9" spans="1:12" s="96" customFormat="1" x14ac:dyDescent="0.25">
      <c r="A9" s="97">
        <v>2016</v>
      </c>
      <c r="B9" s="150">
        <v>2869101</v>
      </c>
      <c r="C9" s="150">
        <v>219069</v>
      </c>
      <c r="D9" s="150">
        <v>499128</v>
      </c>
      <c r="E9" s="150">
        <v>301350</v>
      </c>
      <c r="F9" s="150">
        <v>26823</v>
      </c>
      <c r="G9" s="150">
        <v>279864</v>
      </c>
      <c r="H9" s="863">
        <v>358869</v>
      </c>
      <c r="I9" s="150">
        <v>253976</v>
      </c>
      <c r="J9" s="150">
        <v>930021</v>
      </c>
    </row>
    <row r="10" spans="1:12" s="96" customFormat="1" x14ac:dyDescent="0.25">
      <c r="A10" s="97"/>
      <c r="B10" s="120"/>
      <c r="C10" s="120"/>
      <c r="D10" s="120"/>
      <c r="E10" s="120"/>
      <c r="F10" s="120"/>
      <c r="G10" s="120"/>
      <c r="H10" s="120"/>
      <c r="I10" s="120"/>
      <c r="J10" s="120"/>
    </row>
    <row r="11" spans="1:12" s="96" customFormat="1" x14ac:dyDescent="0.25">
      <c r="A11" s="97">
        <v>2016</v>
      </c>
      <c r="B11" s="120"/>
      <c r="C11" s="120"/>
      <c r="D11" s="120"/>
      <c r="E11" s="120"/>
      <c r="F11" s="120"/>
      <c r="G11" s="120"/>
      <c r="H11" s="120"/>
      <c r="I11" s="120"/>
      <c r="J11" s="120"/>
    </row>
    <row r="12" spans="1:12" s="96" customFormat="1" x14ac:dyDescent="0.25">
      <c r="A12" s="168" t="s">
        <v>728</v>
      </c>
      <c r="B12" s="380">
        <v>246093</v>
      </c>
      <c r="C12" s="412">
        <v>16512</v>
      </c>
      <c r="D12" s="412">
        <v>43844</v>
      </c>
      <c r="E12" s="412">
        <v>26070</v>
      </c>
      <c r="F12" s="412">
        <v>1235</v>
      </c>
      <c r="G12" s="412">
        <v>23156</v>
      </c>
      <c r="H12" s="412">
        <v>32677</v>
      </c>
      <c r="I12" s="412">
        <v>23710</v>
      </c>
      <c r="J12" s="412">
        <v>78889</v>
      </c>
    </row>
    <row r="13" spans="1:12" s="96" customFormat="1" x14ac:dyDescent="0.25">
      <c r="A13" s="102" t="s">
        <v>445</v>
      </c>
      <c r="B13" s="273">
        <v>229988</v>
      </c>
      <c r="C13" s="412">
        <v>17988</v>
      </c>
      <c r="D13" s="412">
        <v>29327</v>
      </c>
      <c r="E13" s="412">
        <v>23409</v>
      </c>
      <c r="F13" s="412">
        <v>412</v>
      </c>
      <c r="G13" s="412">
        <v>21244</v>
      </c>
      <c r="H13" s="412">
        <v>30698</v>
      </c>
      <c r="I13" s="412">
        <v>24742</v>
      </c>
      <c r="J13" s="412">
        <v>82169</v>
      </c>
    </row>
    <row r="14" spans="1:12" s="96" customFormat="1" x14ac:dyDescent="0.25">
      <c r="A14" s="102" t="s">
        <v>446</v>
      </c>
      <c r="B14" s="366">
        <v>265387</v>
      </c>
      <c r="C14" s="366">
        <v>22251</v>
      </c>
      <c r="D14" s="366">
        <v>43760</v>
      </c>
      <c r="E14" s="366">
        <v>22663</v>
      </c>
      <c r="F14" s="366">
        <v>183</v>
      </c>
      <c r="G14" s="366">
        <v>27231</v>
      </c>
      <c r="H14" s="366">
        <v>39031</v>
      </c>
      <c r="I14" s="366">
        <v>22777</v>
      </c>
      <c r="J14" s="366">
        <v>87491</v>
      </c>
    </row>
    <row r="15" spans="1:12" s="96" customFormat="1" x14ac:dyDescent="0.25">
      <c r="A15" s="102" t="s">
        <v>447</v>
      </c>
      <c r="B15" s="366">
        <v>250954</v>
      </c>
      <c r="C15" s="366">
        <v>19556</v>
      </c>
      <c r="D15" s="366">
        <v>41746</v>
      </c>
      <c r="E15" s="366">
        <v>22397</v>
      </c>
      <c r="F15" s="366">
        <v>243</v>
      </c>
      <c r="G15" s="366">
        <v>25522</v>
      </c>
      <c r="H15" s="366">
        <v>36046</v>
      </c>
      <c r="I15" s="366">
        <v>19775</v>
      </c>
      <c r="J15" s="366">
        <v>85668</v>
      </c>
    </row>
    <row r="16" spans="1:12" s="96" customFormat="1" x14ac:dyDescent="0.25">
      <c r="A16" s="102" t="s">
        <v>448</v>
      </c>
      <c r="B16" s="366">
        <v>267945</v>
      </c>
      <c r="C16" s="366">
        <v>20679</v>
      </c>
      <c r="D16" s="366">
        <v>45075</v>
      </c>
      <c r="E16" s="366">
        <v>23599</v>
      </c>
      <c r="F16" s="366">
        <v>2415</v>
      </c>
      <c r="G16" s="366">
        <v>27341</v>
      </c>
      <c r="H16" s="366">
        <v>30858</v>
      </c>
      <c r="I16" s="366">
        <v>20311</v>
      </c>
      <c r="J16" s="366">
        <v>97667</v>
      </c>
    </row>
    <row r="17" spans="1:10" s="96" customFormat="1" x14ac:dyDescent="0.25">
      <c r="A17" s="102" t="s">
        <v>449</v>
      </c>
      <c r="B17" s="366">
        <v>260835</v>
      </c>
      <c r="C17" s="366">
        <v>16280</v>
      </c>
      <c r="D17" s="366">
        <v>41872</v>
      </c>
      <c r="E17" s="366">
        <v>22333</v>
      </c>
      <c r="F17" s="366">
        <v>3969</v>
      </c>
      <c r="G17" s="366">
        <v>23680</v>
      </c>
      <c r="H17" s="366">
        <v>35194</v>
      </c>
      <c r="I17" s="366">
        <v>26471</v>
      </c>
      <c r="J17" s="366">
        <v>91035</v>
      </c>
    </row>
    <row r="18" spans="1:10" s="96" customFormat="1" x14ac:dyDescent="0.25">
      <c r="A18" s="102"/>
      <c r="B18" s="366"/>
      <c r="C18" s="366"/>
      <c r="D18" s="366"/>
      <c r="E18" s="366"/>
      <c r="F18" s="366"/>
      <c r="G18" s="366"/>
      <c r="H18" s="366"/>
      <c r="I18" s="366"/>
      <c r="J18" s="366"/>
    </row>
    <row r="19" spans="1:10" s="96" customFormat="1" x14ac:dyDescent="0.25">
      <c r="A19" s="821">
        <v>2017</v>
      </c>
      <c r="B19" s="366"/>
      <c r="C19" s="366"/>
      <c r="D19" s="366"/>
      <c r="E19" s="366"/>
      <c r="F19" s="366"/>
      <c r="G19" s="366"/>
      <c r="H19" s="366"/>
      <c r="I19" s="366"/>
      <c r="J19" s="366"/>
    </row>
    <row r="20" spans="1:10" s="96" customFormat="1" x14ac:dyDescent="0.25">
      <c r="A20" s="274" t="s">
        <v>434</v>
      </c>
      <c r="B20" s="736">
        <v>227374</v>
      </c>
      <c r="C20" s="736">
        <v>14240</v>
      </c>
      <c r="D20" s="736">
        <v>36139</v>
      </c>
      <c r="E20" s="736">
        <v>23782</v>
      </c>
      <c r="F20" s="736">
        <v>3950</v>
      </c>
      <c r="G20" s="736">
        <v>22339</v>
      </c>
      <c r="H20" s="736">
        <v>20275</v>
      </c>
      <c r="I20" s="736">
        <v>36519</v>
      </c>
      <c r="J20" s="736">
        <v>70130</v>
      </c>
    </row>
    <row r="21" spans="1:10" s="96" customFormat="1" x14ac:dyDescent="0.25">
      <c r="A21" s="274" t="s">
        <v>450</v>
      </c>
      <c r="B21" s="736">
        <v>250969</v>
      </c>
      <c r="C21" s="736">
        <v>18540</v>
      </c>
      <c r="D21" s="736">
        <v>43105</v>
      </c>
      <c r="E21" s="736">
        <v>21122</v>
      </c>
      <c r="F21" s="736">
        <v>6123</v>
      </c>
      <c r="G21" s="736">
        <v>22684</v>
      </c>
      <c r="H21" s="736">
        <v>22330</v>
      </c>
      <c r="I21" s="736">
        <v>35001</v>
      </c>
      <c r="J21" s="736">
        <v>82064</v>
      </c>
    </row>
    <row r="22" spans="1:10" s="96" customFormat="1" x14ac:dyDescent="0.25">
      <c r="A22" s="168" t="s">
        <v>440</v>
      </c>
      <c r="B22" s="736">
        <v>301409</v>
      </c>
      <c r="C22" s="736">
        <v>21967</v>
      </c>
      <c r="D22" s="736">
        <v>48734</v>
      </c>
      <c r="E22" s="736">
        <v>23787</v>
      </c>
      <c r="F22" s="736">
        <v>5477</v>
      </c>
      <c r="G22" s="736">
        <v>29675</v>
      </c>
      <c r="H22" s="736">
        <v>38259</v>
      </c>
      <c r="I22" s="736">
        <v>36203</v>
      </c>
      <c r="J22" s="736">
        <v>97306</v>
      </c>
    </row>
    <row r="23" spans="1:10" s="96" customFormat="1" x14ac:dyDescent="0.25">
      <c r="A23" s="168" t="s">
        <v>670</v>
      </c>
      <c r="B23" s="736">
        <v>267973</v>
      </c>
      <c r="C23" s="736">
        <v>21862</v>
      </c>
      <c r="D23" s="736">
        <v>41823</v>
      </c>
      <c r="E23" s="736">
        <v>22787</v>
      </c>
      <c r="F23" s="736">
        <v>3820</v>
      </c>
      <c r="G23" s="736">
        <v>25473</v>
      </c>
      <c r="H23" s="736">
        <v>33888</v>
      </c>
      <c r="I23" s="736">
        <v>34262</v>
      </c>
      <c r="J23" s="736">
        <v>84059</v>
      </c>
    </row>
    <row r="24" spans="1:10" s="96" customFormat="1" x14ac:dyDescent="0.25">
      <c r="A24" s="168" t="s">
        <v>442</v>
      </c>
      <c r="B24" s="736">
        <v>291438</v>
      </c>
      <c r="C24" s="736">
        <v>23561</v>
      </c>
      <c r="D24" s="736">
        <v>50264</v>
      </c>
      <c r="E24" s="736">
        <v>25358</v>
      </c>
      <c r="F24" s="736">
        <v>3543</v>
      </c>
      <c r="G24" s="736">
        <v>27911</v>
      </c>
      <c r="H24" s="736">
        <v>34720</v>
      </c>
      <c r="I24" s="736">
        <v>37894</v>
      </c>
      <c r="J24" s="736">
        <v>88188</v>
      </c>
    </row>
    <row r="25" spans="1:10" s="96" customFormat="1" x14ac:dyDescent="0.25">
      <c r="A25" s="168" t="s">
        <v>443</v>
      </c>
      <c r="B25" s="736">
        <v>293897</v>
      </c>
      <c r="C25" s="736">
        <v>22752</v>
      </c>
      <c r="D25" s="736">
        <v>50215</v>
      </c>
      <c r="E25" s="736">
        <v>25381</v>
      </c>
      <c r="F25" s="736">
        <v>5438</v>
      </c>
      <c r="G25" s="736">
        <v>30691</v>
      </c>
      <c r="H25" s="736">
        <v>44275</v>
      </c>
      <c r="I25" s="736">
        <v>23697</v>
      </c>
      <c r="J25" s="736">
        <v>91448</v>
      </c>
    </row>
    <row r="26" spans="1:10" s="96" customFormat="1" x14ac:dyDescent="0.25">
      <c r="A26" s="168" t="s">
        <v>728</v>
      </c>
      <c r="B26" s="736">
        <v>307500</v>
      </c>
      <c r="C26" s="736">
        <v>21926</v>
      </c>
      <c r="D26" s="736">
        <v>52053</v>
      </c>
      <c r="E26" s="736">
        <v>25846</v>
      </c>
      <c r="F26" s="736">
        <v>2839</v>
      </c>
      <c r="G26" s="736">
        <v>32178</v>
      </c>
      <c r="H26" s="736">
        <v>42682</v>
      </c>
      <c r="I26" s="736">
        <v>41498</v>
      </c>
      <c r="J26" s="736">
        <v>88478</v>
      </c>
    </row>
    <row r="27" spans="1:10" x14ac:dyDescent="0.25">
      <c r="A27" s="99" t="s">
        <v>201</v>
      </c>
      <c r="B27" s="99"/>
      <c r="C27" s="99"/>
      <c r="D27" s="99"/>
      <c r="E27" s="99"/>
      <c r="F27" s="99"/>
      <c r="G27" s="99"/>
      <c r="H27" s="99"/>
      <c r="I27" s="99"/>
      <c r="J27" s="99"/>
    </row>
    <row r="28" spans="1:10" x14ac:dyDescent="0.25">
      <c r="A28" s="354" t="s">
        <v>202</v>
      </c>
      <c r="B28" s="354"/>
      <c r="C28" s="354"/>
      <c r="D28" s="354"/>
      <c r="E28" s="354"/>
      <c r="F28" s="354"/>
      <c r="G28" s="354"/>
      <c r="H28" s="354"/>
      <c r="I28" s="354"/>
      <c r="J28" s="354"/>
    </row>
    <row r="29" spans="1:10" x14ac:dyDescent="0.25">
      <c r="A29" s="97">
        <v>2012</v>
      </c>
      <c r="B29" s="101" t="s">
        <v>358</v>
      </c>
      <c r="C29" s="101" t="s">
        <v>365</v>
      </c>
      <c r="D29" s="101" t="s">
        <v>392</v>
      </c>
      <c r="E29" s="101" t="s">
        <v>379</v>
      </c>
      <c r="F29" s="101" t="s">
        <v>142</v>
      </c>
      <c r="G29" s="101" t="s">
        <v>89</v>
      </c>
      <c r="H29" s="101" t="s">
        <v>344</v>
      </c>
      <c r="I29" s="101" t="s">
        <v>393</v>
      </c>
      <c r="J29" s="101" t="s">
        <v>301</v>
      </c>
    </row>
    <row r="30" spans="1:10" x14ac:dyDescent="0.25">
      <c r="A30" s="97">
        <v>2013</v>
      </c>
      <c r="B30" s="101" t="s">
        <v>396</v>
      </c>
      <c r="C30" s="101" t="s">
        <v>290</v>
      </c>
      <c r="D30" s="101" t="s">
        <v>621</v>
      </c>
      <c r="E30" s="101" t="s">
        <v>625</v>
      </c>
      <c r="F30" s="101" t="s">
        <v>394</v>
      </c>
      <c r="G30" s="101" t="s">
        <v>622</v>
      </c>
      <c r="H30" s="101" t="s">
        <v>623</v>
      </c>
      <c r="I30" s="101" t="s">
        <v>95</v>
      </c>
      <c r="J30" s="101" t="s">
        <v>626</v>
      </c>
    </row>
    <row r="31" spans="1:10" x14ac:dyDescent="0.25">
      <c r="A31" s="97">
        <v>2014</v>
      </c>
      <c r="B31" s="26" t="s">
        <v>639</v>
      </c>
      <c r="C31" s="26" t="s">
        <v>93</v>
      </c>
      <c r="D31" s="26" t="s">
        <v>304</v>
      </c>
      <c r="E31" s="26" t="s">
        <v>624</v>
      </c>
      <c r="F31" s="26" t="s">
        <v>698</v>
      </c>
      <c r="G31" s="26" t="s">
        <v>136</v>
      </c>
      <c r="H31" s="26" t="s">
        <v>699</v>
      </c>
      <c r="I31" s="26" t="s">
        <v>700</v>
      </c>
      <c r="J31" s="26" t="s">
        <v>640</v>
      </c>
    </row>
    <row r="32" spans="1:10" x14ac:dyDescent="0.25">
      <c r="A32" s="97">
        <v>2015</v>
      </c>
      <c r="B32" s="26" t="s">
        <v>816</v>
      </c>
      <c r="C32" s="26" t="s">
        <v>306</v>
      </c>
      <c r="D32" s="26" t="s">
        <v>654</v>
      </c>
      <c r="E32" s="26" t="s">
        <v>822</v>
      </c>
      <c r="F32" s="26" t="s">
        <v>778</v>
      </c>
      <c r="G32" s="26" t="s">
        <v>752</v>
      </c>
      <c r="H32" s="26" t="s">
        <v>829</v>
      </c>
      <c r="I32" s="26" t="s">
        <v>830</v>
      </c>
      <c r="J32" s="26" t="s">
        <v>741</v>
      </c>
    </row>
    <row r="33" spans="1:10" s="96" customFormat="1" x14ac:dyDescent="0.25">
      <c r="A33" s="97">
        <v>2016</v>
      </c>
      <c r="B33" s="26" t="s">
        <v>1244</v>
      </c>
      <c r="C33" s="26" t="s">
        <v>80</v>
      </c>
      <c r="D33" s="26" t="s">
        <v>1128</v>
      </c>
      <c r="E33" s="26" t="s">
        <v>1129</v>
      </c>
      <c r="F33" s="26" t="s">
        <v>1130</v>
      </c>
      <c r="G33" s="26" t="s">
        <v>1110</v>
      </c>
      <c r="H33" s="26" t="s">
        <v>291</v>
      </c>
      <c r="I33" s="26" t="s">
        <v>1278</v>
      </c>
      <c r="J33" s="26" t="s">
        <v>1279</v>
      </c>
    </row>
    <row r="34" spans="1:10" s="96" customFormat="1" x14ac:dyDescent="0.25">
      <c r="A34" s="97"/>
      <c r="B34" s="101"/>
      <c r="C34" s="101"/>
      <c r="D34" s="101"/>
      <c r="E34" s="101"/>
      <c r="F34" s="101"/>
      <c r="G34" s="101"/>
      <c r="H34" s="101"/>
      <c r="I34" s="101"/>
      <c r="J34" s="101"/>
    </row>
    <row r="35" spans="1:10" s="96" customFormat="1" x14ac:dyDescent="0.25">
      <c r="A35" s="97">
        <v>2016</v>
      </c>
      <c r="B35" s="355"/>
      <c r="C35" s="101"/>
      <c r="D35" s="101"/>
      <c r="E35" s="101"/>
      <c r="F35" s="101"/>
      <c r="G35" s="101"/>
      <c r="H35" s="101"/>
      <c r="I35" s="101"/>
      <c r="J35" s="101"/>
    </row>
    <row r="36" spans="1:10" s="96" customFormat="1" x14ac:dyDescent="0.25">
      <c r="A36" s="168" t="s">
        <v>728</v>
      </c>
      <c r="B36" s="413" t="s">
        <v>136</v>
      </c>
      <c r="C36" s="413" t="s">
        <v>861</v>
      </c>
      <c r="D36" s="413" t="s">
        <v>862</v>
      </c>
      <c r="E36" s="413" t="s">
        <v>671</v>
      </c>
      <c r="F36" s="413" t="s">
        <v>882</v>
      </c>
      <c r="G36" s="413" t="s">
        <v>864</v>
      </c>
      <c r="H36" s="413" t="s">
        <v>779</v>
      </c>
      <c r="I36" s="413" t="s">
        <v>1281</v>
      </c>
      <c r="J36" s="413" t="s">
        <v>901</v>
      </c>
    </row>
    <row r="37" spans="1:10" s="96" customFormat="1" x14ac:dyDescent="0.25">
      <c r="A37" s="168" t="s">
        <v>445</v>
      </c>
      <c r="B37" s="413" t="s">
        <v>819</v>
      </c>
      <c r="C37" s="413" t="s">
        <v>80</v>
      </c>
      <c r="D37" s="413" t="s">
        <v>141</v>
      </c>
      <c r="E37" s="413" t="s">
        <v>96</v>
      </c>
      <c r="F37" s="413" t="s">
        <v>863</v>
      </c>
      <c r="G37" s="413" t="s">
        <v>136</v>
      </c>
      <c r="H37" s="413" t="s">
        <v>291</v>
      </c>
      <c r="I37" s="413" t="s">
        <v>1134</v>
      </c>
      <c r="J37" s="413" t="s">
        <v>1282</v>
      </c>
    </row>
    <row r="38" spans="1:10" s="96" customFormat="1" x14ac:dyDescent="0.25">
      <c r="A38" s="168" t="s">
        <v>740</v>
      </c>
      <c r="B38" s="413" t="s">
        <v>1256</v>
      </c>
      <c r="C38" s="413" t="s">
        <v>867</v>
      </c>
      <c r="D38" s="413" t="s">
        <v>883</v>
      </c>
      <c r="E38" s="413" t="s">
        <v>884</v>
      </c>
      <c r="F38" s="413" t="s">
        <v>885</v>
      </c>
      <c r="G38" s="413" t="s">
        <v>838</v>
      </c>
      <c r="H38" s="413" t="s">
        <v>886</v>
      </c>
      <c r="I38" s="413" t="s">
        <v>402</v>
      </c>
      <c r="J38" s="413" t="s">
        <v>1283</v>
      </c>
    </row>
    <row r="39" spans="1:10" s="96" customFormat="1" x14ac:dyDescent="0.25">
      <c r="A39" s="168" t="s">
        <v>447</v>
      </c>
      <c r="B39" s="413" t="s">
        <v>1128</v>
      </c>
      <c r="C39" s="413" t="s">
        <v>650</v>
      </c>
      <c r="D39" s="413" t="s">
        <v>85</v>
      </c>
      <c r="E39" s="413" t="s">
        <v>902</v>
      </c>
      <c r="F39" s="413" t="s">
        <v>903</v>
      </c>
      <c r="G39" s="413" t="s">
        <v>824</v>
      </c>
      <c r="H39" s="413" t="s">
        <v>904</v>
      </c>
      <c r="I39" s="413" t="s">
        <v>99</v>
      </c>
      <c r="J39" s="413" t="s">
        <v>725</v>
      </c>
    </row>
    <row r="40" spans="1:10" s="96" customFormat="1" x14ac:dyDescent="0.25">
      <c r="A40" s="168" t="s">
        <v>448</v>
      </c>
      <c r="B40" s="413" t="s">
        <v>881</v>
      </c>
      <c r="C40" s="413" t="s">
        <v>753</v>
      </c>
      <c r="D40" s="413" t="s">
        <v>921</v>
      </c>
      <c r="E40" s="413" t="s">
        <v>896</v>
      </c>
      <c r="F40" s="413" t="s">
        <v>824</v>
      </c>
      <c r="G40" s="413" t="s">
        <v>922</v>
      </c>
      <c r="H40" s="413" t="s">
        <v>827</v>
      </c>
      <c r="I40" s="413" t="s">
        <v>293</v>
      </c>
      <c r="J40" s="413" t="s">
        <v>923</v>
      </c>
    </row>
    <row r="41" spans="1:10" s="96" customFormat="1" x14ac:dyDescent="0.25">
      <c r="A41" s="168" t="s">
        <v>449</v>
      </c>
      <c r="B41" s="413" t="s">
        <v>1260</v>
      </c>
      <c r="C41" s="413" t="s">
        <v>806</v>
      </c>
      <c r="D41" s="413" t="s">
        <v>943</v>
      </c>
      <c r="E41" s="413" t="s">
        <v>831</v>
      </c>
      <c r="F41" s="413" t="s">
        <v>944</v>
      </c>
      <c r="G41" s="413" t="s">
        <v>938</v>
      </c>
      <c r="H41" s="413" t="s">
        <v>945</v>
      </c>
      <c r="I41" s="413" t="s">
        <v>1284</v>
      </c>
      <c r="J41" s="413" t="s">
        <v>1285</v>
      </c>
    </row>
    <row r="42" spans="1:10" s="96" customFormat="1" x14ac:dyDescent="0.25">
      <c r="A42" s="168"/>
      <c r="B42" s="413"/>
      <c r="C42" s="413"/>
      <c r="D42" s="413"/>
      <c r="E42" s="413"/>
      <c r="F42" s="413"/>
      <c r="G42" s="413"/>
      <c r="H42" s="413"/>
      <c r="I42" s="413"/>
      <c r="J42" s="413"/>
    </row>
    <row r="43" spans="1:10" s="98" customFormat="1" x14ac:dyDescent="0.25">
      <c r="A43" s="821">
        <v>2017</v>
      </c>
      <c r="B43" s="413"/>
      <c r="C43" s="413"/>
      <c r="D43" s="413"/>
      <c r="E43" s="413"/>
      <c r="F43" s="413"/>
      <c r="G43" s="413"/>
      <c r="H43" s="413"/>
      <c r="I43" s="413"/>
      <c r="J43" s="413"/>
    </row>
    <row r="44" spans="1:10" s="98" customFormat="1" x14ac:dyDescent="0.25">
      <c r="A44" s="274" t="s">
        <v>434</v>
      </c>
      <c r="B44" s="623" t="s">
        <v>1160</v>
      </c>
      <c r="C44" s="623" t="s">
        <v>874</v>
      </c>
      <c r="D44" s="623" t="s">
        <v>1131</v>
      </c>
      <c r="E44" s="623" t="s">
        <v>362</v>
      </c>
      <c r="F44" s="623" t="s">
        <v>1132</v>
      </c>
      <c r="G44" s="623" t="s">
        <v>920</v>
      </c>
      <c r="H44" s="623" t="s">
        <v>1133</v>
      </c>
      <c r="I44" s="623" t="s">
        <v>1355</v>
      </c>
      <c r="J44" s="623" t="s">
        <v>1356</v>
      </c>
    </row>
    <row r="45" spans="1:10" s="98" customFormat="1" x14ac:dyDescent="0.25">
      <c r="A45" s="274" t="s">
        <v>450</v>
      </c>
      <c r="B45" s="623" t="s">
        <v>648</v>
      </c>
      <c r="C45" s="623" t="s">
        <v>821</v>
      </c>
      <c r="D45" s="623" t="s">
        <v>870</v>
      </c>
      <c r="E45" s="623" t="s">
        <v>1155</v>
      </c>
      <c r="F45" s="623" t="s">
        <v>1156</v>
      </c>
      <c r="G45" s="623" t="s">
        <v>1128</v>
      </c>
      <c r="H45" s="623" t="s">
        <v>947</v>
      </c>
      <c r="I45" s="623" t="s">
        <v>1357</v>
      </c>
      <c r="J45" s="623" t="s">
        <v>1286</v>
      </c>
    </row>
    <row r="46" spans="1:10" s="98" customFormat="1" x14ac:dyDescent="0.25">
      <c r="A46" s="274" t="s">
        <v>440</v>
      </c>
      <c r="B46" s="623" t="s">
        <v>1207</v>
      </c>
      <c r="C46" s="623" t="s">
        <v>1172</v>
      </c>
      <c r="D46" s="623" t="s">
        <v>802</v>
      </c>
      <c r="E46" s="623" t="s">
        <v>700</v>
      </c>
      <c r="F46" s="623" t="s">
        <v>1173</v>
      </c>
      <c r="G46" s="623" t="s">
        <v>1114</v>
      </c>
      <c r="H46" s="623" t="s">
        <v>1174</v>
      </c>
      <c r="I46" s="623" t="s">
        <v>1358</v>
      </c>
      <c r="J46" s="623" t="s">
        <v>1359</v>
      </c>
    </row>
    <row r="47" spans="1:10" s="98" customFormat="1" x14ac:dyDescent="0.25">
      <c r="A47" s="274" t="s">
        <v>670</v>
      </c>
      <c r="B47" s="623" t="s">
        <v>1190</v>
      </c>
      <c r="C47" s="623" t="s">
        <v>1166</v>
      </c>
      <c r="D47" s="623" t="s">
        <v>95</v>
      </c>
      <c r="E47" s="623" t="s">
        <v>1196</v>
      </c>
      <c r="F47" s="623" t="s">
        <v>1197</v>
      </c>
      <c r="G47" s="623" t="s">
        <v>656</v>
      </c>
      <c r="H47" s="623" t="s">
        <v>837</v>
      </c>
      <c r="I47" s="623" t="s">
        <v>1198</v>
      </c>
      <c r="J47" s="623" t="s">
        <v>1287</v>
      </c>
    </row>
    <row r="48" spans="1:10" s="98" customFormat="1" x14ac:dyDescent="0.25">
      <c r="A48" s="274" t="s">
        <v>442</v>
      </c>
      <c r="B48" s="623" t="s">
        <v>1209</v>
      </c>
      <c r="C48" s="623" t="s">
        <v>912</v>
      </c>
      <c r="D48" s="623" t="s">
        <v>1215</v>
      </c>
      <c r="E48" s="623" t="s">
        <v>1216</v>
      </c>
      <c r="F48" s="623" t="s">
        <v>1217</v>
      </c>
      <c r="G48" s="623" t="s">
        <v>1218</v>
      </c>
      <c r="H48" s="623" t="s">
        <v>1160</v>
      </c>
      <c r="I48" s="623" t="s">
        <v>1360</v>
      </c>
      <c r="J48" s="623" t="s">
        <v>1361</v>
      </c>
    </row>
    <row r="49" spans="1:11" s="96" customFormat="1" x14ac:dyDescent="0.25">
      <c r="A49" s="274" t="s">
        <v>443</v>
      </c>
      <c r="B49" s="623" t="s">
        <v>1262</v>
      </c>
      <c r="C49" s="623" t="s">
        <v>1288</v>
      </c>
      <c r="D49" s="623" t="s">
        <v>842</v>
      </c>
      <c r="E49" s="623" t="s">
        <v>1289</v>
      </c>
      <c r="F49" s="623" t="s">
        <v>1290</v>
      </c>
      <c r="G49" s="623" t="s">
        <v>1190</v>
      </c>
      <c r="H49" s="623" t="s">
        <v>1291</v>
      </c>
      <c r="I49" s="623" t="s">
        <v>390</v>
      </c>
      <c r="J49" s="623" t="s">
        <v>1362</v>
      </c>
      <c r="K49" s="98"/>
    </row>
    <row r="50" spans="1:11" s="96" customFormat="1" x14ac:dyDescent="0.25">
      <c r="A50" s="679" t="s">
        <v>728</v>
      </c>
      <c r="B50" s="542" t="s">
        <v>1343</v>
      </c>
      <c r="C50" s="542" t="s">
        <v>923</v>
      </c>
      <c r="D50" s="542" t="s">
        <v>620</v>
      </c>
      <c r="E50" s="542" t="s">
        <v>80</v>
      </c>
      <c r="F50" s="542" t="s">
        <v>1363</v>
      </c>
      <c r="G50" s="542" t="s">
        <v>1364</v>
      </c>
      <c r="H50" s="542" t="s">
        <v>1365</v>
      </c>
      <c r="I50" s="542" t="s">
        <v>1366</v>
      </c>
      <c r="J50" s="542" t="s">
        <v>1367</v>
      </c>
    </row>
    <row r="51" spans="1:11" x14ac:dyDescent="0.25">
      <c r="A51" s="170"/>
      <c r="B51" s="98"/>
      <c r="C51" s="98"/>
      <c r="D51" s="98"/>
      <c r="E51" s="98"/>
      <c r="F51" s="98"/>
      <c r="G51" s="98"/>
      <c r="H51" s="98"/>
      <c r="I51" s="98"/>
      <c r="J51" s="98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Q20" sqref="Q20"/>
    </sheetView>
  </sheetViews>
  <sheetFormatPr defaultColWidth="9.140625" defaultRowHeight="15" x14ac:dyDescent="0.25"/>
  <cols>
    <col min="1" max="1" width="9.28515625" style="96" customWidth="1"/>
    <col min="2" max="2" width="8.5703125" style="96" customWidth="1"/>
    <col min="3" max="3" width="8.7109375" style="96" customWidth="1"/>
    <col min="4" max="16384" width="9.140625" style="96"/>
  </cols>
  <sheetData>
    <row r="1" spans="1:16" x14ac:dyDescent="0.25">
      <c r="A1" s="91" t="s">
        <v>1368</v>
      </c>
    </row>
    <row r="2" spans="1:16" x14ac:dyDescent="0.25">
      <c r="A2" s="100" t="s">
        <v>1369</v>
      </c>
    </row>
    <row r="4" spans="1:16" ht="25.5" customHeight="1" x14ac:dyDescent="0.25">
      <c r="A4" s="106"/>
      <c r="B4" s="471"/>
    </row>
    <row r="5" spans="1:16" ht="25.5" customHeight="1" x14ac:dyDescent="0.25">
      <c r="A5" s="496"/>
      <c r="B5" s="494"/>
      <c r="P5" s="369"/>
    </row>
    <row r="6" spans="1:16" ht="25.5" customHeight="1" x14ac:dyDescent="0.25">
      <c r="A6" s="496"/>
      <c r="B6" s="494"/>
      <c r="P6" s="369"/>
    </row>
    <row r="7" spans="1:16" ht="25.5" customHeight="1" x14ac:dyDescent="0.25">
      <c r="A7" s="496"/>
      <c r="B7" s="494"/>
      <c r="P7" s="369"/>
    </row>
    <row r="8" spans="1:16" ht="25.5" customHeight="1" x14ac:dyDescent="0.25">
      <c r="A8" s="496"/>
      <c r="B8" s="494"/>
      <c r="P8" s="369"/>
    </row>
    <row r="9" spans="1:16" ht="25.5" customHeight="1" x14ac:dyDescent="0.25">
      <c r="A9" s="496"/>
      <c r="B9" s="494"/>
      <c r="P9" s="369"/>
    </row>
    <row r="10" spans="1:16" ht="25.5" customHeight="1" x14ac:dyDescent="0.25">
      <c r="A10" s="496"/>
      <c r="B10" s="494"/>
      <c r="P10" s="369"/>
    </row>
    <row r="11" spans="1:16" ht="42" customHeight="1" x14ac:dyDescent="0.25">
      <c r="A11" s="497"/>
      <c r="B11" s="494"/>
      <c r="P11" s="369"/>
    </row>
    <row r="12" spans="1:16" ht="39" customHeight="1" x14ac:dyDescent="0.25">
      <c r="A12" s="496"/>
      <c r="B12" s="368"/>
    </row>
    <row r="13" spans="1:16" x14ac:dyDescent="0.25">
      <c r="A13" s="641"/>
      <c r="B13" s="642"/>
    </row>
    <row r="14" spans="1:16" x14ac:dyDescent="0.25">
      <c r="A14" s="641"/>
      <c r="B14" s="642"/>
    </row>
    <row r="15" spans="1:16" x14ac:dyDescent="0.25">
      <c r="A15" s="641"/>
      <c r="B15" s="642"/>
    </row>
    <row r="16" spans="1:16" x14ac:dyDescent="0.25">
      <c r="A16" s="641"/>
      <c r="B16" s="642"/>
    </row>
    <row r="17" spans="1:2" x14ac:dyDescent="0.25">
      <c r="A17" s="641"/>
      <c r="B17" s="642"/>
    </row>
    <row r="18" spans="1:2" x14ac:dyDescent="0.25">
      <c r="A18" s="641"/>
      <c r="B18" s="642"/>
    </row>
    <row r="19" spans="1:2" x14ac:dyDescent="0.25">
      <c r="A19" s="643"/>
      <c r="B19" s="642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zoomScaleNormal="100" zoomScaleSheetLayoutView="202" workbookViewId="0">
      <selection activeCell="N40" sqref="N40"/>
    </sheetView>
  </sheetViews>
  <sheetFormatPr defaultColWidth="9.140625" defaultRowHeight="15" x14ac:dyDescent="0.25"/>
  <cols>
    <col min="1" max="5" width="9.140625" style="114"/>
    <col min="6" max="6" width="10" style="114" customWidth="1"/>
    <col min="7" max="9" width="9.140625" style="114"/>
    <col min="10" max="10" width="11.5703125" style="114" customWidth="1"/>
    <col min="11" max="16384" width="9.140625" style="114"/>
  </cols>
  <sheetData>
    <row r="1" spans="1:11" x14ac:dyDescent="0.25">
      <c r="A1" s="89" t="s">
        <v>609</v>
      </c>
      <c r="B1" s="95"/>
      <c r="C1" s="95"/>
      <c r="D1" s="95"/>
      <c r="E1" s="95"/>
      <c r="F1" s="95"/>
      <c r="G1" s="95"/>
      <c r="H1" s="95"/>
      <c r="I1" s="95"/>
      <c r="J1" s="95"/>
      <c r="K1" s="96"/>
    </row>
    <row r="2" spans="1:11" x14ac:dyDescent="0.25">
      <c r="A2" s="94" t="s">
        <v>397</v>
      </c>
      <c r="B2" s="95"/>
      <c r="C2" s="95"/>
      <c r="D2" s="95"/>
      <c r="E2" s="95"/>
      <c r="F2" s="95"/>
      <c r="G2" s="95"/>
      <c r="H2" s="95"/>
      <c r="I2" s="95"/>
      <c r="J2" s="96"/>
      <c r="K2" s="96"/>
    </row>
    <row r="3" spans="1:11" x14ac:dyDescent="0.25">
      <c r="A3" s="94"/>
      <c r="B3" s="95"/>
      <c r="C3" s="95"/>
      <c r="D3" s="95"/>
      <c r="E3" s="95"/>
      <c r="F3" s="95"/>
      <c r="G3" s="95"/>
      <c r="H3" s="95"/>
      <c r="I3" s="1027" t="s">
        <v>346</v>
      </c>
      <c r="J3" s="1027"/>
    </row>
    <row r="4" spans="1:11" ht="25.5" customHeight="1" x14ac:dyDescent="0.25">
      <c r="A4" s="923"/>
      <c r="B4" s="918" t="s">
        <v>380</v>
      </c>
      <c r="C4" s="918" t="s">
        <v>381</v>
      </c>
      <c r="D4" s="918" t="s">
        <v>382</v>
      </c>
      <c r="E4" s="918" t="s">
        <v>383</v>
      </c>
      <c r="F4" s="918" t="s">
        <v>437</v>
      </c>
      <c r="G4" s="918" t="s">
        <v>384</v>
      </c>
      <c r="H4" s="918" t="s">
        <v>385</v>
      </c>
      <c r="I4" s="918" t="s">
        <v>386</v>
      </c>
      <c r="J4" s="920" t="s">
        <v>387</v>
      </c>
    </row>
    <row r="5" spans="1:11" ht="25.5" customHeight="1" x14ac:dyDescent="0.25">
      <c r="A5" s="924"/>
      <c r="B5" s="919"/>
      <c r="C5" s="919"/>
      <c r="D5" s="919"/>
      <c r="E5" s="919"/>
      <c r="F5" s="919"/>
      <c r="G5" s="919"/>
      <c r="H5" s="919"/>
      <c r="I5" s="919"/>
      <c r="J5" s="921"/>
    </row>
    <row r="6" spans="1:11" x14ac:dyDescent="0.25">
      <c r="A6" s="97">
        <v>2012</v>
      </c>
      <c r="B6" s="120">
        <v>4487548</v>
      </c>
      <c r="C6" s="120">
        <v>129757</v>
      </c>
      <c r="D6" s="120">
        <v>411748</v>
      </c>
      <c r="E6" s="120">
        <v>270356</v>
      </c>
      <c r="F6" s="120">
        <v>1165178</v>
      </c>
      <c r="G6" s="120">
        <v>202605</v>
      </c>
      <c r="H6" s="120">
        <v>770018</v>
      </c>
      <c r="I6" s="120">
        <v>241290</v>
      </c>
      <c r="J6" s="120">
        <v>1296595</v>
      </c>
    </row>
    <row r="7" spans="1:11" x14ac:dyDescent="0.25">
      <c r="A7" s="275">
        <v>2013</v>
      </c>
      <c r="B7" s="120">
        <v>4557635</v>
      </c>
      <c r="C7" s="120">
        <v>122058</v>
      </c>
      <c r="D7" s="120">
        <v>444571</v>
      </c>
      <c r="E7" s="120">
        <v>286109</v>
      </c>
      <c r="F7" s="120">
        <v>1222278</v>
      </c>
      <c r="G7" s="120">
        <v>192686</v>
      </c>
      <c r="H7" s="120">
        <v>764879</v>
      </c>
      <c r="I7" s="120">
        <v>190719</v>
      </c>
      <c r="J7" s="120">
        <v>1334336</v>
      </c>
    </row>
    <row r="8" spans="1:11" x14ac:dyDescent="0.25">
      <c r="A8" s="275">
        <v>2014</v>
      </c>
      <c r="B8" s="120">
        <v>4946061</v>
      </c>
      <c r="C8" s="120">
        <v>119866</v>
      </c>
      <c r="D8" s="120">
        <v>497981</v>
      </c>
      <c r="E8" s="120">
        <v>334424</v>
      </c>
      <c r="F8" s="120">
        <v>1063353</v>
      </c>
      <c r="G8" s="120">
        <v>207887</v>
      </c>
      <c r="H8" s="120">
        <v>792584</v>
      </c>
      <c r="I8" s="120">
        <v>198275</v>
      </c>
      <c r="J8" s="120">
        <v>1731692</v>
      </c>
    </row>
    <row r="9" spans="1:11" x14ac:dyDescent="0.25">
      <c r="A9" s="97">
        <v>2015</v>
      </c>
      <c r="B9" s="120">
        <v>4369179</v>
      </c>
      <c r="C9" s="120">
        <v>135417</v>
      </c>
      <c r="D9" s="120">
        <v>535162</v>
      </c>
      <c r="E9" s="120">
        <v>338912</v>
      </c>
      <c r="F9" s="120">
        <v>687052</v>
      </c>
      <c r="G9" s="120">
        <v>215661</v>
      </c>
      <c r="H9" s="120">
        <v>763299</v>
      </c>
      <c r="I9" s="120">
        <v>191797</v>
      </c>
      <c r="J9" s="120">
        <v>1501879</v>
      </c>
    </row>
    <row r="10" spans="1:11" s="96" customFormat="1" x14ac:dyDescent="0.25">
      <c r="A10" s="97">
        <v>2016</v>
      </c>
      <c r="B10" s="120">
        <v>4426945</v>
      </c>
      <c r="C10" s="120">
        <v>128053</v>
      </c>
      <c r="D10" s="120">
        <v>545241</v>
      </c>
      <c r="E10" s="120">
        <v>352678</v>
      </c>
      <c r="F10" s="120">
        <v>577290</v>
      </c>
      <c r="G10" s="120">
        <v>240678</v>
      </c>
      <c r="H10" s="120">
        <v>804067</v>
      </c>
      <c r="I10" s="120">
        <v>206502</v>
      </c>
      <c r="J10" s="120">
        <v>1572536</v>
      </c>
    </row>
    <row r="11" spans="1:11" s="96" customFormat="1" x14ac:dyDescent="0.25">
      <c r="A11" s="97"/>
      <c r="B11" s="120"/>
      <c r="C11" s="120"/>
      <c r="D11" s="120"/>
      <c r="E11" s="120"/>
      <c r="F11" s="120"/>
      <c r="G11" s="120"/>
      <c r="H11" s="120"/>
      <c r="I11" s="120"/>
      <c r="J11" s="120"/>
    </row>
    <row r="12" spans="1:11" s="96" customFormat="1" x14ac:dyDescent="0.25">
      <c r="A12" s="97">
        <v>2016</v>
      </c>
      <c r="B12" s="272"/>
      <c r="C12" s="272"/>
      <c r="D12" s="272"/>
      <c r="E12" s="272"/>
      <c r="F12" s="272"/>
      <c r="G12" s="272"/>
      <c r="H12" s="272"/>
      <c r="I12" s="272"/>
      <c r="J12" s="272"/>
    </row>
    <row r="13" spans="1:11" s="96" customFormat="1" x14ac:dyDescent="0.25">
      <c r="A13" s="105" t="s">
        <v>728</v>
      </c>
      <c r="B13" s="413">
        <v>384444</v>
      </c>
      <c r="C13" s="416">
        <v>10269</v>
      </c>
      <c r="D13" s="416">
        <v>50447</v>
      </c>
      <c r="E13" s="416">
        <v>32591</v>
      </c>
      <c r="F13" s="416">
        <v>54904</v>
      </c>
      <c r="G13" s="416">
        <v>21795</v>
      </c>
      <c r="H13" s="416">
        <v>66576</v>
      </c>
      <c r="I13" s="416">
        <v>16793</v>
      </c>
      <c r="J13" s="413">
        <v>131067</v>
      </c>
    </row>
    <row r="14" spans="1:11" s="96" customFormat="1" x14ac:dyDescent="0.25">
      <c r="A14" s="105" t="s">
        <v>445</v>
      </c>
      <c r="B14" s="413">
        <v>357450</v>
      </c>
      <c r="C14" s="416">
        <v>9427</v>
      </c>
      <c r="D14" s="416">
        <v>30316</v>
      </c>
      <c r="E14" s="416">
        <v>26634</v>
      </c>
      <c r="F14" s="416">
        <v>56279</v>
      </c>
      <c r="G14" s="416">
        <v>16174</v>
      </c>
      <c r="H14" s="416">
        <v>71372</v>
      </c>
      <c r="I14" s="416">
        <v>17751</v>
      </c>
      <c r="J14" s="413">
        <v>129498</v>
      </c>
    </row>
    <row r="15" spans="1:11" s="96" customFormat="1" x14ac:dyDescent="0.25">
      <c r="A15" s="105" t="s">
        <v>446</v>
      </c>
      <c r="B15" s="429">
        <v>380274</v>
      </c>
      <c r="C15" s="429">
        <v>12111</v>
      </c>
      <c r="D15" s="429">
        <v>46766</v>
      </c>
      <c r="E15" s="429">
        <v>31067</v>
      </c>
      <c r="F15" s="429">
        <v>31876</v>
      </c>
      <c r="G15" s="429">
        <v>21624</v>
      </c>
      <c r="H15" s="429">
        <v>72317</v>
      </c>
      <c r="I15" s="429">
        <v>18101</v>
      </c>
      <c r="J15" s="429">
        <v>146412</v>
      </c>
    </row>
    <row r="16" spans="1:11" s="96" customFormat="1" x14ac:dyDescent="0.25">
      <c r="A16" s="105" t="s">
        <v>447</v>
      </c>
      <c r="B16" s="429">
        <v>374802</v>
      </c>
      <c r="C16" s="429">
        <v>11649</v>
      </c>
      <c r="D16" s="429">
        <v>50430</v>
      </c>
      <c r="E16" s="429">
        <v>34731</v>
      </c>
      <c r="F16" s="429">
        <v>24001</v>
      </c>
      <c r="G16" s="429">
        <v>21096</v>
      </c>
      <c r="H16" s="429">
        <v>78116</v>
      </c>
      <c r="I16" s="429">
        <v>17342</v>
      </c>
      <c r="J16" s="429">
        <v>137439</v>
      </c>
    </row>
    <row r="17" spans="1:22" s="96" customFormat="1" x14ac:dyDescent="0.25">
      <c r="A17" s="105" t="s">
        <v>448</v>
      </c>
      <c r="B17" s="429">
        <v>413271</v>
      </c>
      <c r="C17" s="429">
        <v>12208</v>
      </c>
      <c r="D17" s="429">
        <v>48590</v>
      </c>
      <c r="E17" s="429">
        <v>28604</v>
      </c>
      <c r="F17" s="429">
        <v>66363</v>
      </c>
      <c r="G17" s="429">
        <v>20520</v>
      </c>
      <c r="H17" s="429">
        <v>73117</v>
      </c>
      <c r="I17" s="429">
        <v>18736</v>
      </c>
      <c r="J17" s="429">
        <v>145134</v>
      </c>
    </row>
    <row r="18" spans="1:22" s="96" customFormat="1" x14ac:dyDescent="0.25">
      <c r="A18" s="105" t="s">
        <v>449</v>
      </c>
      <c r="B18" s="429">
        <v>454746</v>
      </c>
      <c r="C18" s="429">
        <v>12393</v>
      </c>
      <c r="D18" s="429">
        <v>48594</v>
      </c>
      <c r="E18" s="429">
        <v>33150</v>
      </c>
      <c r="F18" s="429">
        <v>87755</v>
      </c>
      <c r="G18" s="429">
        <v>25112</v>
      </c>
      <c r="H18" s="429">
        <v>73306</v>
      </c>
      <c r="I18" s="429">
        <v>19915</v>
      </c>
      <c r="J18" s="429">
        <v>154521</v>
      </c>
    </row>
    <row r="19" spans="1:22" s="96" customFormat="1" x14ac:dyDescent="0.25">
      <c r="A19" s="105"/>
      <c r="B19" s="429"/>
      <c r="C19" s="429"/>
      <c r="D19" s="429"/>
      <c r="E19" s="429"/>
      <c r="F19" s="429"/>
      <c r="G19" s="429"/>
      <c r="H19" s="429"/>
      <c r="I19" s="429"/>
      <c r="J19" s="429"/>
    </row>
    <row r="20" spans="1:22" s="96" customFormat="1" x14ac:dyDescent="0.25">
      <c r="A20" s="821">
        <v>2017</v>
      </c>
      <c r="B20" s="429"/>
      <c r="C20" s="429"/>
      <c r="D20" s="429"/>
      <c r="E20" s="429"/>
      <c r="F20" s="429"/>
      <c r="G20" s="429"/>
      <c r="H20" s="429"/>
      <c r="I20" s="429"/>
      <c r="J20" s="429"/>
    </row>
    <row r="21" spans="1:22" s="96" customFormat="1" x14ac:dyDescent="0.25">
      <c r="A21" s="274" t="s">
        <v>434</v>
      </c>
      <c r="B21" s="429">
        <v>246360</v>
      </c>
      <c r="C21" s="429">
        <v>8524</v>
      </c>
      <c r="D21" s="429">
        <v>33202</v>
      </c>
      <c r="E21" s="429">
        <v>19382</v>
      </c>
      <c r="F21" s="429">
        <v>16210</v>
      </c>
      <c r="G21" s="429">
        <v>18147</v>
      </c>
      <c r="H21" s="429">
        <v>37238</v>
      </c>
      <c r="I21" s="429">
        <v>10965</v>
      </c>
      <c r="J21" s="429">
        <v>102691</v>
      </c>
    </row>
    <row r="22" spans="1:22" s="96" customFormat="1" x14ac:dyDescent="0.25">
      <c r="A22" s="274" t="s">
        <v>450</v>
      </c>
      <c r="B22" s="429">
        <v>373425</v>
      </c>
      <c r="C22" s="429">
        <v>12244</v>
      </c>
      <c r="D22" s="429">
        <v>42006</v>
      </c>
      <c r="E22" s="429">
        <v>27001</v>
      </c>
      <c r="F22" s="429">
        <v>58644</v>
      </c>
      <c r="G22" s="429">
        <v>19646</v>
      </c>
      <c r="H22" s="429">
        <v>60338</v>
      </c>
      <c r="I22" s="429">
        <v>17364</v>
      </c>
      <c r="J22" s="429">
        <v>136183</v>
      </c>
    </row>
    <row r="23" spans="1:22" s="96" customFormat="1" x14ac:dyDescent="0.25">
      <c r="A23" s="105" t="s">
        <v>440</v>
      </c>
      <c r="B23" s="429">
        <v>394461</v>
      </c>
      <c r="C23" s="429">
        <v>17972</v>
      </c>
      <c r="D23" s="429">
        <v>51818</v>
      </c>
      <c r="E23" s="429">
        <v>36936</v>
      </c>
      <c r="F23" s="429">
        <v>3466</v>
      </c>
      <c r="G23" s="429">
        <v>25929</v>
      </c>
      <c r="H23" s="429">
        <v>77952</v>
      </c>
      <c r="I23" s="429">
        <v>20730</v>
      </c>
      <c r="J23" s="429">
        <v>159657</v>
      </c>
    </row>
    <row r="24" spans="1:22" s="96" customFormat="1" x14ac:dyDescent="0.25">
      <c r="A24" s="105" t="s">
        <v>670</v>
      </c>
      <c r="B24" s="429">
        <v>439274</v>
      </c>
      <c r="C24" s="429">
        <v>12243</v>
      </c>
      <c r="D24" s="429">
        <v>46956</v>
      </c>
      <c r="E24" s="429">
        <v>31452</v>
      </c>
      <c r="F24" s="429">
        <v>90458</v>
      </c>
      <c r="G24" s="429">
        <v>21725</v>
      </c>
      <c r="H24" s="429">
        <v>72264</v>
      </c>
      <c r="I24" s="429">
        <v>17580</v>
      </c>
      <c r="J24" s="429">
        <v>146597</v>
      </c>
    </row>
    <row r="25" spans="1:22" s="96" customFormat="1" x14ac:dyDescent="0.25">
      <c r="A25" s="105" t="s">
        <v>442</v>
      </c>
      <c r="B25" s="429">
        <v>389725</v>
      </c>
      <c r="C25" s="429">
        <v>13186</v>
      </c>
      <c r="D25" s="429">
        <v>47879</v>
      </c>
      <c r="E25" s="429">
        <v>32452</v>
      </c>
      <c r="F25" s="429">
        <v>35156</v>
      </c>
      <c r="G25" s="429">
        <v>21743</v>
      </c>
      <c r="H25" s="429">
        <v>71933</v>
      </c>
      <c r="I25" s="429">
        <v>16157</v>
      </c>
      <c r="J25" s="429">
        <v>151218</v>
      </c>
      <c r="N25" s="648"/>
      <c r="O25" s="648"/>
      <c r="P25" s="648"/>
      <c r="Q25" s="648"/>
      <c r="R25" s="648"/>
      <c r="S25" s="648"/>
      <c r="T25" s="648"/>
      <c r="U25" s="648"/>
      <c r="V25" s="648"/>
    </row>
    <row r="26" spans="1:22" s="96" customFormat="1" x14ac:dyDescent="0.25">
      <c r="A26" s="105" t="s">
        <v>443</v>
      </c>
      <c r="B26" s="429">
        <v>472809</v>
      </c>
      <c r="C26" s="429">
        <v>15823</v>
      </c>
      <c r="D26" s="429">
        <v>51058</v>
      </c>
      <c r="E26" s="429">
        <v>38294</v>
      </c>
      <c r="F26" s="429">
        <v>86349</v>
      </c>
      <c r="G26" s="429">
        <v>25951</v>
      </c>
      <c r="H26" s="429">
        <v>75779</v>
      </c>
      <c r="I26" s="429">
        <v>19784</v>
      </c>
      <c r="J26" s="429">
        <v>159772</v>
      </c>
      <c r="N26" s="648"/>
      <c r="O26" s="648"/>
      <c r="P26" s="648"/>
      <c r="Q26" s="648"/>
      <c r="R26" s="648"/>
      <c r="S26" s="648"/>
      <c r="T26" s="648"/>
      <c r="U26" s="648"/>
      <c r="V26" s="648"/>
    </row>
    <row r="27" spans="1:22" s="96" customFormat="1" x14ac:dyDescent="0.25">
      <c r="A27" s="105" t="s">
        <v>728</v>
      </c>
      <c r="B27" s="429">
        <v>415272</v>
      </c>
      <c r="C27" s="429">
        <v>14047</v>
      </c>
      <c r="D27" s="429">
        <v>56779</v>
      </c>
      <c r="E27" s="429">
        <v>37172</v>
      </c>
      <c r="F27" s="429">
        <v>48119</v>
      </c>
      <c r="G27" s="429">
        <v>24972</v>
      </c>
      <c r="H27" s="429">
        <v>67160</v>
      </c>
      <c r="I27" s="429">
        <v>16744</v>
      </c>
      <c r="J27" s="429">
        <v>150279</v>
      </c>
      <c r="N27" s="648"/>
      <c r="O27" s="648"/>
      <c r="P27" s="648"/>
      <c r="Q27" s="648"/>
      <c r="R27" s="648"/>
      <c r="S27" s="648"/>
      <c r="T27" s="648"/>
      <c r="U27" s="648"/>
      <c r="V27" s="648"/>
    </row>
    <row r="28" spans="1:22" x14ac:dyDescent="0.25">
      <c r="A28" s="290" t="s">
        <v>201</v>
      </c>
      <c r="B28" s="290"/>
      <c r="C28" s="290"/>
      <c r="D28" s="290"/>
      <c r="E28" s="290"/>
      <c r="F28" s="290"/>
      <c r="G28" s="290"/>
      <c r="H28" s="290"/>
      <c r="I28" s="290"/>
      <c r="J28" s="290"/>
    </row>
    <row r="29" spans="1:22" x14ac:dyDescent="0.25">
      <c r="A29" s="291" t="s">
        <v>202</v>
      </c>
      <c r="B29" s="291"/>
      <c r="C29" s="291"/>
      <c r="D29" s="291"/>
      <c r="E29" s="291"/>
      <c r="F29" s="291"/>
      <c r="G29" s="291"/>
      <c r="H29" s="291"/>
      <c r="I29" s="291"/>
      <c r="J29" s="291"/>
    </row>
    <row r="30" spans="1:22" x14ac:dyDescent="0.25">
      <c r="A30" s="821">
        <v>2012</v>
      </c>
      <c r="B30" s="27" t="s">
        <v>84</v>
      </c>
      <c r="C30" s="27" t="s">
        <v>399</v>
      </c>
      <c r="D30" s="27" t="s">
        <v>400</v>
      </c>
      <c r="E30" s="27" t="s">
        <v>307</v>
      </c>
      <c r="F30" s="27" t="s">
        <v>401</v>
      </c>
      <c r="G30" s="27" t="s">
        <v>302</v>
      </c>
      <c r="H30" s="27" t="s">
        <v>362</v>
      </c>
      <c r="I30" s="27" t="s">
        <v>356</v>
      </c>
      <c r="J30" s="27" t="s">
        <v>305</v>
      </c>
    </row>
    <row r="31" spans="1:22" x14ac:dyDescent="0.25">
      <c r="A31" s="294">
        <v>2013</v>
      </c>
      <c r="B31" s="27" t="s">
        <v>136</v>
      </c>
      <c r="C31" s="27" t="s">
        <v>404</v>
      </c>
      <c r="D31" s="27" t="s">
        <v>367</v>
      </c>
      <c r="E31" s="27" t="s">
        <v>627</v>
      </c>
      <c r="F31" s="27" t="s">
        <v>402</v>
      </c>
      <c r="G31" s="27" t="s">
        <v>403</v>
      </c>
      <c r="H31" s="27" t="s">
        <v>93</v>
      </c>
      <c r="I31" s="27" t="s">
        <v>628</v>
      </c>
      <c r="J31" s="27" t="s">
        <v>395</v>
      </c>
    </row>
    <row r="32" spans="1:22" x14ac:dyDescent="0.25">
      <c r="A32" s="294">
        <v>2014</v>
      </c>
      <c r="B32" s="72" t="s">
        <v>685</v>
      </c>
      <c r="C32" s="72" t="s">
        <v>85</v>
      </c>
      <c r="D32" s="72" t="s">
        <v>701</v>
      </c>
      <c r="E32" s="72" t="s">
        <v>641</v>
      </c>
      <c r="F32" s="72" t="s">
        <v>691</v>
      </c>
      <c r="G32" s="72" t="s">
        <v>651</v>
      </c>
      <c r="H32" s="72" t="s">
        <v>143</v>
      </c>
      <c r="I32" s="72" t="s">
        <v>647</v>
      </c>
      <c r="J32" s="72" t="s">
        <v>702</v>
      </c>
    </row>
    <row r="33" spans="1:10" x14ac:dyDescent="0.25">
      <c r="A33" s="97">
        <v>2015</v>
      </c>
      <c r="B33" s="72" t="s">
        <v>823</v>
      </c>
      <c r="C33" s="72" t="s">
        <v>833</v>
      </c>
      <c r="D33" s="72" t="s">
        <v>834</v>
      </c>
      <c r="E33" s="72" t="s">
        <v>98</v>
      </c>
      <c r="F33" s="72" t="s">
        <v>835</v>
      </c>
      <c r="G33" s="72" t="s">
        <v>363</v>
      </c>
      <c r="H33" s="72" t="s">
        <v>657</v>
      </c>
      <c r="I33" s="72" t="s">
        <v>361</v>
      </c>
      <c r="J33" s="72" t="s">
        <v>836</v>
      </c>
    </row>
    <row r="34" spans="1:10" s="96" customFormat="1" x14ac:dyDescent="0.25">
      <c r="A34" s="97">
        <v>2016</v>
      </c>
      <c r="B34" s="72" t="s">
        <v>98</v>
      </c>
      <c r="C34" s="72" t="s">
        <v>763</v>
      </c>
      <c r="D34" s="72" t="s">
        <v>138</v>
      </c>
      <c r="E34" s="72" t="s">
        <v>357</v>
      </c>
      <c r="F34" s="72" t="s">
        <v>1275</v>
      </c>
      <c r="G34" s="72" t="s">
        <v>623</v>
      </c>
      <c r="H34" s="72" t="s">
        <v>1120</v>
      </c>
      <c r="I34" s="72" t="s">
        <v>294</v>
      </c>
      <c r="J34" s="72" t="s">
        <v>296</v>
      </c>
    </row>
    <row r="35" spans="1:10" x14ac:dyDescent="0.25">
      <c r="A35" s="821"/>
      <c r="B35" s="27"/>
      <c r="C35" s="27"/>
      <c r="D35" s="27"/>
      <c r="E35" s="27"/>
      <c r="F35" s="27"/>
      <c r="G35" s="27"/>
      <c r="H35" s="27"/>
      <c r="I35" s="27"/>
      <c r="J35" s="27"/>
    </row>
    <row r="36" spans="1:10" s="96" customFormat="1" x14ac:dyDescent="0.25">
      <c r="A36" s="97">
        <v>2016</v>
      </c>
      <c r="B36" s="27"/>
      <c r="C36" s="27"/>
      <c r="D36" s="27"/>
      <c r="E36" s="27"/>
      <c r="F36" s="27"/>
      <c r="G36" s="27"/>
      <c r="H36" s="27"/>
      <c r="I36" s="27"/>
      <c r="J36" s="27"/>
    </row>
    <row r="37" spans="1:10" s="96" customFormat="1" x14ac:dyDescent="0.25">
      <c r="A37" s="105" t="s">
        <v>728</v>
      </c>
      <c r="B37" s="413" t="s">
        <v>691</v>
      </c>
      <c r="C37" s="413" t="s">
        <v>403</v>
      </c>
      <c r="D37" s="413" t="s">
        <v>392</v>
      </c>
      <c r="E37" s="413" t="s">
        <v>866</v>
      </c>
      <c r="F37" s="413" t="s">
        <v>924</v>
      </c>
      <c r="G37" s="413" t="s">
        <v>304</v>
      </c>
      <c r="H37" s="413" t="s">
        <v>86</v>
      </c>
      <c r="I37" s="413" t="s">
        <v>805</v>
      </c>
      <c r="J37" s="413" t="s">
        <v>1292</v>
      </c>
    </row>
    <row r="38" spans="1:10" s="96" customFormat="1" x14ac:dyDescent="0.25">
      <c r="A38" s="105" t="s">
        <v>445</v>
      </c>
      <c r="B38" s="413" t="s">
        <v>934</v>
      </c>
      <c r="C38" s="413" t="s">
        <v>868</v>
      </c>
      <c r="D38" s="413" t="s">
        <v>869</v>
      </c>
      <c r="E38" s="413" t="s">
        <v>870</v>
      </c>
      <c r="F38" s="413" t="s">
        <v>946</v>
      </c>
      <c r="G38" s="413" t="s">
        <v>753</v>
      </c>
      <c r="H38" s="413" t="s">
        <v>296</v>
      </c>
      <c r="I38" s="413" t="s">
        <v>842</v>
      </c>
      <c r="J38" s="413" t="s">
        <v>819</v>
      </c>
    </row>
    <row r="39" spans="1:10" s="96" customFormat="1" x14ac:dyDescent="0.25">
      <c r="A39" s="105" t="s">
        <v>446</v>
      </c>
      <c r="B39" s="413" t="s">
        <v>841</v>
      </c>
      <c r="C39" s="413" t="s">
        <v>887</v>
      </c>
      <c r="D39" s="413" t="s">
        <v>402</v>
      </c>
      <c r="E39" s="413" t="s">
        <v>888</v>
      </c>
      <c r="F39" s="413" t="s">
        <v>660</v>
      </c>
      <c r="G39" s="413" t="s">
        <v>889</v>
      </c>
      <c r="H39" s="413" t="s">
        <v>92</v>
      </c>
      <c r="I39" s="413" t="s">
        <v>294</v>
      </c>
      <c r="J39" s="413" t="s">
        <v>83</v>
      </c>
    </row>
    <row r="40" spans="1:10" s="96" customFormat="1" x14ac:dyDescent="0.25">
      <c r="A40" s="105" t="s">
        <v>447</v>
      </c>
      <c r="B40" s="413" t="s">
        <v>379</v>
      </c>
      <c r="C40" s="413" t="s">
        <v>727</v>
      </c>
      <c r="D40" s="413" t="s">
        <v>400</v>
      </c>
      <c r="E40" s="413" t="s">
        <v>821</v>
      </c>
      <c r="F40" s="413" t="s">
        <v>1293</v>
      </c>
      <c r="G40" s="413" t="s">
        <v>833</v>
      </c>
      <c r="H40" s="413" t="s">
        <v>389</v>
      </c>
      <c r="I40" s="413" t="s">
        <v>291</v>
      </c>
      <c r="J40" s="413" t="s">
        <v>820</v>
      </c>
    </row>
    <row r="41" spans="1:10" s="96" customFormat="1" x14ac:dyDescent="0.25">
      <c r="A41" s="105" t="s">
        <v>448</v>
      </c>
      <c r="B41" s="413" t="s">
        <v>1268</v>
      </c>
      <c r="C41" s="413" t="s">
        <v>905</v>
      </c>
      <c r="D41" s="413" t="s">
        <v>136</v>
      </c>
      <c r="E41" s="413" t="s">
        <v>827</v>
      </c>
      <c r="F41" s="413" t="s">
        <v>870</v>
      </c>
      <c r="G41" s="413" t="s">
        <v>925</v>
      </c>
      <c r="H41" s="413" t="s">
        <v>926</v>
      </c>
      <c r="I41" s="413" t="s">
        <v>1294</v>
      </c>
      <c r="J41" s="413" t="s">
        <v>394</v>
      </c>
    </row>
    <row r="42" spans="1:10" s="96" customFormat="1" x14ac:dyDescent="0.25">
      <c r="A42" s="105" t="s">
        <v>449</v>
      </c>
      <c r="B42" s="413" t="s">
        <v>1269</v>
      </c>
      <c r="C42" s="413" t="s">
        <v>857</v>
      </c>
      <c r="D42" s="413" t="s">
        <v>947</v>
      </c>
      <c r="E42" s="413" t="s">
        <v>866</v>
      </c>
      <c r="F42" s="413" t="s">
        <v>1295</v>
      </c>
      <c r="G42" s="413" t="s">
        <v>948</v>
      </c>
      <c r="H42" s="413" t="s">
        <v>949</v>
      </c>
      <c r="I42" s="413" t="s">
        <v>1156</v>
      </c>
      <c r="J42" s="413" t="s">
        <v>950</v>
      </c>
    </row>
    <row r="43" spans="1:10" s="96" customFormat="1" x14ac:dyDescent="0.25">
      <c r="A43" s="105"/>
      <c r="B43" s="413"/>
      <c r="C43" s="413"/>
      <c r="D43" s="413"/>
      <c r="E43" s="413"/>
      <c r="F43" s="413"/>
      <c r="G43" s="413"/>
      <c r="H43" s="413"/>
      <c r="I43" s="413"/>
      <c r="J43" s="413"/>
    </row>
    <row r="44" spans="1:10" s="96" customFormat="1" x14ac:dyDescent="0.25">
      <c r="A44" s="821">
        <v>2017</v>
      </c>
      <c r="B44" s="413"/>
      <c r="C44" s="413"/>
      <c r="D44" s="413"/>
      <c r="E44" s="413"/>
      <c r="F44" s="413"/>
      <c r="G44" s="413"/>
      <c r="H44" s="413"/>
      <c r="I44" s="413"/>
      <c r="J44" s="413"/>
    </row>
    <row r="45" spans="1:10" s="98" customFormat="1" x14ac:dyDescent="0.25">
      <c r="A45" s="274" t="s">
        <v>434</v>
      </c>
      <c r="B45" s="623" t="s">
        <v>398</v>
      </c>
      <c r="C45" s="623" t="s">
        <v>1134</v>
      </c>
      <c r="D45" s="623" t="s">
        <v>840</v>
      </c>
      <c r="E45" s="623" t="s">
        <v>1168</v>
      </c>
      <c r="F45" s="623" t="s">
        <v>1219</v>
      </c>
      <c r="G45" s="623" t="s">
        <v>1135</v>
      </c>
      <c r="H45" s="623" t="s">
        <v>1136</v>
      </c>
      <c r="I45" s="623" t="s">
        <v>943</v>
      </c>
      <c r="J45" s="623" t="s">
        <v>304</v>
      </c>
    </row>
    <row r="46" spans="1:10" s="96" customFormat="1" x14ac:dyDescent="0.25">
      <c r="A46" s="274" t="s">
        <v>450</v>
      </c>
      <c r="B46" s="623" t="s">
        <v>833</v>
      </c>
      <c r="C46" s="623" t="s">
        <v>1157</v>
      </c>
      <c r="D46" s="623" t="s">
        <v>639</v>
      </c>
      <c r="E46" s="623" t="s">
        <v>1296</v>
      </c>
      <c r="F46" s="623" t="s">
        <v>1297</v>
      </c>
      <c r="G46" s="623" t="s">
        <v>780</v>
      </c>
      <c r="H46" s="623" t="s">
        <v>1158</v>
      </c>
      <c r="I46" s="623" t="s">
        <v>1159</v>
      </c>
      <c r="J46" s="623" t="s">
        <v>400</v>
      </c>
    </row>
    <row r="47" spans="1:10" s="96" customFormat="1" x14ac:dyDescent="0.25">
      <c r="A47" s="274" t="s">
        <v>440</v>
      </c>
      <c r="B47" s="623" t="s">
        <v>809</v>
      </c>
      <c r="C47" s="623" t="s">
        <v>1175</v>
      </c>
      <c r="D47" s="623" t="s">
        <v>1176</v>
      </c>
      <c r="E47" s="623" t="s">
        <v>1116</v>
      </c>
      <c r="F47" s="623" t="s">
        <v>1177</v>
      </c>
      <c r="G47" s="623" t="s">
        <v>1178</v>
      </c>
      <c r="H47" s="623" t="s">
        <v>305</v>
      </c>
      <c r="I47" s="623" t="s">
        <v>1110</v>
      </c>
      <c r="J47" s="623" t="s">
        <v>1171</v>
      </c>
    </row>
    <row r="48" spans="1:10" s="96" customFormat="1" x14ac:dyDescent="0.25">
      <c r="A48" s="274" t="s">
        <v>670</v>
      </c>
      <c r="B48" s="623" t="s">
        <v>820</v>
      </c>
      <c r="C48" s="623" t="s">
        <v>642</v>
      </c>
      <c r="D48" s="623" t="s">
        <v>1200</v>
      </c>
      <c r="E48" s="623" t="s">
        <v>695</v>
      </c>
      <c r="F48" s="623" t="s">
        <v>820</v>
      </c>
      <c r="G48" s="623" t="s">
        <v>1120</v>
      </c>
      <c r="H48" s="623" t="s">
        <v>695</v>
      </c>
      <c r="I48" s="623" t="s">
        <v>1201</v>
      </c>
      <c r="J48" s="623" t="s">
        <v>942</v>
      </c>
    </row>
    <row r="49" spans="1:10" s="98" customFormat="1" x14ac:dyDescent="0.25">
      <c r="A49" s="274" t="s">
        <v>442</v>
      </c>
      <c r="B49" s="623" t="s">
        <v>1178</v>
      </c>
      <c r="C49" s="623" t="s">
        <v>828</v>
      </c>
      <c r="D49" s="623" t="s">
        <v>94</v>
      </c>
      <c r="E49" s="623" t="s">
        <v>904</v>
      </c>
      <c r="F49" s="623" t="s">
        <v>1370</v>
      </c>
      <c r="G49" s="623" t="s">
        <v>1199</v>
      </c>
      <c r="H49" s="623" t="s">
        <v>853</v>
      </c>
      <c r="I49" s="623" t="s">
        <v>1220</v>
      </c>
      <c r="J49" s="623" t="s">
        <v>1221</v>
      </c>
    </row>
    <row r="50" spans="1:10" s="96" customFormat="1" x14ac:dyDescent="0.25">
      <c r="A50" s="274" t="s">
        <v>443</v>
      </c>
      <c r="B50" s="623" t="s">
        <v>1273</v>
      </c>
      <c r="C50" s="623" t="s">
        <v>1298</v>
      </c>
      <c r="D50" s="623" t="s">
        <v>865</v>
      </c>
      <c r="E50" s="540" t="s">
        <v>652</v>
      </c>
      <c r="F50" s="623" t="s">
        <v>809</v>
      </c>
      <c r="G50" s="623" t="s">
        <v>1278</v>
      </c>
      <c r="H50" s="623" t="s">
        <v>942</v>
      </c>
      <c r="I50" s="623" t="s">
        <v>1299</v>
      </c>
      <c r="J50" s="623" t="s">
        <v>1300</v>
      </c>
    </row>
    <row r="51" spans="1:10" s="98" customFormat="1" x14ac:dyDescent="0.25">
      <c r="A51" s="679" t="s">
        <v>728</v>
      </c>
      <c r="B51" s="542" t="s">
        <v>367</v>
      </c>
      <c r="C51" s="542" t="s">
        <v>1371</v>
      </c>
      <c r="D51" s="542" t="s">
        <v>1372</v>
      </c>
      <c r="E51" s="542" t="s">
        <v>753</v>
      </c>
      <c r="F51" s="542" t="s">
        <v>1373</v>
      </c>
      <c r="G51" s="542" t="s">
        <v>1374</v>
      </c>
      <c r="H51" s="542" t="s">
        <v>90</v>
      </c>
      <c r="I51" s="542" t="s">
        <v>135</v>
      </c>
      <c r="J51" s="542" t="s">
        <v>1215</v>
      </c>
    </row>
    <row r="52" spans="1:10" s="96" customFormat="1" x14ac:dyDescent="0.25">
      <c r="A52" s="170"/>
    </row>
    <row r="53" spans="1:10" s="96" customFormat="1" x14ac:dyDescent="0.25">
      <c r="A53" s="170"/>
    </row>
    <row r="54" spans="1:10" x14ac:dyDescent="0.25">
      <c r="A54" s="170"/>
      <c r="B54" s="96"/>
      <c r="C54" s="96"/>
      <c r="D54" s="96"/>
      <c r="E54" s="96"/>
      <c r="F54" s="96"/>
      <c r="G54" s="96"/>
      <c r="H54" s="96"/>
      <c r="I54" s="96"/>
      <c r="J54" s="96"/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G22" sqref="G22"/>
    </sheetView>
  </sheetViews>
  <sheetFormatPr defaultColWidth="9.140625" defaultRowHeight="15" x14ac:dyDescent="0.25"/>
  <cols>
    <col min="1" max="1" width="9.28515625" style="96" customWidth="1"/>
    <col min="2" max="2" width="8.5703125" style="96" customWidth="1"/>
    <col min="3" max="3" width="8.7109375" style="96" customWidth="1"/>
    <col min="4" max="16384" width="9.140625" style="96"/>
  </cols>
  <sheetData>
    <row r="1" spans="1:18" x14ac:dyDescent="0.25">
      <c r="A1" s="91" t="s">
        <v>1376</v>
      </c>
    </row>
    <row r="2" spans="1:18" x14ac:dyDescent="0.25">
      <c r="A2" s="100" t="s">
        <v>1375</v>
      </c>
    </row>
    <row r="4" spans="1:18" ht="25.5" customHeight="1" x14ac:dyDescent="0.25">
      <c r="A4" s="2"/>
      <c r="B4" s="472"/>
      <c r="N4" s="491"/>
      <c r="O4" s="492"/>
      <c r="P4" s="492"/>
      <c r="Q4" s="272"/>
      <c r="R4" s="369"/>
    </row>
    <row r="5" spans="1:18" x14ac:dyDescent="0.25">
      <c r="A5" s="493"/>
      <c r="B5" s="506"/>
      <c r="N5" s="491"/>
      <c r="O5" s="492"/>
      <c r="P5" s="492"/>
      <c r="Q5" s="272"/>
      <c r="R5" s="369"/>
    </row>
    <row r="6" spans="1:18" ht="42" customHeight="1" x14ac:dyDescent="0.25">
      <c r="A6" s="495"/>
      <c r="B6" s="494"/>
      <c r="C6" s="493"/>
      <c r="N6" s="491"/>
      <c r="O6" s="492"/>
      <c r="P6" s="492"/>
      <c r="Q6" s="272"/>
      <c r="R6" s="369"/>
    </row>
    <row r="7" spans="1:18" x14ac:dyDescent="0.25">
      <c r="A7" s="802"/>
      <c r="B7" s="494"/>
      <c r="N7" s="491"/>
      <c r="O7" s="492"/>
      <c r="P7" s="492"/>
      <c r="Q7" s="272"/>
      <c r="R7" s="369"/>
    </row>
    <row r="8" spans="1:18" x14ac:dyDescent="0.25">
      <c r="A8" s="495"/>
      <c r="B8" s="494"/>
      <c r="N8" s="491"/>
      <c r="O8" s="492"/>
      <c r="P8" s="492"/>
      <c r="Q8" s="272"/>
      <c r="R8" s="369"/>
    </row>
    <row r="9" spans="1:18" ht="30" customHeight="1" x14ac:dyDescent="0.25">
      <c r="A9" s="495"/>
      <c r="B9" s="494"/>
      <c r="N9" s="491"/>
      <c r="O9" s="492"/>
      <c r="P9" s="492"/>
      <c r="Q9" s="272"/>
      <c r="R9" s="369"/>
    </row>
    <row r="10" spans="1:18" ht="25.15" customHeight="1" x14ac:dyDescent="0.25">
      <c r="A10" s="495"/>
      <c r="B10" s="494"/>
      <c r="N10" s="491"/>
      <c r="O10" s="492"/>
      <c r="P10" s="492"/>
      <c r="Q10" s="272"/>
      <c r="R10" s="369"/>
    </row>
    <row r="11" spans="1:18" ht="25.5" customHeight="1" x14ac:dyDescent="0.25">
      <c r="A11" s="495"/>
      <c r="B11" s="494"/>
      <c r="C11" s="98"/>
    </row>
    <row r="12" spans="1:18" x14ac:dyDescent="0.25">
      <c r="C12" s="98"/>
    </row>
    <row r="13" spans="1:18" x14ac:dyDescent="0.25">
      <c r="A13" s="98"/>
      <c r="B13" s="98"/>
      <c r="C13" s="98"/>
    </row>
    <row r="16" spans="1:18" x14ac:dyDescent="0.25">
      <c r="B16" s="369"/>
    </row>
    <row r="17" spans="1:2" x14ac:dyDescent="0.25">
      <c r="A17" s="644"/>
      <c r="B17" s="645"/>
    </row>
    <row r="18" spans="1:2" x14ac:dyDescent="0.25">
      <c r="A18" s="646"/>
      <c r="B18" s="642"/>
    </row>
    <row r="19" spans="1:2" x14ac:dyDescent="0.25">
      <c r="A19" s="647"/>
      <c r="B19" s="642"/>
    </row>
    <row r="20" spans="1:2" x14ac:dyDescent="0.25">
      <c r="A20" s="647"/>
      <c r="B20" s="642"/>
    </row>
    <row r="21" spans="1:2" x14ac:dyDescent="0.25">
      <c r="A21" s="647"/>
      <c r="B21" s="642"/>
    </row>
    <row r="22" spans="1:2" x14ac:dyDescent="0.25">
      <c r="A22" s="647"/>
      <c r="B22" s="642"/>
    </row>
    <row r="23" spans="1:2" x14ac:dyDescent="0.25">
      <c r="A23" s="647"/>
      <c r="B23" s="642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>
      <selection activeCell="H1" sqref="H1"/>
    </sheetView>
  </sheetViews>
  <sheetFormatPr defaultRowHeight="15" x14ac:dyDescent="0.25"/>
  <cols>
    <col min="1" max="2" width="9.140625" style="114"/>
    <col min="3" max="3" width="18.140625" style="114" customWidth="1"/>
    <col min="4" max="4" width="25" style="114" customWidth="1"/>
    <col min="5" max="5" width="19.42578125" style="114" customWidth="1"/>
    <col min="6" max="6" width="10.5703125" style="114" bestFit="1" customWidth="1"/>
    <col min="7" max="16384" width="9.140625" style="114"/>
  </cols>
  <sheetData>
    <row r="1" spans="1:13" x14ac:dyDescent="0.25">
      <c r="A1" s="92" t="s">
        <v>608</v>
      </c>
      <c r="B1" s="93"/>
      <c r="C1" s="93"/>
      <c r="D1" s="93"/>
      <c r="E1" s="93"/>
      <c r="F1" s="93"/>
      <c r="G1" s="93"/>
    </row>
    <row r="2" spans="1:13" x14ac:dyDescent="0.25">
      <c r="A2" s="94" t="s">
        <v>411</v>
      </c>
      <c r="B2" s="95"/>
      <c r="C2" s="95"/>
      <c r="D2" s="95"/>
      <c r="E2" s="95"/>
      <c r="F2" s="95"/>
      <c r="G2" s="94" t="s">
        <v>405</v>
      </c>
      <c r="H2" s="96"/>
      <c r="I2" s="96"/>
      <c r="J2" s="96"/>
    </row>
    <row r="3" spans="1:13" x14ac:dyDescent="0.25">
      <c r="A3" s="987"/>
      <c r="B3" s="1029" t="s">
        <v>406</v>
      </c>
      <c r="C3" s="1029" t="s">
        <v>407</v>
      </c>
      <c r="D3" s="1029"/>
      <c r="E3" s="1029"/>
      <c r="F3" s="1030"/>
      <c r="G3" s="95"/>
      <c r="H3" s="96"/>
      <c r="I3" s="96"/>
      <c r="J3" s="96"/>
    </row>
    <row r="4" spans="1:13" x14ac:dyDescent="0.25">
      <c r="A4" s="988"/>
      <c r="B4" s="1029"/>
      <c r="C4" s="1029"/>
      <c r="D4" s="1029"/>
      <c r="E4" s="1029"/>
      <c r="F4" s="1030"/>
      <c r="G4" s="95"/>
      <c r="H4" s="96"/>
      <c r="I4" s="96"/>
      <c r="J4" s="96"/>
    </row>
    <row r="5" spans="1:13" x14ac:dyDescent="0.25">
      <c r="A5" s="988"/>
      <c r="B5" s="1029"/>
      <c r="C5" s="1029" t="s">
        <v>408</v>
      </c>
      <c r="D5" s="1029" t="s">
        <v>439</v>
      </c>
      <c r="E5" s="1029" t="s">
        <v>409</v>
      </c>
      <c r="F5" s="1030" t="s">
        <v>410</v>
      </c>
      <c r="G5" s="95"/>
      <c r="H5" s="96"/>
      <c r="I5" s="96"/>
      <c r="J5" s="96"/>
    </row>
    <row r="6" spans="1:13" ht="60" customHeight="1" x14ac:dyDescent="0.25">
      <c r="A6" s="989"/>
      <c r="B6" s="1029"/>
      <c r="C6" s="1029"/>
      <c r="D6" s="1029"/>
      <c r="E6" s="1029"/>
      <c r="F6" s="1030"/>
      <c r="G6" s="95"/>
      <c r="H6" s="96"/>
      <c r="I6" s="96"/>
      <c r="J6" s="96"/>
    </row>
    <row r="7" spans="1:13" s="25" customFormat="1" ht="42" customHeight="1" x14ac:dyDescent="0.25">
      <c r="A7" s="28" t="s">
        <v>438</v>
      </c>
      <c r="B7" s="28"/>
      <c r="C7" s="28"/>
      <c r="D7" s="28"/>
      <c r="E7" s="28"/>
      <c r="F7" s="28"/>
      <c r="G7" s="29"/>
      <c r="H7" s="24"/>
      <c r="I7" s="24"/>
      <c r="J7" s="24"/>
    </row>
    <row r="8" spans="1:13" x14ac:dyDescent="0.25">
      <c r="A8" s="511">
        <v>2012</v>
      </c>
      <c r="B8" s="113">
        <v>104.92404815431617</v>
      </c>
      <c r="C8" s="113">
        <v>102.65219540793431</v>
      </c>
      <c r="D8" s="113">
        <v>102.54512473828579</v>
      </c>
      <c r="E8" s="113">
        <v>109.63597946941337</v>
      </c>
      <c r="F8" s="113">
        <v>102.2720362418672</v>
      </c>
      <c r="G8" s="84"/>
      <c r="H8" s="98"/>
      <c r="I8" s="98"/>
      <c r="J8" s="98"/>
    </row>
    <row r="9" spans="1:13" x14ac:dyDescent="0.25">
      <c r="A9" s="511">
        <v>2013</v>
      </c>
      <c r="B9" s="113">
        <v>120.30494164644649</v>
      </c>
      <c r="C9" s="113">
        <v>118.60820746102401</v>
      </c>
      <c r="D9" s="113">
        <v>116.71702802306854</v>
      </c>
      <c r="E9" s="113">
        <v>114.680716228173</v>
      </c>
      <c r="F9" s="113">
        <v>130.99849819805368</v>
      </c>
      <c r="G9" s="84"/>
      <c r="H9" s="98"/>
      <c r="I9" s="98"/>
      <c r="J9" s="98"/>
    </row>
    <row r="10" spans="1:13" x14ac:dyDescent="0.25">
      <c r="A10" s="511">
        <v>2014</v>
      </c>
      <c r="B10" s="113">
        <v>91.497022071241247</v>
      </c>
      <c r="C10" s="113">
        <v>86.632241695987872</v>
      </c>
      <c r="D10" s="113">
        <v>107.06343435242265</v>
      </c>
      <c r="E10" s="113">
        <v>88.090610961297827</v>
      </c>
      <c r="F10" s="113">
        <v>97.809241511031303</v>
      </c>
      <c r="G10" s="84"/>
      <c r="H10" s="98"/>
      <c r="I10" s="98"/>
      <c r="J10" s="98"/>
    </row>
    <row r="11" spans="1:13" x14ac:dyDescent="0.25">
      <c r="A11" s="511">
        <v>2015</v>
      </c>
      <c r="B11" s="113">
        <v>99.840807757731525</v>
      </c>
      <c r="C11" s="113">
        <v>104.28810543310927</v>
      </c>
      <c r="D11" s="113">
        <v>75.257438603700521</v>
      </c>
      <c r="E11" s="113">
        <v>97.968526922860335</v>
      </c>
      <c r="F11" s="113">
        <v>103.09131809157459</v>
      </c>
      <c r="G11" s="84"/>
      <c r="H11" s="98"/>
      <c r="I11" s="98"/>
      <c r="J11" s="98"/>
    </row>
    <row r="12" spans="1:13" x14ac:dyDescent="0.25">
      <c r="A12" s="511">
        <v>2016</v>
      </c>
      <c r="B12" s="543">
        <v>108.53757680672412</v>
      </c>
      <c r="C12" s="543">
        <v>115.48924388512094</v>
      </c>
      <c r="D12" s="543">
        <v>112.26853250531197</v>
      </c>
      <c r="E12" s="543">
        <v>98.697670894723444</v>
      </c>
      <c r="F12" s="543">
        <v>110.99881442908833</v>
      </c>
      <c r="G12" s="84"/>
      <c r="H12" s="98"/>
      <c r="I12" s="98"/>
      <c r="J12" s="98"/>
    </row>
    <row r="13" spans="1:13" ht="35.25" customHeight="1" x14ac:dyDescent="0.25">
      <c r="A13" s="1028" t="s">
        <v>1377</v>
      </c>
      <c r="B13" s="922"/>
      <c r="C13" s="922"/>
      <c r="D13" s="922"/>
      <c r="E13" s="922"/>
      <c r="F13" s="922"/>
      <c r="G13" s="84"/>
      <c r="H13" s="98"/>
      <c r="I13" s="98"/>
      <c r="J13" s="98"/>
    </row>
    <row r="14" spans="1:13" x14ac:dyDescent="0.25">
      <c r="A14" s="167">
        <v>2016</v>
      </c>
      <c r="B14" s="154"/>
      <c r="C14" s="154"/>
      <c r="D14" s="154"/>
      <c r="E14" s="154"/>
      <c r="F14" s="98"/>
      <c r="I14" s="191"/>
      <c r="J14" s="191"/>
      <c r="K14" s="191"/>
      <c r="L14" s="191"/>
      <c r="M14" s="191"/>
    </row>
    <row r="15" spans="1:13" x14ac:dyDescent="0.25">
      <c r="A15" s="154" t="s">
        <v>952</v>
      </c>
      <c r="B15" s="165">
        <v>117.25518160956507</v>
      </c>
      <c r="C15" s="165">
        <v>123.11857318313237</v>
      </c>
      <c r="D15" s="165">
        <v>130.23492766851018</v>
      </c>
      <c r="E15" s="165">
        <v>111.8969667204091</v>
      </c>
      <c r="F15" s="165">
        <v>114.64674262019751</v>
      </c>
    </row>
    <row r="16" spans="1:13" x14ac:dyDescent="0.25">
      <c r="A16" s="243" t="s">
        <v>676</v>
      </c>
      <c r="B16" s="133">
        <v>125.57995191321703</v>
      </c>
      <c r="C16" s="133">
        <v>129.89744758772707</v>
      </c>
      <c r="D16" s="133">
        <v>137.17260419413122</v>
      </c>
      <c r="E16" s="133">
        <v>118.32052435956044</v>
      </c>
      <c r="F16" s="133">
        <v>126.72758525145879</v>
      </c>
    </row>
    <row r="17" spans="1:8" x14ac:dyDescent="0.25">
      <c r="A17" s="243" t="s">
        <v>953</v>
      </c>
      <c r="B17" s="133">
        <v>113.94499929723105</v>
      </c>
      <c r="C17" s="133">
        <v>116.95364997777804</v>
      </c>
      <c r="D17" s="133">
        <v>120.59859046801242</v>
      </c>
      <c r="E17" s="133">
        <v>109.45906759882646</v>
      </c>
      <c r="F17" s="133">
        <v>114.39515730045815</v>
      </c>
    </row>
    <row r="18" spans="1:8" x14ac:dyDescent="0.25">
      <c r="A18" s="243" t="s">
        <v>954</v>
      </c>
      <c r="B18" s="165">
        <v>114.4535078110171</v>
      </c>
      <c r="C18" s="165">
        <v>118.0565766404433</v>
      </c>
      <c r="D18" s="165">
        <v>106.53924403759764</v>
      </c>
      <c r="E18" s="165">
        <v>110.28585346492837</v>
      </c>
      <c r="F18" s="165">
        <v>116.42868452353351</v>
      </c>
    </row>
    <row r="19" spans="1:8" x14ac:dyDescent="0.25">
      <c r="A19" s="243" t="s">
        <v>955</v>
      </c>
      <c r="B19" s="165">
        <v>105.96042361835313</v>
      </c>
      <c r="C19" s="165">
        <v>111.77201264136207</v>
      </c>
      <c r="D19" s="165">
        <v>101.03774921393661</v>
      </c>
      <c r="E19" s="165">
        <v>101.43537643069148</v>
      </c>
      <c r="F19" s="165">
        <v>105.56317082556525</v>
      </c>
    </row>
    <row r="20" spans="1:8" x14ac:dyDescent="0.25">
      <c r="A20" s="154" t="s">
        <v>951</v>
      </c>
      <c r="B20" s="133">
        <v>117.22287222496885</v>
      </c>
      <c r="C20" s="133">
        <v>133.51771162408778</v>
      </c>
      <c r="D20" s="133">
        <v>125.99230721176116</v>
      </c>
      <c r="E20" s="133">
        <v>102.87956259904958</v>
      </c>
      <c r="F20" s="133">
        <v>114.01027760607721</v>
      </c>
    </row>
    <row r="21" spans="1:8" x14ac:dyDescent="0.25">
      <c r="A21" s="243"/>
      <c r="B21" s="165"/>
      <c r="C21" s="165"/>
      <c r="D21" s="165"/>
      <c r="E21" s="165"/>
      <c r="F21" s="165"/>
    </row>
    <row r="22" spans="1:8" s="74" customFormat="1" x14ac:dyDescent="0.25">
      <c r="A22" s="167">
        <v>2017</v>
      </c>
      <c r="B22" s="165"/>
      <c r="C22" s="165"/>
      <c r="D22" s="165"/>
      <c r="E22" s="165"/>
      <c r="F22" s="165"/>
    </row>
    <row r="23" spans="1:8" x14ac:dyDescent="0.25">
      <c r="A23" s="243" t="s">
        <v>681</v>
      </c>
      <c r="B23" s="544">
        <v>81.382994460742992</v>
      </c>
      <c r="C23" s="544">
        <v>85.098650271448861</v>
      </c>
      <c r="D23" s="544">
        <v>74.327738022638201</v>
      </c>
      <c r="E23" s="544">
        <v>85.371153854821273</v>
      </c>
      <c r="F23" s="544">
        <v>75.020466195520953</v>
      </c>
    </row>
    <row r="24" spans="1:8" x14ac:dyDescent="0.25">
      <c r="A24" s="243" t="s">
        <v>682</v>
      </c>
      <c r="B24" s="133">
        <v>81.657202270152311</v>
      </c>
      <c r="C24" s="133">
        <v>79.418136615939545</v>
      </c>
      <c r="D24" s="133">
        <v>70.791607069406609</v>
      </c>
      <c r="E24" s="133">
        <v>82.33213291877037</v>
      </c>
      <c r="F24" s="133">
        <v>85.250039148895297</v>
      </c>
    </row>
    <row r="25" spans="1:8" x14ac:dyDescent="0.25">
      <c r="A25" s="243" t="s">
        <v>683</v>
      </c>
      <c r="B25" s="133">
        <v>106.52501694806553</v>
      </c>
      <c r="C25" s="133">
        <v>108.95846352018506</v>
      </c>
      <c r="D25" s="133">
        <v>93.096805473445229</v>
      </c>
      <c r="E25" s="133">
        <v>104.04626060405873</v>
      </c>
      <c r="F25" s="133">
        <v>108.51848844044065</v>
      </c>
    </row>
    <row r="26" spans="1:8" x14ac:dyDescent="0.25">
      <c r="A26" s="243" t="s">
        <v>684</v>
      </c>
      <c r="B26" s="133">
        <v>106.43213237664301</v>
      </c>
      <c r="C26" s="133">
        <v>107.18725727606578</v>
      </c>
      <c r="D26" s="133">
        <v>104.45629257508919</v>
      </c>
      <c r="E26" s="133">
        <v>104.45783537180498</v>
      </c>
      <c r="F26" s="133">
        <v>107.7803579540291</v>
      </c>
    </row>
    <row r="27" spans="1:8" x14ac:dyDescent="0.25">
      <c r="A27" s="243" t="s">
        <v>1204</v>
      </c>
      <c r="B27" s="310">
        <v>107.14098276351247</v>
      </c>
      <c r="C27" s="310">
        <v>105.2924582847948</v>
      </c>
      <c r="D27" s="310">
        <v>108.26461146084503</v>
      </c>
      <c r="E27" s="310">
        <v>109.38454723016697</v>
      </c>
      <c r="F27" s="310">
        <v>106.84345579922432</v>
      </c>
      <c r="G27" s="74"/>
      <c r="H27" s="74"/>
    </row>
    <row r="28" spans="1:8" s="74" customFormat="1" x14ac:dyDescent="0.25">
      <c r="A28" s="510" t="s">
        <v>674</v>
      </c>
      <c r="B28" s="661">
        <v>105.44314663394385</v>
      </c>
      <c r="C28" s="661">
        <v>104.26571096849891</v>
      </c>
      <c r="D28" s="661">
        <v>114.68585378595523</v>
      </c>
      <c r="E28" s="661">
        <v>109.42461907328426</v>
      </c>
      <c r="F28" s="661">
        <v>101.46429414335023</v>
      </c>
    </row>
    <row r="29" spans="1:8" s="74" customFormat="1" x14ac:dyDescent="0.25">
      <c r="A29" s="829" t="s">
        <v>952</v>
      </c>
      <c r="B29" s="804">
        <v>111.62573217797807</v>
      </c>
      <c r="C29" s="804">
        <v>115.95159439756047</v>
      </c>
      <c r="D29" s="804">
        <v>124.07782805430116</v>
      </c>
      <c r="E29" s="804">
        <v>115.55147905683792</v>
      </c>
      <c r="F29" s="804">
        <v>101.35308179265682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85" zoomScaleNormal="85" workbookViewId="0">
      <selection activeCell="V19" sqref="V19"/>
    </sheetView>
  </sheetViews>
  <sheetFormatPr defaultRowHeight="15" x14ac:dyDescent="0.25"/>
  <cols>
    <col min="1" max="1" width="7.5703125" style="114" customWidth="1"/>
    <col min="2" max="2" width="7.140625" style="114" customWidth="1"/>
    <col min="3" max="3" width="12.140625" style="114" customWidth="1"/>
    <col min="4" max="4" width="13.140625" style="114" customWidth="1"/>
    <col min="5" max="5" width="16" style="114" customWidth="1"/>
    <col min="6" max="6" width="7.5703125" style="114" customWidth="1"/>
    <col min="7" max="7" width="10.5703125" style="114" bestFit="1" customWidth="1"/>
    <col min="8" max="16384" width="9.140625" style="114"/>
  </cols>
  <sheetData>
    <row r="1" spans="1:7" x14ac:dyDescent="0.25">
      <c r="A1" s="3" t="s">
        <v>1315</v>
      </c>
    </row>
    <row r="2" spans="1:7" x14ac:dyDescent="0.25">
      <c r="A2" s="100" t="s">
        <v>1316</v>
      </c>
      <c r="B2" s="96"/>
      <c r="C2" s="96"/>
      <c r="D2" s="96"/>
    </row>
    <row r="4" spans="1:7" ht="158.25" customHeight="1" x14ac:dyDescent="0.25">
      <c r="A4" s="169"/>
      <c r="B4" s="169"/>
      <c r="C4" s="270"/>
      <c r="D4" s="474"/>
      <c r="E4" s="270"/>
      <c r="F4" s="270"/>
      <c r="G4" s="169"/>
    </row>
    <row r="5" spans="1:7" x14ac:dyDescent="0.25">
      <c r="B5" s="475"/>
      <c r="C5" s="372"/>
      <c r="D5" s="372"/>
      <c r="E5" s="372"/>
      <c r="F5" s="372"/>
      <c r="G5" s="310"/>
    </row>
    <row r="6" spans="1:7" x14ac:dyDescent="0.25">
      <c r="B6" s="475"/>
      <c r="C6" s="371"/>
      <c r="D6" s="371"/>
      <c r="E6" s="371"/>
      <c r="F6" s="371"/>
      <c r="G6" s="310"/>
    </row>
    <row r="7" spans="1:7" x14ac:dyDescent="0.25">
      <c r="B7" s="475"/>
      <c r="C7" s="371"/>
      <c r="D7" s="371"/>
      <c r="E7" s="371"/>
      <c r="F7" s="371"/>
      <c r="G7" s="310"/>
    </row>
    <row r="8" spans="1:7" x14ac:dyDescent="0.25">
      <c r="A8" s="115"/>
      <c r="B8" s="475"/>
      <c r="C8" s="371"/>
      <c r="D8" s="371"/>
      <c r="E8" s="371"/>
      <c r="F8" s="371"/>
      <c r="G8" s="310"/>
    </row>
    <row r="9" spans="1:7" x14ac:dyDescent="0.25">
      <c r="B9" s="475"/>
      <c r="C9" s="370"/>
      <c r="D9" s="370"/>
      <c r="E9" s="370"/>
      <c r="F9" s="370"/>
      <c r="G9" s="371"/>
    </row>
    <row r="10" spans="1:7" x14ac:dyDescent="0.25">
      <c r="B10" s="475"/>
      <c r="C10" s="371"/>
      <c r="D10" s="371"/>
      <c r="E10" s="371"/>
      <c r="F10" s="371"/>
      <c r="G10" s="371"/>
    </row>
    <row r="11" spans="1:7" x14ac:dyDescent="0.25">
      <c r="A11" s="25"/>
      <c r="B11" s="475"/>
      <c r="C11" s="371"/>
      <c r="D11" s="371"/>
      <c r="E11" s="371"/>
      <c r="F11" s="371"/>
      <c r="G11" s="371"/>
    </row>
    <row r="12" spans="1:7" x14ac:dyDescent="0.25">
      <c r="B12" s="476"/>
      <c r="C12" s="624"/>
      <c r="D12" s="624"/>
      <c r="E12" s="624"/>
      <c r="F12" s="624"/>
      <c r="G12" s="478"/>
    </row>
    <row r="13" spans="1:7" x14ac:dyDescent="0.25">
      <c r="B13" s="477"/>
      <c r="C13" s="661"/>
      <c r="D13" s="661"/>
      <c r="E13" s="661"/>
      <c r="F13" s="661"/>
      <c r="G13" s="372"/>
    </row>
    <row r="14" spans="1:7" x14ac:dyDescent="0.25">
      <c r="A14" s="115"/>
      <c r="B14" s="475"/>
      <c r="C14" s="661"/>
      <c r="D14" s="661"/>
      <c r="E14" s="661"/>
      <c r="F14" s="661"/>
      <c r="G14" s="372"/>
    </row>
    <row r="15" spans="1:7" x14ac:dyDescent="0.25">
      <c r="B15" s="475"/>
      <c r="C15" s="133"/>
      <c r="D15" s="133"/>
      <c r="E15" s="133"/>
      <c r="F15" s="133"/>
      <c r="G15" s="372"/>
    </row>
    <row r="16" spans="1:7" s="25" customFormat="1" x14ac:dyDescent="0.25">
      <c r="A16" s="114"/>
      <c r="B16" s="475"/>
      <c r="C16" s="310"/>
      <c r="D16" s="310"/>
      <c r="E16" s="310"/>
      <c r="F16" s="310"/>
      <c r="G16" s="372"/>
    </row>
    <row r="17" spans="2:7" x14ac:dyDescent="0.25">
      <c r="B17" s="475"/>
      <c r="C17" s="661"/>
      <c r="D17" s="661"/>
      <c r="E17" s="661"/>
      <c r="F17" s="661"/>
      <c r="G17" s="371"/>
    </row>
    <row r="18" spans="2:7" x14ac:dyDescent="0.25">
      <c r="G18" s="371"/>
    </row>
    <row r="19" spans="2:7" x14ac:dyDescent="0.25">
      <c r="G19" s="371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G16" sqref="G16"/>
    </sheetView>
  </sheetViews>
  <sheetFormatPr defaultRowHeight="15" x14ac:dyDescent="0.25"/>
  <cols>
    <col min="1" max="1" width="9.140625" style="114"/>
    <col min="2" max="2" width="12.85546875" style="114" customWidth="1"/>
    <col min="3" max="3" width="16.5703125" style="114" customWidth="1"/>
    <col min="4" max="4" width="20.85546875" style="114" customWidth="1"/>
    <col min="5" max="7" width="9.140625" style="114"/>
    <col min="8" max="8" width="9.5703125" style="114" customWidth="1"/>
    <col min="9" max="16384" width="9.140625" style="114"/>
  </cols>
  <sheetData>
    <row r="1" spans="1:8" s="18" customFormat="1" ht="14.25" customHeight="1" x14ac:dyDescent="0.25">
      <c r="A1" s="1031" t="s">
        <v>664</v>
      </c>
      <c r="B1" s="1031"/>
      <c r="C1" s="1031"/>
      <c r="D1" s="1031"/>
      <c r="E1" s="17"/>
      <c r="F1" s="17"/>
      <c r="G1" s="17"/>
      <c r="H1" s="17"/>
    </row>
    <row r="2" spans="1:8" s="18" customFormat="1" ht="14.25" customHeight="1" x14ac:dyDescent="0.25">
      <c r="A2" s="19" t="s">
        <v>665</v>
      </c>
      <c r="B2" s="187"/>
      <c r="C2" s="187"/>
      <c r="D2" s="187"/>
      <c r="E2" s="17"/>
      <c r="F2" s="17"/>
      <c r="G2" s="17"/>
      <c r="H2" s="17"/>
    </row>
    <row r="3" spans="1:8" x14ac:dyDescent="0.25">
      <c r="A3" s="20"/>
      <c r="B3" s="93"/>
      <c r="C3" s="93"/>
      <c r="D3" s="93"/>
      <c r="E3" s="93"/>
      <c r="F3" s="93"/>
      <c r="G3" s="93"/>
    </row>
    <row r="4" spans="1:8" ht="62.25" customHeight="1" x14ac:dyDescent="0.25">
      <c r="A4" s="21"/>
      <c r="B4" s="22" t="s">
        <v>147</v>
      </c>
      <c r="C4" s="22" t="s">
        <v>666</v>
      </c>
      <c r="D4" s="23" t="s">
        <v>667</v>
      </c>
      <c r="E4" s="93"/>
      <c r="F4" s="93"/>
      <c r="G4" s="93"/>
      <c r="H4" s="93"/>
    </row>
    <row r="5" spans="1:8" s="25" customFormat="1" ht="36.75" customHeight="1" x14ac:dyDescent="0.25">
      <c r="A5" s="242" t="s">
        <v>668</v>
      </c>
      <c r="B5" s="160"/>
      <c r="C5" s="160"/>
      <c r="D5" s="160"/>
      <c r="E5" s="161"/>
      <c r="F5" s="161"/>
      <c r="G5" s="161"/>
      <c r="H5" s="161"/>
    </row>
    <row r="6" spans="1:8" x14ac:dyDescent="0.25">
      <c r="A6" s="97">
        <v>2011</v>
      </c>
      <c r="B6" s="147">
        <v>101.50074705940757</v>
      </c>
      <c r="C6" s="147">
        <v>103.47148031929456</v>
      </c>
      <c r="D6" s="147">
        <v>99.371871291065332</v>
      </c>
      <c r="E6" s="93"/>
      <c r="F6" s="93"/>
      <c r="G6" s="93"/>
      <c r="H6" s="93"/>
    </row>
    <row r="7" spans="1:8" x14ac:dyDescent="0.25">
      <c r="A7" s="97">
        <v>2012</v>
      </c>
      <c r="B7" s="147">
        <v>101.17909850844886</v>
      </c>
      <c r="C7" s="147">
        <v>112.93137085811887</v>
      </c>
      <c r="D7" s="147">
        <v>87.960009889833827</v>
      </c>
      <c r="E7" s="93"/>
      <c r="F7" s="93"/>
      <c r="G7" s="93"/>
      <c r="H7" s="93"/>
    </row>
    <row r="8" spans="1:8" x14ac:dyDescent="0.25">
      <c r="A8" s="97">
        <v>2013</v>
      </c>
      <c r="B8" s="162">
        <v>121.79501684215862</v>
      </c>
      <c r="C8" s="162">
        <v>106.68912625537024</v>
      </c>
      <c r="D8" s="162">
        <v>143.61002259934915</v>
      </c>
      <c r="E8" s="93"/>
      <c r="F8" s="93"/>
      <c r="G8" s="93"/>
      <c r="H8" s="93"/>
    </row>
    <row r="9" spans="1:8" x14ac:dyDescent="0.25">
      <c r="A9" s="97">
        <v>2014</v>
      </c>
      <c r="B9" s="162">
        <v>103.14678925320852</v>
      </c>
      <c r="C9" s="162">
        <v>92.112887346394402</v>
      </c>
      <c r="D9" s="162">
        <v>114.98465809215412</v>
      </c>
      <c r="E9" s="93"/>
      <c r="F9" s="93"/>
      <c r="G9" s="93"/>
      <c r="H9" s="93"/>
    </row>
    <row r="10" spans="1:8" x14ac:dyDescent="0.25">
      <c r="A10" s="97">
        <v>2015</v>
      </c>
      <c r="B10" s="162">
        <v>109.04095726019793</v>
      </c>
      <c r="C10" s="162">
        <v>109.94822442081089</v>
      </c>
      <c r="D10" s="162">
        <v>108.26119880229727</v>
      </c>
      <c r="E10" s="93"/>
      <c r="F10" s="93"/>
      <c r="G10" s="93"/>
      <c r="H10" s="93"/>
    </row>
    <row r="11" spans="1:8" x14ac:dyDescent="0.25">
      <c r="A11" s="97"/>
      <c r="B11" s="147"/>
      <c r="C11" s="147"/>
      <c r="D11" s="147"/>
      <c r="E11" s="93"/>
      <c r="F11" s="93"/>
      <c r="G11" s="93"/>
      <c r="H11" s="93"/>
    </row>
    <row r="12" spans="1:8" x14ac:dyDescent="0.25">
      <c r="A12" s="167">
        <v>2015</v>
      </c>
      <c r="B12" s="434"/>
      <c r="C12" s="434"/>
      <c r="D12" s="434"/>
      <c r="E12" s="93"/>
      <c r="F12" s="93"/>
      <c r="G12" s="93"/>
      <c r="H12" s="93"/>
    </row>
    <row r="13" spans="1:8" x14ac:dyDescent="0.25">
      <c r="A13" s="148" t="s">
        <v>17</v>
      </c>
      <c r="B13" s="175">
        <v>106.87579513214749</v>
      </c>
      <c r="C13" s="175">
        <v>97.517279357298463</v>
      </c>
      <c r="D13" s="175">
        <v>113.48051270476016</v>
      </c>
      <c r="E13" s="93"/>
      <c r="F13" s="93"/>
      <c r="G13" s="93"/>
      <c r="H13" s="93"/>
    </row>
    <row r="14" spans="1:8" x14ac:dyDescent="0.25">
      <c r="A14" s="864" t="s">
        <v>18</v>
      </c>
      <c r="B14" s="166">
        <v>101.5</v>
      </c>
      <c r="C14" s="166">
        <v>90.9</v>
      </c>
      <c r="D14" s="166">
        <v>111.4</v>
      </c>
      <c r="E14" s="93"/>
      <c r="F14" s="93"/>
      <c r="G14" s="93"/>
      <c r="H14" s="93"/>
    </row>
    <row r="15" spans="1:8" ht="16.5" x14ac:dyDescent="0.3">
      <c r="A15" s="865"/>
      <c r="B15" s="865"/>
      <c r="C15" s="865"/>
      <c r="D15" s="865"/>
      <c r="E15" s="93"/>
      <c r="F15" s="93"/>
      <c r="G15" s="93"/>
      <c r="H15" s="93"/>
    </row>
    <row r="16" spans="1:8" ht="16.5" x14ac:dyDescent="0.3">
      <c r="A16" s="270">
        <v>2016</v>
      </c>
      <c r="B16" s="865"/>
      <c r="C16" s="865"/>
      <c r="D16" s="865"/>
      <c r="E16" s="93"/>
      <c r="F16" s="93"/>
      <c r="G16" s="93"/>
      <c r="H16" s="93"/>
    </row>
    <row r="17" spans="1:8" x14ac:dyDescent="0.25">
      <c r="A17" s="148" t="s">
        <v>15</v>
      </c>
      <c r="B17" s="175">
        <v>87.708478107587823</v>
      </c>
      <c r="C17" s="175">
        <v>84.500320370999802</v>
      </c>
      <c r="D17" s="175">
        <v>92.373801267672818</v>
      </c>
    </row>
    <row r="18" spans="1:8" x14ac:dyDescent="0.25">
      <c r="A18" s="148" t="s">
        <v>16</v>
      </c>
      <c r="B18" s="175">
        <v>96.868948341316781</v>
      </c>
      <c r="C18" s="175">
        <v>105.133448753436</v>
      </c>
      <c r="D18" s="175">
        <v>89.606609768263539</v>
      </c>
      <c r="E18" s="93"/>
      <c r="F18" s="93"/>
      <c r="G18" s="93"/>
      <c r="H18" s="93"/>
    </row>
    <row r="19" spans="1:8" x14ac:dyDescent="0.25">
      <c r="A19" s="148" t="s">
        <v>17</v>
      </c>
      <c r="B19" s="175">
        <v>91.918793280608483</v>
      </c>
      <c r="C19" s="175">
        <v>117.19044836816468</v>
      </c>
      <c r="D19" s="175">
        <v>76.592354767536492</v>
      </c>
      <c r="E19" s="93"/>
      <c r="F19" s="93"/>
      <c r="G19" s="93"/>
      <c r="H19" s="93"/>
    </row>
    <row r="20" spans="1:8" x14ac:dyDescent="0.25">
      <c r="A20" s="148" t="s">
        <v>18</v>
      </c>
      <c r="B20" s="175">
        <v>95.718296158873557</v>
      </c>
      <c r="C20" s="175">
        <v>104.80103020919238</v>
      </c>
      <c r="D20" s="175">
        <v>88.756831381779648</v>
      </c>
    </row>
    <row r="21" spans="1:8" x14ac:dyDescent="0.25">
      <c r="A21" s="148"/>
      <c r="B21" s="175"/>
      <c r="C21" s="175"/>
      <c r="D21" s="175"/>
    </row>
    <row r="22" spans="1:8" x14ac:dyDescent="0.25">
      <c r="A22" s="148">
        <v>2017</v>
      </c>
      <c r="B22" s="175"/>
      <c r="C22" s="175"/>
      <c r="D22" s="175"/>
    </row>
    <row r="23" spans="1:8" x14ac:dyDescent="0.25">
      <c r="A23" s="640" t="s">
        <v>15</v>
      </c>
      <c r="B23" s="175">
        <v>118.01228661783576</v>
      </c>
      <c r="C23" s="175">
        <v>117.19111388922225</v>
      </c>
      <c r="D23" s="175">
        <v>119.10465740289371</v>
      </c>
    </row>
    <row r="24" spans="1:8" x14ac:dyDescent="0.25">
      <c r="A24" s="866" t="s">
        <v>16</v>
      </c>
      <c r="B24" s="867">
        <v>108.42725901032057</v>
      </c>
      <c r="C24" s="867">
        <v>106.41389232064724</v>
      </c>
      <c r="D24" s="867">
        <v>110.50305003717122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K37" sqref="K37"/>
    </sheetView>
  </sheetViews>
  <sheetFormatPr defaultRowHeight="16.5" x14ac:dyDescent="0.3"/>
  <cols>
    <col min="1" max="1" width="9.140625" style="110"/>
    <col min="2" max="7" width="10.5703125" style="119" customWidth="1"/>
    <col min="8" max="16384" width="9.140625" style="110"/>
  </cols>
  <sheetData>
    <row r="1" spans="1:8" ht="15" x14ac:dyDescent="0.25">
      <c r="A1" s="108" t="s">
        <v>607</v>
      </c>
      <c r="B1" s="107"/>
      <c r="C1" s="107"/>
      <c r="D1" s="107"/>
      <c r="E1" s="107"/>
      <c r="F1" s="107"/>
      <c r="G1" s="107"/>
    </row>
    <row r="2" spans="1:8" ht="15" x14ac:dyDescent="0.25">
      <c r="A2" s="112" t="s">
        <v>412</v>
      </c>
      <c r="B2" s="111"/>
      <c r="C2" s="111"/>
      <c r="D2" s="111"/>
      <c r="E2" s="107"/>
      <c r="F2" s="107"/>
      <c r="G2" s="109" t="s">
        <v>405</v>
      </c>
    </row>
    <row r="3" spans="1:8" ht="29.25" customHeight="1" x14ac:dyDescent="0.25">
      <c r="A3" s="1032"/>
      <c r="B3" s="959" t="s">
        <v>413</v>
      </c>
      <c r="C3" s="1033"/>
      <c r="D3" s="961"/>
      <c r="E3" s="959" t="s">
        <v>414</v>
      </c>
      <c r="F3" s="1033"/>
      <c r="G3" s="1033"/>
    </row>
    <row r="4" spans="1:8" ht="29.25" customHeight="1" x14ac:dyDescent="0.25">
      <c r="A4" s="1032"/>
      <c r="B4" s="116" t="s">
        <v>415</v>
      </c>
      <c r="C4" s="116" t="s">
        <v>416</v>
      </c>
      <c r="D4" s="116" t="s">
        <v>417</v>
      </c>
      <c r="E4" s="116" t="s">
        <v>415</v>
      </c>
      <c r="F4" s="116" t="s">
        <v>416</v>
      </c>
      <c r="G4" s="188" t="s">
        <v>417</v>
      </c>
    </row>
    <row r="5" spans="1:8" ht="15" x14ac:dyDescent="0.25">
      <c r="A5" s="262">
        <v>2012</v>
      </c>
      <c r="B5" s="125">
        <v>238685</v>
      </c>
      <c r="C5" s="125">
        <v>136710</v>
      </c>
      <c r="D5" s="125">
        <v>101975</v>
      </c>
      <c r="E5" s="125">
        <v>591154</v>
      </c>
      <c r="F5" s="125">
        <v>346368</v>
      </c>
      <c r="G5" s="125">
        <v>244786</v>
      </c>
    </row>
    <row r="6" spans="1:8" ht="15" x14ac:dyDescent="0.25">
      <c r="A6" s="262">
        <v>2013</v>
      </c>
      <c r="B6" s="125">
        <v>253653</v>
      </c>
      <c r="C6" s="125">
        <v>140886</v>
      </c>
      <c r="D6" s="125">
        <v>112767</v>
      </c>
      <c r="E6" s="125">
        <v>629663</v>
      </c>
      <c r="F6" s="125">
        <v>355727</v>
      </c>
      <c r="G6" s="125">
        <v>273936</v>
      </c>
    </row>
    <row r="7" spans="1:8" ht="15" x14ac:dyDescent="0.25">
      <c r="A7" s="262">
        <v>2014</v>
      </c>
      <c r="B7" s="125">
        <v>260160</v>
      </c>
      <c r="C7" s="125">
        <v>141898</v>
      </c>
      <c r="D7" s="125">
        <v>118262</v>
      </c>
      <c r="E7" s="125">
        <v>598668</v>
      </c>
      <c r="F7" s="125">
        <v>323002</v>
      </c>
      <c r="G7" s="125">
        <v>275666</v>
      </c>
    </row>
    <row r="8" spans="1:8" ht="15" x14ac:dyDescent="0.25">
      <c r="A8" s="262">
        <v>2015</v>
      </c>
      <c r="B8" s="125">
        <v>294781</v>
      </c>
      <c r="C8" s="125">
        <v>158571</v>
      </c>
      <c r="D8" s="125">
        <v>136210</v>
      </c>
      <c r="E8" s="125">
        <v>686944</v>
      </c>
      <c r="F8" s="125">
        <v>366761</v>
      </c>
      <c r="G8" s="125">
        <v>320183</v>
      </c>
    </row>
    <row r="9" spans="1:8" ht="15" x14ac:dyDescent="0.25">
      <c r="A9" s="262">
        <v>2016</v>
      </c>
      <c r="B9" s="125">
        <v>323908</v>
      </c>
      <c r="C9" s="125">
        <v>166063</v>
      </c>
      <c r="D9" s="125">
        <v>157845</v>
      </c>
      <c r="E9" s="125">
        <v>740601</v>
      </c>
      <c r="F9" s="125">
        <v>379136</v>
      </c>
      <c r="G9" s="125">
        <v>361465</v>
      </c>
    </row>
    <row r="10" spans="1:8" ht="9.9499999999999993" customHeight="1" x14ac:dyDescent="0.25">
      <c r="A10" s="262"/>
      <c r="B10" s="125"/>
      <c r="C10" s="125"/>
      <c r="D10" s="125"/>
      <c r="E10" s="125"/>
      <c r="F10" s="125"/>
      <c r="G10" s="125"/>
    </row>
    <row r="11" spans="1:8" ht="15" x14ac:dyDescent="0.25">
      <c r="A11" s="264">
        <v>2016</v>
      </c>
      <c r="B11" s="545"/>
      <c r="C11" s="545"/>
      <c r="D11" s="546"/>
      <c r="E11" s="547"/>
      <c r="F11" s="547"/>
      <c r="G11" s="546"/>
    </row>
    <row r="12" spans="1:8" ht="15" x14ac:dyDescent="0.25">
      <c r="A12" s="489" t="s">
        <v>444</v>
      </c>
      <c r="B12" s="545">
        <v>30693</v>
      </c>
      <c r="C12" s="545">
        <v>13035</v>
      </c>
      <c r="D12" s="868">
        <v>17658</v>
      </c>
      <c r="E12" s="545">
        <v>68018</v>
      </c>
      <c r="F12" s="545">
        <v>35255</v>
      </c>
      <c r="G12" s="868">
        <v>32763</v>
      </c>
      <c r="H12" s="117"/>
    </row>
    <row r="13" spans="1:8" ht="15" x14ac:dyDescent="0.25">
      <c r="A13" s="489" t="s">
        <v>445</v>
      </c>
      <c r="B13" s="545">
        <v>30118</v>
      </c>
      <c r="C13" s="545">
        <v>13034</v>
      </c>
      <c r="D13" s="868">
        <v>17084</v>
      </c>
      <c r="E13" s="545">
        <v>73858</v>
      </c>
      <c r="F13" s="545">
        <v>37881</v>
      </c>
      <c r="G13" s="868">
        <v>35977</v>
      </c>
      <c r="H13" s="117"/>
    </row>
    <row r="14" spans="1:8" ht="15" x14ac:dyDescent="0.25">
      <c r="A14" s="489" t="s">
        <v>446</v>
      </c>
      <c r="B14" s="545">
        <v>28887</v>
      </c>
      <c r="C14" s="545">
        <v>14957</v>
      </c>
      <c r="D14" s="868">
        <v>13930</v>
      </c>
      <c r="E14" s="545">
        <v>63553</v>
      </c>
      <c r="F14" s="545">
        <v>37887</v>
      </c>
      <c r="G14" s="868">
        <v>25666</v>
      </c>
      <c r="H14" s="117"/>
    </row>
    <row r="15" spans="1:8" ht="15" x14ac:dyDescent="0.25">
      <c r="A15" s="489" t="s">
        <v>447</v>
      </c>
      <c r="B15" s="545">
        <v>27766</v>
      </c>
      <c r="C15" s="545">
        <v>14431</v>
      </c>
      <c r="D15" s="868">
        <v>13335</v>
      </c>
      <c r="E15" s="545">
        <v>65622</v>
      </c>
      <c r="F15" s="545">
        <v>33247</v>
      </c>
      <c r="G15" s="868">
        <v>32375</v>
      </c>
      <c r="H15" s="117"/>
    </row>
    <row r="16" spans="1:8" ht="15" x14ac:dyDescent="0.25">
      <c r="A16" s="489" t="s">
        <v>448</v>
      </c>
      <c r="B16" s="545">
        <v>22632</v>
      </c>
      <c r="C16" s="545">
        <v>12864</v>
      </c>
      <c r="D16" s="868">
        <v>9768</v>
      </c>
      <c r="E16" s="545">
        <v>52173</v>
      </c>
      <c r="F16" s="545">
        <v>25232</v>
      </c>
      <c r="G16" s="868">
        <v>26941</v>
      </c>
      <c r="H16" s="117"/>
    </row>
    <row r="17" spans="1:8" ht="15" x14ac:dyDescent="0.25">
      <c r="A17" s="489" t="s">
        <v>449</v>
      </c>
      <c r="B17" s="545">
        <v>25581</v>
      </c>
      <c r="C17" s="545">
        <v>15647</v>
      </c>
      <c r="D17" s="868">
        <v>9934</v>
      </c>
      <c r="E17" s="545">
        <v>51540</v>
      </c>
      <c r="F17" s="545">
        <v>28482</v>
      </c>
      <c r="G17" s="868">
        <v>23058</v>
      </c>
      <c r="H17" s="117"/>
    </row>
    <row r="18" spans="1:8" ht="15" x14ac:dyDescent="0.25">
      <c r="A18" s="489"/>
      <c r="B18" s="545"/>
      <c r="C18" s="545"/>
      <c r="D18" s="545"/>
      <c r="E18" s="545"/>
      <c r="F18" s="545"/>
      <c r="G18" s="545"/>
      <c r="H18" s="117"/>
    </row>
    <row r="19" spans="1:8" ht="15" x14ac:dyDescent="0.25">
      <c r="A19" s="691">
        <v>2017</v>
      </c>
      <c r="B19" s="545"/>
      <c r="C19" s="545"/>
      <c r="D19" s="868"/>
      <c r="E19" s="545"/>
      <c r="F19" s="545"/>
      <c r="G19" s="868"/>
    </row>
    <row r="20" spans="1:8" ht="15" x14ac:dyDescent="0.25">
      <c r="A20" s="489" t="s">
        <v>434</v>
      </c>
      <c r="B20" s="545">
        <v>19736</v>
      </c>
      <c r="C20" s="545">
        <v>9374</v>
      </c>
      <c r="D20" s="868">
        <v>10362</v>
      </c>
      <c r="E20" s="545">
        <v>53394</v>
      </c>
      <c r="F20" s="545">
        <v>20078</v>
      </c>
      <c r="G20" s="868">
        <v>33316</v>
      </c>
    </row>
    <row r="21" spans="1:8" ht="15" x14ac:dyDescent="0.25">
      <c r="A21" s="489" t="s">
        <v>450</v>
      </c>
      <c r="B21" s="545">
        <v>22297</v>
      </c>
      <c r="C21" s="545">
        <v>11125</v>
      </c>
      <c r="D21" s="868">
        <v>11172</v>
      </c>
      <c r="E21" s="545">
        <v>59191</v>
      </c>
      <c r="F21" s="545">
        <v>22306</v>
      </c>
      <c r="G21" s="868">
        <v>36885</v>
      </c>
    </row>
    <row r="22" spans="1:8" ht="15" x14ac:dyDescent="0.25">
      <c r="A22" s="489" t="s">
        <v>440</v>
      </c>
      <c r="B22" s="545">
        <v>23686</v>
      </c>
      <c r="C22" s="545">
        <v>12651</v>
      </c>
      <c r="D22" s="868">
        <v>11035</v>
      </c>
      <c r="E22" s="545">
        <v>59440</v>
      </c>
      <c r="F22" s="545">
        <v>24883</v>
      </c>
      <c r="G22" s="868">
        <v>34557</v>
      </c>
    </row>
    <row r="23" spans="1:8" ht="15" x14ac:dyDescent="0.25">
      <c r="A23" s="489" t="s">
        <v>441</v>
      </c>
      <c r="B23" s="545">
        <v>25278</v>
      </c>
      <c r="C23" s="545">
        <v>13271</v>
      </c>
      <c r="D23" s="868">
        <v>12007</v>
      </c>
      <c r="E23" s="545">
        <v>55047</v>
      </c>
      <c r="F23" s="545">
        <v>28647</v>
      </c>
      <c r="G23" s="868">
        <v>26400</v>
      </c>
    </row>
    <row r="24" spans="1:8" ht="15" x14ac:dyDescent="0.25">
      <c r="A24" s="489" t="s">
        <v>442</v>
      </c>
      <c r="B24" s="545">
        <v>33265</v>
      </c>
      <c r="C24" s="545">
        <v>16202</v>
      </c>
      <c r="D24" s="868">
        <v>17063</v>
      </c>
      <c r="E24" s="545">
        <v>72768</v>
      </c>
      <c r="F24" s="545">
        <v>41552</v>
      </c>
      <c r="G24" s="868">
        <v>31216</v>
      </c>
      <c r="H24" s="117"/>
    </row>
    <row r="25" spans="1:8" ht="15" x14ac:dyDescent="0.25">
      <c r="A25" s="489" t="s">
        <v>443</v>
      </c>
      <c r="B25" s="545">
        <v>34633</v>
      </c>
      <c r="C25" s="545">
        <v>16293</v>
      </c>
      <c r="D25" s="868">
        <v>18340</v>
      </c>
      <c r="E25" s="545">
        <v>74220</v>
      </c>
      <c r="F25" s="545">
        <v>38588</v>
      </c>
      <c r="G25" s="868">
        <v>35632</v>
      </c>
      <c r="H25" s="117"/>
    </row>
    <row r="26" spans="1:8" ht="15" x14ac:dyDescent="0.25">
      <c r="A26" s="489" t="s">
        <v>444</v>
      </c>
      <c r="B26" s="545">
        <v>33143</v>
      </c>
      <c r="C26" s="545">
        <v>13853</v>
      </c>
      <c r="D26" s="868">
        <v>19290</v>
      </c>
      <c r="E26" s="545">
        <v>74110</v>
      </c>
      <c r="F26" s="545">
        <v>38848</v>
      </c>
      <c r="G26" s="868">
        <v>35262</v>
      </c>
      <c r="H26" s="117"/>
    </row>
    <row r="27" spans="1:8" ht="25.5" x14ac:dyDescent="0.25">
      <c r="A27" s="553" t="s">
        <v>1378</v>
      </c>
      <c r="B27" s="553"/>
      <c r="C27" s="553"/>
      <c r="D27" s="553"/>
      <c r="E27" s="553"/>
      <c r="F27" s="553"/>
      <c r="G27" s="553"/>
    </row>
    <row r="28" spans="1:8" ht="15" x14ac:dyDescent="0.25">
      <c r="A28" s="691">
        <v>2012</v>
      </c>
      <c r="B28" s="545">
        <v>101.5</v>
      </c>
      <c r="C28" s="545">
        <v>99.2</v>
      </c>
      <c r="D28" s="868">
        <v>104.7</v>
      </c>
      <c r="E28" s="545">
        <v>102.7</v>
      </c>
      <c r="F28" s="545">
        <v>99.3</v>
      </c>
      <c r="G28" s="868">
        <v>107.9</v>
      </c>
      <c r="H28" s="206"/>
    </row>
    <row r="29" spans="1:8" ht="15" x14ac:dyDescent="0.25">
      <c r="A29" s="691">
        <v>2013</v>
      </c>
      <c r="B29" s="545">
        <v>106.3</v>
      </c>
      <c r="C29" s="545">
        <v>103.1</v>
      </c>
      <c r="D29" s="868">
        <v>110.6</v>
      </c>
      <c r="E29" s="545">
        <v>106.5</v>
      </c>
      <c r="F29" s="545">
        <v>102.7</v>
      </c>
      <c r="G29" s="868">
        <v>111.9</v>
      </c>
      <c r="H29" s="206"/>
    </row>
    <row r="30" spans="1:8" ht="15" x14ac:dyDescent="0.25">
      <c r="A30" s="691">
        <v>2014</v>
      </c>
      <c r="B30" s="545">
        <v>102.56531560833106</v>
      </c>
      <c r="C30" s="545">
        <v>100.71831125874822</v>
      </c>
      <c r="D30" s="868">
        <v>104.872879477152</v>
      </c>
      <c r="E30" s="545">
        <v>95.077525597025712</v>
      </c>
      <c r="F30" s="545">
        <v>90.800529619624044</v>
      </c>
      <c r="G30" s="868">
        <v>100.63153437299223</v>
      </c>
      <c r="H30" s="206"/>
    </row>
    <row r="31" spans="1:8" ht="15" x14ac:dyDescent="0.25">
      <c r="A31" s="691">
        <v>2015</v>
      </c>
      <c r="B31" s="545">
        <v>113.30757995079949</v>
      </c>
      <c r="C31" s="545">
        <v>111.74998942902647</v>
      </c>
      <c r="D31" s="868">
        <v>115.17647257783565</v>
      </c>
      <c r="E31" s="545">
        <v>114.74540145790321</v>
      </c>
      <c r="F31" s="545">
        <v>113.54759413254408</v>
      </c>
      <c r="G31" s="868">
        <v>116.14889032379764</v>
      </c>
      <c r="H31" s="206"/>
    </row>
    <row r="32" spans="1:8" ht="15" x14ac:dyDescent="0.25">
      <c r="A32" s="691">
        <v>2016</v>
      </c>
      <c r="B32" s="545">
        <v>109.88089463025092</v>
      </c>
      <c r="C32" s="545">
        <v>104.72469745413726</v>
      </c>
      <c r="D32" s="868">
        <v>115.88356214668526</v>
      </c>
      <c r="E32" s="545">
        <v>107.81097149112591</v>
      </c>
      <c r="F32" s="545">
        <v>103.37413192787675</v>
      </c>
      <c r="G32" s="868">
        <v>112.89325167170026</v>
      </c>
      <c r="H32" s="206"/>
    </row>
    <row r="33" spans="1:10" ht="15" x14ac:dyDescent="0.25">
      <c r="A33" s="489"/>
      <c r="B33" s="545"/>
      <c r="C33" s="545"/>
      <c r="D33" s="868"/>
      <c r="E33" s="545"/>
      <c r="F33" s="545"/>
      <c r="G33" s="868"/>
      <c r="H33" s="206"/>
    </row>
    <row r="34" spans="1:10" ht="15" x14ac:dyDescent="0.25">
      <c r="A34" s="489">
        <v>2016</v>
      </c>
      <c r="B34" s="545"/>
      <c r="C34" s="545"/>
      <c r="D34" s="868"/>
      <c r="E34" s="545"/>
      <c r="F34" s="545"/>
      <c r="G34" s="868"/>
      <c r="H34" s="206"/>
    </row>
    <row r="35" spans="1:10" ht="15" x14ac:dyDescent="0.25">
      <c r="A35" s="489" t="s">
        <v>444</v>
      </c>
      <c r="B35" s="545">
        <v>122.88997437540039</v>
      </c>
      <c r="C35" s="545">
        <v>114.89643014543852</v>
      </c>
      <c r="D35" s="868">
        <v>129.54295356173429</v>
      </c>
      <c r="E35" s="545">
        <v>112.48036248780406</v>
      </c>
      <c r="F35" s="545">
        <v>101.25218989632097</v>
      </c>
      <c r="G35" s="868">
        <v>127.72103539685016</v>
      </c>
      <c r="H35" s="206"/>
    </row>
    <row r="36" spans="1:10" ht="15" x14ac:dyDescent="0.25">
      <c r="A36" s="489" t="s">
        <v>445</v>
      </c>
      <c r="B36" s="545">
        <v>113.12774668519701</v>
      </c>
      <c r="C36" s="545">
        <v>113.87384239035472</v>
      </c>
      <c r="D36" s="868">
        <v>112.56506555972854</v>
      </c>
      <c r="E36" s="545">
        <v>109.6955294816575</v>
      </c>
      <c r="F36" s="545">
        <v>113.22294288190812</v>
      </c>
      <c r="G36" s="868">
        <v>106.21143683759927</v>
      </c>
      <c r="H36" s="206"/>
    </row>
    <row r="37" spans="1:10" ht="15" x14ac:dyDescent="0.25">
      <c r="A37" s="489" t="s">
        <v>446</v>
      </c>
      <c r="B37" s="545">
        <v>108.07767135588146</v>
      </c>
      <c r="C37" s="545">
        <v>104.19366074538488</v>
      </c>
      <c r="D37" s="868">
        <v>112.58385193566637</v>
      </c>
      <c r="E37" s="545">
        <v>105.26551164408519</v>
      </c>
      <c r="F37" s="545">
        <v>104.48991974406354</v>
      </c>
      <c r="G37" s="868">
        <v>106.43168152602114</v>
      </c>
      <c r="H37" s="206"/>
    </row>
    <row r="38" spans="1:10" ht="15" x14ac:dyDescent="0.25">
      <c r="A38" s="489" t="s">
        <v>447</v>
      </c>
      <c r="B38" s="545">
        <v>103.0545967412686</v>
      </c>
      <c r="C38" s="545">
        <v>93.93347653453101</v>
      </c>
      <c r="D38" s="868">
        <v>115.15544041450778</v>
      </c>
      <c r="E38" s="545">
        <v>103.38243402914533</v>
      </c>
      <c r="F38" s="545">
        <v>96.87636586147616</v>
      </c>
      <c r="G38" s="868">
        <v>111.04060913705584</v>
      </c>
      <c r="H38" s="206"/>
    </row>
    <row r="39" spans="1:10" ht="15" x14ac:dyDescent="0.25">
      <c r="A39" s="489" t="s">
        <v>448</v>
      </c>
      <c r="B39" s="545">
        <v>102.10692533273178</v>
      </c>
      <c r="C39" s="545">
        <v>94.609104949621241</v>
      </c>
      <c r="D39" s="868">
        <v>114.00560224089635</v>
      </c>
      <c r="E39" s="545">
        <v>103.76078914919853</v>
      </c>
      <c r="F39" s="545">
        <v>95.593862473953394</v>
      </c>
      <c r="G39" s="868">
        <v>112.78519696906267</v>
      </c>
      <c r="H39" s="206"/>
    </row>
    <row r="40" spans="1:10" ht="15" x14ac:dyDescent="0.25">
      <c r="A40" s="489" t="s">
        <v>449</v>
      </c>
      <c r="B40" s="545">
        <v>107.48319327731093</v>
      </c>
      <c r="C40" s="545">
        <v>108.57678162514746</v>
      </c>
      <c r="D40" s="868">
        <v>105.80466503354991</v>
      </c>
      <c r="E40" s="545">
        <v>109.52674416133625</v>
      </c>
      <c r="F40" s="545">
        <v>111.5104533709185</v>
      </c>
      <c r="G40" s="868">
        <v>107.1717406460609</v>
      </c>
      <c r="H40" s="206"/>
    </row>
    <row r="41" spans="1:10" ht="15" x14ac:dyDescent="0.25">
      <c r="A41" s="489"/>
      <c r="B41" s="545"/>
      <c r="C41" s="545"/>
      <c r="D41" s="868"/>
      <c r="E41" s="545"/>
      <c r="F41" s="545"/>
      <c r="G41" s="868"/>
      <c r="H41" s="206"/>
    </row>
    <row r="42" spans="1:10" s="118" customFormat="1" ht="15" x14ac:dyDescent="0.25">
      <c r="A42" s="489">
        <v>2017</v>
      </c>
      <c r="B42" s="545"/>
      <c r="C42" s="545"/>
      <c r="D42" s="868"/>
      <c r="E42" s="545"/>
      <c r="F42" s="545"/>
      <c r="G42" s="868"/>
      <c r="H42" s="209"/>
    </row>
    <row r="43" spans="1:10" ht="15" x14ac:dyDescent="0.25">
      <c r="A43" s="489" t="s">
        <v>434</v>
      </c>
      <c r="B43" s="545">
        <v>104.52836184524126</v>
      </c>
      <c r="C43" s="545">
        <v>98.580292354611416</v>
      </c>
      <c r="D43" s="868">
        <v>110.56338028169014</v>
      </c>
      <c r="E43" s="545">
        <v>101.97089492379969</v>
      </c>
      <c r="F43" s="545">
        <v>94.998817127986754</v>
      </c>
      <c r="G43" s="868">
        <v>106.68972363659654</v>
      </c>
      <c r="H43" s="206"/>
    </row>
    <row r="44" spans="1:10" ht="15" x14ac:dyDescent="0.25">
      <c r="A44" s="489" t="s">
        <v>450</v>
      </c>
      <c r="B44" s="545">
        <v>104.128333255499</v>
      </c>
      <c r="C44" s="545">
        <v>99.623891824124655</v>
      </c>
      <c r="D44" s="868">
        <v>109.03767323833691</v>
      </c>
      <c r="E44" s="545">
        <v>109.30327036359944</v>
      </c>
      <c r="F44" s="545">
        <v>100.35542358392946</v>
      </c>
      <c r="G44" s="868">
        <v>115.53279458748355</v>
      </c>
      <c r="H44" s="206"/>
    </row>
    <row r="45" spans="1:10" ht="15" x14ac:dyDescent="0.25">
      <c r="A45" s="489" t="s">
        <v>440</v>
      </c>
      <c r="B45" s="545">
        <v>99.320697752432068</v>
      </c>
      <c r="C45" s="545">
        <v>96.447358389875731</v>
      </c>
      <c r="D45" s="868">
        <v>102.83291398751282</v>
      </c>
      <c r="E45" s="545">
        <v>102.48629263078037</v>
      </c>
      <c r="F45" s="545">
        <v>90.973237788827149</v>
      </c>
      <c r="G45" s="868">
        <v>112.76186125432358</v>
      </c>
      <c r="H45" s="131"/>
    </row>
    <row r="46" spans="1:10" ht="15" x14ac:dyDescent="0.25">
      <c r="A46" s="489" t="s">
        <v>441</v>
      </c>
      <c r="B46" s="545">
        <v>97.167019027484145</v>
      </c>
      <c r="C46" s="545">
        <v>92.384267316394002</v>
      </c>
      <c r="D46" s="868">
        <v>103.06437768240345</v>
      </c>
      <c r="E46" s="545">
        <v>97.070960005642945</v>
      </c>
      <c r="F46" s="545">
        <v>98.64329740711409</v>
      </c>
      <c r="G46" s="868">
        <v>95.420537101962637</v>
      </c>
      <c r="H46" s="209"/>
      <c r="I46" s="118"/>
      <c r="J46" s="118"/>
    </row>
    <row r="47" spans="1:10" ht="15" x14ac:dyDescent="0.25">
      <c r="A47" s="489" t="s">
        <v>442</v>
      </c>
      <c r="B47" s="545">
        <v>93.08540407432281</v>
      </c>
      <c r="C47" s="545">
        <v>91.785633355993653</v>
      </c>
      <c r="D47" s="868">
        <v>94.35412519354125</v>
      </c>
      <c r="E47" s="545">
        <v>94.731497754344858</v>
      </c>
      <c r="F47" s="545">
        <v>97.7901202607611</v>
      </c>
      <c r="G47" s="868">
        <v>90.945111292390166</v>
      </c>
      <c r="H47" s="209"/>
      <c r="I47" s="118"/>
      <c r="J47" s="118"/>
    </row>
    <row r="48" spans="1:10" ht="15" x14ac:dyDescent="0.25">
      <c r="A48" s="489" t="s">
        <v>443</v>
      </c>
      <c r="B48" s="545">
        <v>107.09691384748592</v>
      </c>
      <c r="C48" s="545">
        <v>100.04912496162113</v>
      </c>
      <c r="D48" s="868">
        <v>114.24655827571171</v>
      </c>
      <c r="E48" s="545">
        <v>109.46741198507397</v>
      </c>
      <c r="F48" s="545">
        <v>99.182645350331569</v>
      </c>
      <c r="G48" s="868">
        <v>123.31545250043261</v>
      </c>
      <c r="H48" s="480"/>
      <c r="I48" s="118"/>
      <c r="J48" s="118"/>
    </row>
    <row r="49" spans="1:10" s="480" customFormat="1" ht="12.75" x14ac:dyDescent="0.2">
      <c r="A49" s="847" t="s">
        <v>444</v>
      </c>
      <c r="B49" s="869">
        <v>107.98227608901053</v>
      </c>
      <c r="C49" s="869">
        <v>106.27541235136171</v>
      </c>
      <c r="D49" s="870">
        <v>109.24226979272851</v>
      </c>
      <c r="E49" s="869">
        <v>108.95645270369607</v>
      </c>
      <c r="F49" s="869">
        <v>110.19146220394272</v>
      </c>
      <c r="G49" s="870">
        <v>107.6275066385862</v>
      </c>
    </row>
    <row r="50" spans="1:10" ht="15" x14ac:dyDescent="0.25">
      <c r="A50" s="489"/>
      <c r="B50" s="545"/>
      <c r="C50" s="545"/>
      <c r="D50" s="868"/>
      <c r="E50" s="545"/>
      <c r="F50" s="545"/>
      <c r="G50" s="868"/>
      <c r="H50" s="209"/>
      <c r="I50" s="118"/>
      <c r="J50" s="118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="115" zoomScaleNormal="115" workbookViewId="0">
      <selection activeCell="O19" sqref="O19"/>
    </sheetView>
  </sheetViews>
  <sheetFormatPr defaultRowHeight="15" x14ac:dyDescent="0.25"/>
  <cols>
    <col min="1" max="1" width="6.5703125" style="482" customWidth="1"/>
    <col min="2" max="2" width="4.85546875" style="482" customWidth="1"/>
    <col min="3" max="3" width="16.28515625" style="482" customWidth="1"/>
    <col min="4" max="4" width="8.7109375" style="482" customWidth="1"/>
    <col min="5" max="16384" width="9.140625" style="483"/>
  </cols>
  <sheetData>
    <row r="1" spans="1:15" x14ac:dyDescent="0.25">
      <c r="A1" s="481" t="s">
        <v>1317</v>
      </c>
    </row>
    <row r="2" spans="1:15" x14ac:dyDescent="0.25">
      <c r="A2" s="484" t="s">
        <v>1318</v>
      </c>
    </row>
    <row r="3" spans="1:15" x14ac:dyDescent="0.25">
      <c r="A3" s="485"/>
      <c r="B3" s="485"/>
      <c r="C3" s="485"/>
      <c r="D3" s="485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</row>
    <row r="4" spans="1:15" x14ac:dyDescent="0.25">
      <c r="A4" s="485"/>
      <c r="B4" s="485"/>
      <c r="C4" s="487"/>
      <c r="D4" s="487"/>
      <c r="E4" s="485"/>
      <c r="F4" s="486"/>
      <c r="G4" s="663"/>
      <c r="H4" s="486"/>
      <c r="I4" s="486"/>
      <c r="J4" s="486"/>
      <c r="K4" s="486"/>
      <c r="L4" s="486"/>
      <c r="M4" s="486"/>
      <c r="N4" s="486"/>
      <c r="O4" s="486"/>
    </row>
    <row r="5" spans="1:15" x14ac:dyDescent="0.25">
      <c r="A5" s="485"/>
      <c r="B5" s="737"/>
      <c r="C5" s="681"/>
    </row>
    <row r="6" spans="1:15" x14ac:dyDescent="0.25">
      <c r="B6" s="737"/>
      <c r="C6" s="681"/>
      <c r="F6" s="488"/>
    </row>
    <row r="7" spans="1:15" x14ac:dyDescent="0.25">
      <c r="B7" s="738"/>
      <c r="C7" s="681"/>
    </row>
    <row r="8" spans="1:15" x14ac:dyDescent="0.25">
      <c r="B8" s="738"/>
      <c r="C8" s="681"/>
    </row>
    <row r="9" spans="1:15" x14ac:dyDescent="0.25">
      <c r="B9" s="738"/>
      <c r="C9" s="681"/>
    </row>
    <row r="10" spans="1:15" x14ac:dyDescent="0.25">
      <c r="B10" s="738"/>
      <c r="C10" s="681"/>
    </row>
    <row r="11" spans="1:15" x14ac:dyDescent="0.25">
      <c r="B11" s="738"/>
      <c r="C11" s="681"/>
    </row>
    <row r="12" spans="1:15" x14ac:dyDescent="0.25">
      <c r="B12" s="737"/>
      <c r="C12" s="681"/>
    </row>
    <row r="13" spans="1:15" x14ac:dyDescent="0.25">
      <c r="B13" s="737"/>
      <c r="C13" s="681"/>
    </row>
    <row r="14" spans="1:15" x14ac:dyDescent="0.25">
      <c r="A14" s="485"/>
      <c r="B14" s="737"/>
      <c r="C14" s="681"/>
    </row>
    <row r="15" spans="1:15" x14ac:dyDescent="0.25">
      <c r="B15" s="737"/>
      <c r="C15" s="681"/>
    </row>
    <row r="16" spans="1:15" x14ac:dyDescent="0.25">
      <c r="B16" s="737"/>
      <c r="C16" s="681"/>
    </row>
    <row r="17" spans="2:3" x14ac:dyDescent="0.25">
      <c r="B17" s="737"/>
      <c r="C17" s="68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Normal="100" workbookViewId="0">
      <selection activeCell="W9" sqref="W9"/>
    </sheetView>
  </sheetViews>
  <sheetFormatPr defaultRowHeight="15" x14ac:dyDescent="0.25"/>
  <cols>
    <col min="1" max="1" width="3.85546875" style="114" customWidth="1"/>
    <col min="2" max="2" width="24.85546875" style="114" customWidth="1"/>
    <col min="3" max="7" width="7.140625" style="114" customWidth="1"/>
    <col min="8" max="9" width="7.28515625" style="114" customWidth="1"/>
    <col min="10" max="10" width="7.42578125" style="114" customWidth="1"/>
    <col min="11" max="12" width="7.28515625" style="114" customWidth="1"/>
    <col min="13" max="13" width="8.28515625" style="114" customWidth="1"/>
    <col min="14" max="14" width="7.5703125" style="114" customWidth="1"/>
    <col min="15" max="16" width="9.140625" style="114"/>
    <col min="17" max="17" width="9.140625" style="189"/>
    <col min="18" max="20" width="7.28515625" style="114" customWidth="1"/>
    <col min="21" max="16384" width="9.140625" style="114"/>
  </cols>
  <sheetData>
    <row r="1" spans="1:20" x14ac:dyDescent="0.25">
      <c r="A1" s="89" t="s">
        <v>29</v>
      </c>
      <c r="B1" s="115"/>
      <c r="C1" s="115"/>
      <c r="D1" s="115"/>
      <c r="E1" s="115"/>
      <c r="F1" s="115"/>
      <c r="G1" s="115"/>
      <c r="I1" s="115"/>
      <c r="J1" s="115"/>
      <c r="K1" s="115"/>
      <c r="O1" s="306"/>
      <c r="P1" s="306"/>
      <c r="Q1" s="114"/>
      <c r="R1" s="115"/>
      <c r="S1" s="115"/>
      <c r="T1" s="115"/>
    </row>
    <row r="2" spans="1:20" x14ac:dyDescent="0.25">
      <c r="A2" s="66" t="s">
        <v>30</v>
      </c>
      <c r="B2" s="115"/>
      <c r="C2" s="115"/>
      <c r="D2" s="115"/>
      <c r="E2" s="115"/>
      <c r="F2" s="115"/>
      <c r="G2" s="115"/>
      <c r="I2" s="115"/>
      <c r="J2" s="115"/>
      <c r="K2" s="115"/>
      <c r="O2" s="306"/>
      <c r="P2" s="306"/>
      <c r="Q2" s="114"/>
      <c r="R2" s="115"/>
      <c r="S2" s="115"/>
      <c r="T2" s="115"/>
    </row>
    <row r="3" spans="1:20" x14ac:dyDescent="0.25">
      <c r="B3" s="67"/>
      <c r="C3" s="67"/>
      <c r="D3" s="67"/>
      <c r="E3" s="67"/>
      <c r="F3" s="67"/>
      <c r="G3" s="67"/>
      <c r="O3" s="306"/>
      <c r="P3" s="306"/>
      <c r="T3" s="65" t="s">
        <v>31</v>
      </c>
    </row>
    <row r="4" spans="1:20" x14ac:dyDescent="0.25">
      <c r="A4" s="897"/>
      <c r="B4" s="898"/>
      <c r="C4" s="894">
        <v>2012</v>
      </c>
      <c r="D4" s="894">
        <v>2013</v>
      </c>
      <c r="E4" s="894">
        <v>2014</v>
      </c>
      <c r="F4" s="894">
        <v>2015</v>
      </c>
      <c r="G4" s="894">
        <v>2016</v>
      </c>
      <c r="H4" s="892">
        <v>2016</v>
      </c>
      <c r="I4" s="892"/>
      <c r="J4" s="892"/>
      <c r="K4" s="892"/>
      <c r="L4" s="892"/>
      <c r="M4" s="892"/>
      <c r="N4" s="893">
        <v>2017</v>
      </c>
      <c r="O4" s="892"/>
      <c r="P4" s="892"/>
      <c r="Q4" s="892"/>
      <c r="R4" s="892"/>
      <c r="S4" s="892"/>
      <c r="T4" s="892"/>
    </row>
    <row r="5" spans="1:20" ht="25.5" x14ac:dyDescent="0.25">
      <c r="A5" s="897"/>
      <c r="B5" s="898"/>
      <c r="C5" s="895"/>
      <c r="D5" s="895"/>
      <c r="E5" s="895"/>
      <c r="F5" s="895"/>
      <c r="G5" s="895"/>
      <c r="H5" s="757" t="s">
        <v>907</v>
      </c>
      <c r="I5" s="757" t="s">
        <v>908</v>
      </c>
      <c r="J5" s="514" t="s">
        <v>729</v>
      </c>
      <c r="K5" s="514" t="s">
        <v>733</v>
      </c>
      <c r="L5" s="514" t="s">
        <v>909</v>
      </c>
      <c r="M5" s="514" t="s">
        <v>734</v>
      </c>
      <c r="N5" s="514" t="s">
        <v>771</v>
      </c>
      <c r="O5" s="514" t="s">
        <v>730</v>
      </c>
      <c r="P5" s="757" t="s">
        <v>731</v>
      </c>
      <c r="Q5" s="757" t="s">
        <v>769</v>
      </c>
      <c r="R5" s="757" t="s">
        <v>732</v>
      </c>
      <c r="S5" s="819" t="s">
        <v>772</v>
      </c>
      <c r="T5" s="819" t="s">
        <v>907</v>
      </c>
    </row>
    <row r="6" spans="1:20" ht="29.25" customHeight="1" x14ac:dyDescent="0.25">
      <c r="A6" s="896" t="s">
        <v>32</v>
      </c>
      <c r="B6" s="896"/>
      <c r="C6" s="516" t="s">
        <v>956</v>
      </c>
      <c r="D6" s="516" t="s">
        <v>957</v>
      </c>
      <c r="E6" s="516" t="s">
        <v>958</v>
      </c>
      <c r="F6" s="516" t="s">
        <v>959</v>
      </c>
      <c r="G6" s="517">
        <v>1344</v>
      </c>
      <c r="H6" s="516" t="s">
        <v>961</v>
      </c>
      <c r="I6" s="516" t="s">
        <v>956</v>
      </c>
      <c r="J6" s="516" t="s">
        <v>962</v>
      </c>
      <c r="K6" s="516" t="s">
        <v>963</v>
      </c>
      <c r="L6" s="516" t="s">
        <v>964</v>
      </c>
      <c r="M6" s="516">
        <v>1343</v>
      </c>
      <c r="N6" s="135">
        <v>1304</v>
      </c>
      <c r="O6" s="135">
        <v>1358</v>
      </c>
      <c r="P6" s="664">
        <v>1326</v>
      </c>
      <c r="Q6" s="664">
        <v>1317</v>
      </c>
      <c r="R6" s="664">
        <v>1342</v>
      </c>
      <c r="S6" s="664">
        <v>1326</v>
      </c>
      <c r="T6" s="822">
        <v>1330</v>
      </c>
    </row>
    <row r="7" spans="1:20" ht="38.25" x14ac:dyDescent="0.25">
      <c r="A7" s="307" t="s">
        <v>33</v>
      </c>
      <c r="B7" s="308" t="s">
        <v>34</v>
      </c>
      <c r="C7" s="516" t="s">
        <v>965</v>
      </c>
      <c r="D7" s="516" t="s">
        <v>966</v>
      </c>
      <c r="E7" s="516" t="s">
        <v>967</v>
      </c>
      <c r="F7" s="516" t="s">
        <v>968</v>
      </c>
      <c r="G7" s="517">
        <v>1147</v>
      </c>
      <c r="H7" s="516" t="s">
        <v>971</v>
      </c>
      <c r="I7" s="516" t="s">
        <v>972</v>
      </c>
      <c r="J7" s="516" t="s">
        <v>973</v>
      </c>
      <c r="K7" s="516" t="s">
        <v>973</v>
      </c>
      <c r="L7" s="516" t="s">
        <v>974</v>
      </c>
      <c r="M7" s="516">
        <v>1163</v>
      </c>
      <c r="N7" s="135">
        <v>1122</v>
      </c>
      <c r="O7" s="135">
        <v>1136</v>
      </c>
      <c r="P7" s="664">
        <v>1156</v>
      </c>
      <c r="Q7" s="664">
        <v>1187</v>
      </c>
      <c r="R7" s="664">
        <v>1146</v>
      </c>
      <c r="S7" s="664">
        <v>1165</v>
      </c>
      <c r="T7" s="822">
        <v>1169</v>
      </c>
    </row>
    <row r="8" spans="1:20" ht="25.5" x14ac:dyDescent="0.25">
      <c r="A8" s="307" t="s">
        <v>35</v>
      </c>
      <c r="B8" s="308" t="s">
        <v>36</v>
      </c>
      <c r="C8" s="516" t="s">
        <v>975</v>
      </c>
      <c r="D8" s="516" t="s">
        <v>976</v>
      </c>
      <c r="E8" s="516" t="s">
        <v>977</v>
      </c>
      <c r="F8" s="516" t="s">
        <v>978</v>
      </c>
      <c r="G8" s="517">
        <v>1769</v>
      </c>
      <c r="H8" s="516" t="s">
        <v>979</v>
      </c>
      <c r="I8" s="516" t="s">
        <v>980</v>
      </c>
      <c r="J8" s="516" t="s">
        <v>981</v>
      </c>
      <c r="K8" s="516" t="s">
        <v>982</v>
      </c>
      <c r="L8" s="516" t="s">
        <v>983</v>
      </c>
      <c r="M8" s="516">
        <v>1790</v>
      </c>
      <c r="N8" s="135">
        <v>1764</v>
      </c>
      <c r="O8" s="135">
        <v>1782</v>
      </c>
      <c r="P8" s="664">
        <v>1730</v>
      </c>
      <c r="Q8" s="664">
        <v>1695</v>
      </c>
      <c r="R8" s="664">
        <v>1886</v>
      </c>
      <c r="S8" s="664">
        <v>1766</v>
      </c>
      <c r="T8" s="822">
        <v>1739</v>
      </c>
    </row>
    <row r="9" spans="1:20" ht="25.5" x14ac:dyDescent="0.25">
      <c r="A9" s="307" t="s">
        <v>37</v>
      </c>
      <c r="B9" s="308" t="s">
        <v>38</v>
      </c>
      <c r="C9" s="516">
        <v>918</v>
      </c>
      <c r="D9" s="516">
        <v>925</v>
      </c>
      <c r="E9" s="516">
        <v>925</v>
      </c>
      <c r="F9" s="516">
        <v>937</v>
      </c>
      <c r="G9" s="517">
        <v>960</v>
      </c>
      <c r="H9" s="516">
        <v>977</v>
      </c>
      <c r="I9" s="516">
        <v>970</v>
      </c>
      <c r="J9" s="516">
        <v>953</v>
      </c>
      <c r="K9" s="516">
        <v>960</v>
      </c>
      <c r="L9" s="516">
        <v>956</v>
      </c>
      <c r="M9" s="516">
        <v>982</v>
      </c>
      <c r="N9" s="135">
        <v>958</v>
      </c>
      <c r="O9" s="135">
        <v>954</v>
      </c>
      <c r="P9" s="664">
        <v>945</v>
      </c>
      <c r="Q9" s="664">
        <v>959</v>
      </c>
      <c r="R9" s="664">
        <v>960</v>
      </c>
      <c r="S9" s="664">
        <v>969</v>
      </c>
      <c r="T9" s="822">
        <v>963</v>
      </c>
    </row>
    <row r="10" spans="1:20" ht="66" customHeight="1" x14ac:dyDescent="0.25">
      <c r="A10" s="307" t="s">
        <v>39</v>
      </c>
      <c r="B10" s="308" t="s">
        <v>40</v>
      </c>
      <c r="C10" s="516" t="s">
        <v>984</v>
      </c>
      <c r="D10" s="516" t="s">
        <v>985</v>
      </c>
      <c r="E10" s="516" t="s">
        <v>986</v>
      </c>
      <c r="F10" s="516" t="s">
        <v>987</v>
      </c>
      <c r="G10" s="517">
        <v>1755</v>
      </c>
      <c r="H10" s="516" t="s">
        <v>989</v>
      </c>
      <c r="I10" s="516" t="s">
        <v>990</v>
      </c>
      <c r="J10" s="516" t="s">
        <v>985</v>
      </c>
      <c r="K10" s="516" t="s">
        <v>991</v>
      </c>
      <c r="L10" s="516" t="s">
        <v>981</v>
      </c>
      <c r="M10" s="516">
        <v>1744</v>
      </c>
      <c r="N10" s="135">
        <v>1750</v>
      </c>
      <c r="O10" s="135">
        <v>1840</v>
      </c>
      <c r="P10" s="664">
        <v>1736</v>
      </c>
      <c r="Q10" s="664">
        <v>1728</v>
      </c>
      <c r="R10" s="664">
        <v>1794</v>
      </c>
      <c r="S10" s="664">
        <v>1770</v>
      </c>
      <c r="T10" s="822">
        <v>1734</v>
      </c>
    </row>
    <row r="11" spans="1:20" ht="89.25" x14ac:dyDescent="0.25">
      <c r="A11" s="307" t="s">
        <v>41</v>
      </c>
      <c r="B11" s="308" t="s">
        <v>42</v>
      </c>
      <c r="C11" s="516" t="s">
        <v>992</v>
      </c>
      <c r="D11" s="516" t="s">
        <v>993</v>
      </c>
      <c r="E11" s="516" t="s">
        <v>994</v>
      </c>
      <c r="F11" s="516" t="s">
        <v>995</v>
      </c>
      <c r="G11" s="517">
        <v>1101</v>
      </c>
      <c r="H11" s="516" t="s">
        <v>967</v>
      </c>
      <c r="I11" s="516" t="s">
        <v>998</v>
      </c>
      <c r="J11" s="516" t="s">
        <v>999</v>
      </c>
      <c r="K11" s="516" t="s">
        <v>1000</v>
      </c>
      <c r="L11" s="516" t="s">
        <v>996</v>
      </c>
      <c r="M11" s="516">
        <v>1095</v>
      </c>
      <c r="N11" s="135">
        <v>1091</v>
      </c>
      <c r="O11" s="135">
        <v>1117</v>
      </c>
      <c r="P11" s="664">
        <v>1091</v>
      </c>
      <c r="Q11" s="664">
        <v>1098</v>
      </c>
      <c r="R11" s="664">
        <v>1110</v>
      </c>
      <c r="S11" s="664">
        <v>1123</v>
      </c>
      <c r="T11" s="822">
        <v>1104</v>
      </c>
    </row>
    <row r="12" spans="1:20" ht="25.5" x14ac:dyDescent="0.25">
      <c r="A12" s="307" t="s">
        <v>43</v>
      </c>
      <c r="B12" s="308" t="s">
        <v>44</v>
      </c>
      <c r="C12" s="516">
        <v>954</v>
      </c>
      <c r="D12" s="516">
        <v>907</v>
      </c>
      <c r="E12" s="516">
        <v>849</v>
      </c>
      <c r="F12" s="516">
        <v>831</v>
      </c>
      <c r="G12" s="517">
        <v>857</v>
      </c>
      <c r="H12" s="516">
        <v>862</v>
      </c>
      <c r="I12" s="516">
        <v>861</v>
      </c>
      <c r="J12" s="516">
        <v>865</v>
      </c>
      <c r="K12" s="516">
        <v>871</v>
      </c>
      <c r="L12" s="516">
        <v>866</v>
      </c>
      <c r="M12" s="516">
        <v>877</v>
      </c>
      <c r="N12" s="135">
        <v>896</v>
      </c>
      <c r="O12" s="135">
        <v>873</v>
      </c>
      <c r="P12" s="664">
        <v>869</v>
      </c>
      <c r="Q12" s="664">
        <v>878</v>
      </c>
      <c r="R12" s="664">
        <v>874</v>
      </c>
      <c r="S12" s="664">
        <v>870</v>
      </c>
      <c r="T12" s="822">
        <v>864</v>
      </c>
    </row>
    <row r="13" spans="1:20" ht="63.75" x14ac:dyDescent="0.25">
      <c r="A13" s="307" t="s">
        <v>45</v>
      </c>
      <c r="B13" s="308" t="s">
        <v>46</v>
      </c>
      <c r="C13" s="516">
        <v>992</v>
      </c>
      <c r="D13" s="516">
        <v>996</v>
      </c>
      <c r="E13" s="516">
        <v>973</v>
      </c>
      <c r="F13" s="516">
        <v>961</v>
      </c>
      <c r="G13" s="517">
        <v>935</v>
      </c>
      <c r="H13" s="516">
        <v>937</v>
      </c>
      <c r="I13" s="516">
        <v>935</v>
      </c>
      <c r="J13" s="516">
        <v>941</v>
      </c>
      <c r="K13" s="516">
        <v>930</v>
      </c>
      <c r="L13" s="516">
        <v>926</v>
      </c>
      <c r="M13" s="516">
        <v>926</v>
      </c>
      <c r="N13" s="135">
        <v>901</v>
      </c>
      <c r="O13" s="135">
        <v>930</v>
      </c>
      <c r="P13" s="664">
        <v>924</v>
      </c>
      <c r="Q13" s="664">
        <v>937</v>
      </c>
      <c r="R13" s="664">
        <v>943</v>
      </c>
      <c r="S13" s="664">
        <v>949</v>
      </c>
      <c r="T13" s="822">
        <v>942</v>
      </c>
    </row>
    <row r="14" spans="1:20" ht="25.5" x14ac:dyDescent="0.25">
      <c r="A14" s="307" t="s">
        <v>47</v>
      </c>
      <c r="B14" s="308" t="s">
        <v>48</v>
      </c>
      <c r="C14" s="516" t="s">
        <v>1001</v>
      </c>
      <c r="D14" s="516" t="s">
        <v>1002</v>
      </c>
      <c r="E14" s="516">
        <v>992</v>
      </c>
      <c r="F14" s="516" t="s">
        <v>1003</v>
      </c>
      <c r="G14" s="517">
        <v>1004</v>
      </c>
      <c r="H14" s="516" t="s">
        <v>1004</v>
      </c>
      <c r="I14" s="516" t="s">
        <v>1005</v>
      </c>
      <c r="J14" s="516" t="s">
        <v>1004</v>
      </c>
      <c r="K14" s="516">
        <v>995</v>
      </c>
      <c r="L14" s="516" t="s">
        <v>1006</v>
      </c>
      <c r="M14" s="516">
        <v>1016</v>
      </c>
      <c r="N14" s="135">
        <v>1020</v>
      </c>
      <c r="O14" s="135">
        <v>994</v>
      </c>
      <c r="P14" s="664">
        <v>1021</v>
      </c>
      <c r="Q14" s="664">
        <v>1007</v>
      </c>
      <c r="R14" s="664">
        <v>1009</v>
      </c>
      <c r="S14" s="664">
        <v>1006</v>
      </c>
      <c r="T14" s="822">
        <v>1010</v>
      </c>
    </row>
    <row r="15" spans="1:20" ht="64.5" customHeight="1" x14ac:dyDescent="0.25">
      <c r="A15" s="307" t="s">
        <v>49</v>
      </c>
      <c r="B15" s="308" t="s">
        <v>50</v>
      </c>
      <c r="C15" s="516">
        <v>901</v>
      </c>
      <c r="D15" s="516">
        <v>883</v>
      </c>
      <c r="E15" s="516">
        <v>892</v>
      </c>
      <c r="F15" s="516">
        <v>931</v>
      </c>
      <c r="G15" s="517">
        <v>895</v>
      </c>
      <c r="H15" s="516">
        <v>896</v>
      </c>
      <c r="I15" s="516">
        <v>899</v>
      </c>
      <c r="J15" s="516">
        <v>882</v>
      </c>
      <c r="K15" s="516">
        <v>890</v>
      </c>
      <c r="L15" s="516">
        <v>886</v>
      </c>
      <c r="M15" s="516">
        <v>892</v>
      </c>
      <c r="N15" s="135">
        <v>901</v>
      </c>
      <c r="O15" s="135">
        <v>938</v>
      </c>
      <c r="P15" s="664">
        <v>901</v>
      </c>
      <c r="Q15" s="664">
        <v>872</v>
      </c>
      <c r="R15" s="664">
        <v>897</v>
      </c>
      <c r="S15" s="664">
        <v>903</v>
      </c>
      <c r="T15" s="822">
        <v>882</v>
      </c>
    </row>
    <row r="16" spans="1:20" ht="25.5" x14ac:dyDescent="0.25">
      <c r="A16" s="307" t="s">
        <v>51</v>
      </c>
      <c r="B16" s="308" t="s">
        <v>52</v>
      </c>
      <c r="C16" s="516" t="s">
        <v>1007</v>
      </c>
      <c r="D16" s="516" t="s">
        <v>1008</v>
      </c>
      <c r="E16" s="516" t="s">
        <v>1009</v>
      </c>
      <c r="F16" s="516" t="s">
        <v>1010</v>
      </c>
      <c r="G16" s="517">
        <v>1928</v>
      </c>
      <c r="H16" s="516" t="s">
        <v>1011</v>
      </c>
      <c r="I16" s="516" t="s">
        <v>1012</v>
      </c>
      <c r="J16" s="516" t="s">
        <v>1013</v>
      </c>
      <c r="K16" s="516" t="s">
        <v>1014</v>
      </c>
      <c r="L16" s="516" t="s">
        <v>1015</v>
      </c>
      <c r="M16" s="516">
        <v>1972</v>
      </c>
      <c r="N16" s="135">
        <v>1259</v>
      </c>
      <c r="O16" s="135">
        <v>1946</v>
      </c>
      <c r="P16" s="664">
        <v>1892</v>
      </c>
      <c r="Q16" s="664">
        <v>1896</v>
      </c>
      <c r="R16" s="664">
        <v>1949</v>
      </c>
      <c r="S16" s="664">
        <v>1904</v>
      </c>
      <c r="T16" s="822">
        <v>1904</v>
      </c>
    </row>
    <row r="17" spans="1:20" ht="38.25" x14ac:dyDescent="0.25">
      <c r="A17" s="307" t="s">
        <v>53</v>
      </c>
      <c r="B17" s="308" t="s">
        <v>54</v>
      </c>
      <c r="C17" s="516" t="s">
        <v>1016</v>
      </c>
      <c r="D17" s="516" t="s">
        <v>1017</v>
      </c>
      <c r="E17" s="516" t="s">
        <v>1018</v>
      </c>
      <c r="F17" s="516" t="s">
        <v>1019</v>
      </c>
      <c r="G17" s="517">
        <v>2071</v>
      </c>
      <c r="H17" s="516" t="s">
        <v>1020</v>
      </c>
      <c r="I17" s="516" t="s">
        <v>1021</v>
      </c>
      <c r="J17" s="516" t="s">
        <v>1022</v>
      </c>
      <c r="K17" s="516" t="s">
        <v>1023</v>
      </c>
      <c r="L17" s="516" t="s">
        <v>1024</v>
      </c>
      <c r="M17" s="516">
        <v>2012</v>
      </c>
      <c r="N17" s="135">
        <v>2013</v>
      </c>
      <c r="O17" s="135">
        <v>2099</v>
      </c>
      <c r="P17" s="664">
        <v>2134</v>
      </c>
      <c r="Q17" s="664">
        <v>2354</v>
      </c>
      <c r="R17" s="664">
        <v>2135</v>
      </c>
      <c r="S17" s="664">
        <v>2127</v>
      </c>
      <c r="T17" s="822">
        <v>2265</v>
      </c>
    </row>
    <row r="18" spans="1:20" ht="25.5" x14ac:dyDescent="0.25">
      <c r="A18" s="307" t="s">
        <v>55</v>
      </c>
      <c r="B18" s="308" t="s">
        <v>56</v>
      </c>
      <c r="C18" s="516" t="s">
        <v>1025</v>
      </c>
      <c r="D18" s="516" t="s">
        <v>1026</v>
      </c>
      <c r="E18" s="516" t="s">
        <v>1027</v>
      </c>
      <c r="F18" s="516" t="s">
        <v>1028</v>
      </c>
      <c r="G18" s="517">
        <v>1090</v>
      </c>
      <c r="H18" s="516" t="s">
        <v>997</v>
      </c>
      <c r="I18" s="516" t="s">
        <v>997</v>
      </c>
      <c r="J18" s="516" t="s">
        <v>966</v>
      </c>
      <c r="K18" s="516" t="s">
        <v>1029</v>
      </c>
      <c r="L18" s="516" t="s">
        <v>1030</v>
      </c>
      <c r="M18" s="516">
        <v>1093</v>
      </c>
      <c r="N18" s="135">
        <v>1045</v>
      </c>
      <c r="O18" s="135">
        <v>1001</v>
      </c>
      <c r="P18" s="664">
        <v>993</v>
      </c>
      <c r="Q18" s="664">
        <v>1122</v>
      </c>
      <c r="R18" s="664">
        <v>1003</v>
      </c>
      <c r="S18" s="664">
        <v>994</v>
      </c>
      <c r="T18" s="822">
        <v>949</v>
      </c>
    </row>
    <row r="19" spans="1:20" ht="51" x14ac:dyDescent="0.25">
      <c r="A19" s="307" t="s">
        <v>57</v>
      </c>
      <c r="B19" s="308" t="s">
        <v>58</v>
      </c>
      <c r="C19" s="516" t="s">
        <v>1031</v>
      </c>
      <c r="D19" s="516" t="s">
        <v>1032</v>
      </c>
      <c r="E19" s="516" t="s">
        <v>1033</v>
      </c>
      <c r="F19" s="516" t="s">
        <v>1034</v>
      </c>
      <c r="G19" s="517">
        <v>1291</v>
      </c>
      <c r="H19" s="516" t="s">
        <v>1036</v>
      </c>
      <c r="I19" s="516" t="s">
        <v>1037</v>
      </c>
      <c r="J19" s="516" t="s">
        <v>1038</v>
      </c>
      <c r="K19" s="516" t="s">
        <v>1039</v>
      </c>
      <c r="L19" s="516" t="s">
        <v>1040</v>
      </c>
      <c r="M19" s="516">
        <v>1299</v>
      </c>
      <c r="N19" s="135">
        <v>1485</v>
      </c>
      <c r="O19" s="135">
        <v>1483</v>
      </c>
      <c r="P19" s="664">
        <v>1541</v>
      </c>
      <c r="Q19" s="664">
        <v>1436</v>
      </c>
      <c r="R19" s="664">
        <v>1472</v>
      </c>
      <c r="S19" s="664">
        <v>1468</v>
      </c>
      <c r="T19" s="822">
        <v>1415</v>
      </c>
    </row>
    <row r="20" spans="1:20" ht="51" x14ac:dyDescent="0.25">
      <c r="A20" s="307" t="s">
        <v>59</v>
      </c>
      <c r="B20" s="308" t="s">
        <v>60</v>
      </c>
      <c r="C20" s="516">
        <v>872</v>
      </c>
      <c r="D20" s="516">
        <v>893</v>
      </c>
      <c r="E20" s="516">
        <v>769</v>
      </c>
      <c r="F20" s="516">
        <v>825</v>
      </c>
      <c r="G20" s="517">
        <v>825</v>
      </c>
      <c r="H20" s="516">
        <v>821</v>
      </c>
      <c r="I20" s="516">
        <v>827</v>
      </c>
      <c r="J20" s="516">
        <v>834</v>
      </c>
      <c r="K20" s="516">
        <v>829</v>
      </c>
      <c r="L20" s="516">
        <v>828</v>
      </c>
      <c r="M20" s="516">
        <v>834</v>
      </c>
      <c r="N20" s="135">
        <v>838</v>
      </c>
      <c r="O20" s="135">
        <v>860</v>
      </c>
      <c r="P20" s="664">
        <v>861</v>
      </c>
      <c r="Q20" s="664">
        <v>879</v>
      </c>
      <c r="R20" s="664">
        <v>884</v>
      </c>
      <c r="S20" s="664">
        <v>887</v>
      </c>
      <c r="T20" s="822">
        <v>861</v>
      </c>
    </row>
    <row r="21" spans="1:20" ht="51" x14ac:dyDescent="0.25">
      <c r="A21" s="307" t="s">
        <v>61</v>
      </c>
      <c r="B21" s="308" t="s">
        <v>62</v>
      </c>
      <c r="C21" s="516" t="s">
        <v>1041</v>
      </c>
      <c r="D21" s="516" t="s">
        <v>1042</v>
      </c>
      <c r="E21" s="516" t="s">
        <v>1043</v>
      </c>
      <c r="F21" s="516" t="s">
        <v>1044</v>
      </c>
      <c r="G21" s="517">
        <v>1816</v>
      </c>
      <c r="H21" s="516" t="s">
        <v>1046</v>
      </c>
      <c r="I21" s="516" t="s">
        <v>1045</v>
      </c>
      <c r="J21" s="516" t="s">
        <v>1047</v>
      </c>
      <c r="K21" s="516" t="s">
        <v>1048</v>
      </c>
      <c r="L21" s="516" t="s">
        <v>1049</v>
      </c>
      <c r="M21" s="516">
        <v>1813</v>
      </c>
      <c r="N21" s="135">
        <v>1815</v>
      </c>
      <c r="O21" s="135">
        <v>1832</v>
      </c>
      <c r="P21" s="664">
        <v>1778</v>
      </c>
      <c r="Q21" s="664">
        <v>1747</v>
      </c>
      <c r="R21" s="664">
        <v>1785</v>
      </c>
      <c r="S21" s="664">
        <v>1755</v>
      </c>
      <c r="T21" s="822">
        <v>1789</v>
      </c>
    </row>
    <row r="22" spans="1:20" ht="25.5" x14ac:dyDescent="0.25">
      <c r="A22" s="307" t="s">
        <v>63</v>
      </c>
      <c r="B22" s="309" t="s">
        <v>64</v>
      </c>
      <c r="C22" s="516" t="s">
        <v>1050</v>
      </c>
      <c r="D22" s="516" t="s">
        <v>1051</v>
      </c>
      <c r="E22" s="516" t="s">
        <v>1035</v>
      </c>
      <c r="F22" s="516" t="s">
        <v>1052</v>
      </c>
      <c r="G22" s="517">
        <v>1387</v>
      </c>
      <c r="H22" s="516" t="s">
        <v>1054</v>
      </c>
      <c r="I22" s="516" t="s">
        <v>1054</v>
      </c>
      <c r="J22" s="516" t="s">
        <v>1055</v>
      </c>
      <c r="K22" s="516" t="s">
        <v>1056</v>
      </c>
      <c r="L22" s="516" t="s">
        <v>1053</v>
      </c>
      <c r="M22" s="516">
        <v>1394</v>
      </c>
      <c r="N22" s="135">
        <v>1297</v>
      </c>
      <c r="O22" s="135">
        <v>1539</v>
      </c>
      <c r="P22" s="664">
        <v>1350</v>
      </c>
      <c r="Q22" s="664">
        <v>1262</v>
      </c>
      <c r="R22" s="664">
        <v>1353</v>
      </c>
      <c r="S22" s="664">
        <v>1360</v>
      </c>
      <c r="T22" s="822">
        <v>1354</v>
      </c>
    </row>
    <row r="23" spans="1:20" ht="51" x14ac:dyDescent="0.25">
      <c r="A23" s="307" t="s">
        <v>65</v>
      </c>
      <c r="B23" s="308" t="s">
        <v>66</v>
      </c>
      <c r="C23" s="516" t="s">
        <v>1057</v>
      </c>
      <c r="D23" s="516" t="s">
        <v>1058</v>
      </c>
      <c r="E23" s="516" t="s">
        <v>1059</v>
      </c>
      <c r="F23" s="516" t="s">
        <v>991</v>
      </c>
      <c r="G23" s="517">
        <v>1719</v>
      </c>
      <c r="H23" s="516" t="s">
        <v>988</v>
      </c>
      <c r="I23" s="516" t="s">
        <v>1061</v>
      </c>
      <c r="J23" s="516" t="s">
        <v>1059</v>
      </c>
      <c r="K23" s="516" t="s">
        <v>1060</v>
      </c>
      <c r="L23" s="516" t="s">
        <v>1062</v>
      </c>
      <c r="M23" s="516">
        <v>1703</v>
      </c>
      <c r="N23" s="135">
        <v>1704</v>
      </c>
      <c r="O23" s="135">
        <v>1725</v>
      </c>
      <c r="P23" s="664">
        <v>1715</v>
      </c>
      <c r="Q23" s="664">
        <v>1657</v>
      </c>
      <c r="R23" s="664">
        <v>1713</v>
      </c>
      <c r="S23" s="664">
        <v>1682</v>
      </c>
      <c r="T23" s="822">
        <v>1704</v>
      </c>
    </row>
    <row r="24" spans="1:20" ht="42" customHeight="1" x14ac:dyDescent="0.25">
      <c r="A24" s="190" t="s">
        <v>67</v>
      </c>
      <c r="B24" s="301" t="s">
        <v>68</v>
      </c>
      <c r="C24" s="637">
        <v>970</v>
      </c>
      <c r="D24" s="637">
        <v>919</v>
      </c>
      <c r="E24" s="637">
        <v>913</v>
      </c>
      <c r="F24" s="637">
        <v>885</v>
      </c>
      <c r="G24" s="638">
        <v>878</v>
      </c>
      <c r="H24" s="516">
        <v>864</v>
      </c>
      <c r="I24" s="516">
        <v>876</v>
      </c>
      <c r="J24" s="516">
        <v>877</v>
      </c>
      <c r="K24" s="516">
        <v>889</v>
      </c>
      <c r="L24" s="516">
        <v>889</v>
      </c>
      <c r="M24" s="516">
        <v>880</v>
      </c>
      <c r="N24" s="135">
        <v>891</v>
      </c>
      <c r="O24" s="135">
        <v>920</v>
      </c>
      <c r="P24" s="664">
        <v>917</v>
      </c>
      <c r="Q24" s="664">
        <v>900</v>
      </c>
      <c r="R24" s="664">
        <v>916</v>
      </c>
      <c r="S24" s="664">
        <v>915</v>
      </c>
      <c r="T24" s="822">
        <v>891</v>
      </c>
    </row>
    <row r="25" spans="1:20" ht="25.5" x14ac:dyDescent="0.25">
      <c r="A25" s="437" t="s">
        <v>69</v>
      </c>
      <c r="B25" s="824" t="s">
        <v>70</v>
      </c>
      <c r="C25" s="825" t="s">
        <v>1063</v>
      </c>
      <c r="D25" s="825" t="s">
        <v>960</v>
      </c>
      <c r="E25" s="825" t="s">
        <v>970</v>
      </c>
      <c r="F25" s="825" t="s">
        <v>1064</v>
      </c>
      <c r="G25" s="826">
        <v>1104</v>
      </c>
      <c r="H25" s="825" t="s">
        <v>1065</v>
      </c>
      <c r="I25" s="825" t="s">
        <v>1066</v>
      </c>
      <c r="J25" s="825" t="s">
        <v>1067</v>
      </c>
      <c r="K25" s="825" t="s">
        <v>1068</v>
      </c>
      <c r="L25" s="825" t="s">
        <v>1069</v>
      </c>
      <c r="M25" s="825">
        <v>1123</v>
      </c>
      <c r="N25" s="827">
        <v>1347</v>
      </c>
      <c r="O25" s="827">
        <v>1345</v>
      </c>
      <c r="P25" s="828">
        <v>1321</v>
      </c>
      <c r="Q25" s="828">
        <v>1297</v>
      </c>
      <c r="R25" s="828">
        <v>1290</v>
      </c>
      <c r="S25" s="828">
        <v>1283</v>
      </c>
      <c r="T25" s="823">
        <v>1258</v>
      </c>
    </row>
  </sheetData>
  <mergeCells count="9">
    <mergeCell ref="H4:M4"/>
    <mergeCell ref="N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H46"/>
  <sheetViews>
    <sheetView workbookViewId="0">
      <selection activeCell="M33" sqref="M33"/>
    </sheetView>
  </sheetViews>
  <sheetFormatPr defaultRowHeight="12.75" x14ac:dyDescent="0.2"/>
  <cols>
    <col min="1" max="1" width="9.140625" style="107"/>
    <col min="2" max="2" width="12.42578125" style="107" customWidth="1"/>
    <col min="3" max="3" width="12" style="107" customWidth="1"/>
    <col min="4" max="4" width="11.140625" style="107" customWidth="1"/>
    <col min="5" max="5" width="11.42578125" style="107" customWidth="1"/>
    <col min="6" max="6" width="14.28515625" style="107" customWidth="1"/>
    <col min="7" max="7" width="13.28515625" style="107" customWidth="1"/>
    <col min="8" max="8" width="13.7109375" style="107" customWidth="1"/>
    <col min="9" max="16384" width="9.140625" style="107"/>
  </cols>
  <sheetData>
    <row r="1" spans="1:8" x14ac:dyDescent="0.2">
      <c r="A1" s="328" t="s">
        <v>606</v>
      </c>
      <c r="B1" s="418"/>
      <c r="C1" s="423"/>
      <c r="D1" s="423"/>
      <c r="E1" s="418"/>
      <c r="F1" s="418"/>
      <c r="G1" s="423"/>
      <c r="H1" s="418"/>
    </row>
    <row r="2" spans="1:8" x14ac:dyDescent="0.2">
      <c r="A2" s="330" t="s">
        <v>418</v>
      </c>
      <c r="B2" s="417"/>
      <c r="C2" s="422"/>
      <c r="D2" s="422"/>
      <c r="E2" s="417"/>
      <c r="F2" s="417"/>
      <c r="G2" s="423"/>
      <c r="H2" s="418"/>
    </row>
    <row r="3" spans="1:8" ht="15" customHeight="1" x14ac:dyDescent="0.2">
      <c r="A3" s="1034"/>
      <c r="B3" s="1035" t="s">
        <v>419</v>
      </c>
      <c r="C3" s="1035"/>
      <c r="D3" s="1035"/>
      <c r="E3" s="1035"/>
      <c r="F3" s="1035" t="s">
        <v>420</v>
      </c>
      <c r="G3" s="1035"/>
      <c r="H3" s="1036"/>
    </row>
    <row r="4" spans="1:8" ht="19.5" customHeight="1" x14ac:dyDescent="0.2">
      <c r="A4" s="1034"/>
      <c r="B4" s="1035"/>
      <c r="C4" s="1035"/>
      <c r="D4" s="1035"/>
      <c r="E4" s="1035"/>
      <c r="F4" s="1035"/>
      <c r="G4" s="1035"/>
      <c r="H4" s="1036"/>
    </row>
    <row r="5" spans="1:8" ht="25.5" customHeight="1" x14ac:dyDescent="0.2">
      <c r="A5" s="1034"/>
      <c r="B5" s="1037" t="s">
        <v>755</v>
      </c>
      <c r="C5" s="1040" t="s">
        <v>756</v>
      </c>
      <c r="D5" s="1040" t="s">
        <v>757</v>
      </c>
      <c r="E5" s="949" t="s">
        <v>421</v>
      </c>
      <c r="F5" s="1043" t="s">
        <v>755</v>
      </c>
      <c r="G5" s="1040" t="s">
        <v>758</v>
      </c>
      <c r="H5" s="1046" t="s">
        <v>422</v>
      </c>
    </row>
    <row r="6" spans="1:8" x14ac:dyDescent="0.2">
      <c r="A6" s="1034"/>
      <c r="B6" s="1038"/>
      <c r="C6" s="1041"/>
      <c r="D6" s="1041"/>
      <c r="E6" s="950"/>
      <c r="F6" s="1044"/>
      <c r="G6" s="1041"/>
      <c r="H6" s="1047"/>
    </row>
    <row r="7" spans="1:8" ht="48" customHeight="1" x14ac:dyDescent="0.2">
      <c r="A7" s="1034"/>
      <c r="B7" s="1039"/>
      <c r="C7" s="1042"/>
      <c r="D7" s="1042"/>
      <c r="E7" s="951"/>
      <c r="F7" s="1045"/>
      <c r="G7" s="1042"/>
      <c r="H7" s="1048"/>
    </row>
    <row r="8" spans="1:8" x14ac:dyDescent="0.2">
      <c r="A8" s="264">
        <v>2012</v>
      </c>
      <c r="B8" s="526">
        <v>321</v>
      </c>
      <c r="C8" s="548">
        <v>8300</v>
      </c>
      <c r="D8" s="548">
        <v>24312</v>
      </c>
      <c r="E8" s="526">
        <v>6397</v>
      </c>
      <c r="F8" s="548">
        <v>22500</v>
      </c>
      <c r="G8" s="548">
        <v>563</v>
      </c>
      <c r="H8" s="526" t="s">
        <v>139</v>
      </c>
    </row>
    <row r="9" spans="1:8" x14ac:dyDescent="0.2">
      <c r="A9" s="264">
        <v>2013</v>
      </c>
      <c r="B9" s="526">
        <v>211</v>
      </c>
      <c r="C9" s="548">
        <v>8264</v>
      </c>
      <c r="D9" s="548">
        <v>23482</v>
      </c>
      <c r="E9" s="526">
        <v>8734</v>
      </c>
      <c r="F9" s="548">
        <v>14780</v>
      </c>
      <c r="G9" s="548">
        <v>457</v>
      </c>
      <c r="H9" s="526" t="s">
        <v>139</v>
      </c>
    </row>
    <row r="10" spans="1:8" x14ac:dyDescent="0.2">
      <c r="A10" s="264">
        <v>2014</v>
      </c>
      <c r="B10" s="526">
        <v>173</v>
      </c>
      <c r="C10" s="548">
        <v>9133</v>
      </c>
      <c r="D10" s="548">
        <v>22248</v>
      </c>
      <c r="E10" s="548">
        <v>27734</v>
      </c>
      <c r="F10" s="548">
        <v>12332</v>
      </c>
      <c r="G10" s="548">
        <v>432</v>
      </c>
      <c r="H10" s="526" t="s">
        <v>139</v>
      </c>
    </row>
    <row r="11" spans="1:8" x14ac:dyDescent="0.2">
      <c r="A11" s="264">
        <v>2015</v>
      </c>
      <c r="B11" s="526">
        <v>178</v>
      </c>
      <c r="C11" s="548">
        <v>6736</v>
      </c>
      <c r="D11" s="548">
        <v>24035</v>
      </c>
      <c r="E11" s="548">
        <v>22793</v>
      </c>
      <c r="F11" s="548">
        <v>12580</v>
      </c>
      <c r="G11" s="548">
        <v>405</v>
      </c>
      <c r="H11" s="526" t="s">
        <v>139</v>
      </c>
    </row>
    <row r="12" spans="1:8" x14ac:dyDescent="0.2">
      <c r="A12" s="264">
        <v>2016</v>
      </c>
      <c r="B12" s="526">
        <v>160</v>
      </c>
      <c r="C12" s="548">
        <v>5648</v>
      </c>
      <c r="D12" s="548">
        <v>22820</v>
      </c>
      <c r="E12" s="548">
        <v>21697</v>
      </c>
      <c r="F12" s="548">
        <v>11300</v>
      </c>
      <c r="G12" s="548">
        <v>373</v>
      </c>
      <c r="H12" s="526" t="s">
        <v>139</v>
      </c>
    </row>
    <row r="13" spans="1:8" x14ac:dyDescent="0.2">
      <c r="A13" s="264"/>
      <c r="B13" s="526"/>
      <c r="C13" s="548"/>
      <c r="D13" s="548"/>
      <c r="E13" s="548"/>
      <c r="F13" s="548"/>
      <c r="G13" s="548"/>
      <c r="H13" s="526"/>
    </row>
    <row r="14" spans="1:8" x14ac:dyDescent="0.2">
      <c r="A14" s="549">
        <v>2015</v>
      </c>
      <c r="B14" s="550"/>
      <c r="C14" s="551"/>
      <c r="D14" s="551"/>
      <c r="E14" s="550"/>
      <c r="F14" s="550"/>
      <c r="G14" s="551"/>
      <c r="H14" s="549"/>
    </row>
    <row r="15" spans="1:8" x14ac:dyDescent="0.2">
      <c r="A15" s="549" t="s">
        <v>16</v>
      </c>
      <c r="B15" s="550">
        <v>46</v>
      </c>
      <c r="C15" s="550">
        <v>1668</v>
      </c>
      <c r="D15" s="549">
        <v>5845</v>
      </c>
      <c r="E15" s="550">
        <v>6561</v>
      </c>
      <c r="F15" s="550">
        <v>3238</v>
      </c>
      <c r="G15" s="550">
        <v>107</v>
      </c>
      <c r="H15" s="549" t="s">
        <v>139</v>
      </c>
    </row>
    <row r="16" spans="1:8" x14ac:dyDescent="0.2">
      <c r="A16" s="549" t="s">
        <v>17</v>
      </c>
      <c r="B16" s="550">
        <v>48</v>
      </c>
      <c r="C16" s="550">
        <v>1446</v>
      </c>
      <c r="D16" s="550">
        <v>5309</v>
      </c>
      <c r="E16" s="550">
        <v>7303</v>
      </c>
      <c r="F16" s="550">
        <v>3412</v>
      </c>
      <c r="G16" s="550">
        <v>107</v>
      </c>
      <c r="H16" s="549" t="s">
        <v>139</v>
      </c>
    </row>
    <row r="17" spans="1:8" x14ac:dyDescent="0.2">
      <c r="A17" s="549" t="s">
        <v>18</v>
      </c>
      <c r="B17" s="550">
        <v>43</v>
      </c>
      <c r="C17" s="550">
        <v>1444</v>
      </c>
      <c r="D17" s="550">
        <v>6452</v>
      </c>
      <c r="E17" s="550">
        <v>4623</v>
      </c>
      <c r="F17" s="550">
        <v>3080</v>
      </c>
      <c r="G17" s="550">
        <v>99</v>
      </c>
      <c r="H17" s="549" t="s">
        <v>139</v>
      </c>
    </row>
    <row r="18" spans="1:8" x14ac:dyDescent="0.2">
      <c r="A18" s="549"/>
      <c r="B18" s="550"/>
      <c r="C18" s="550"/>
      <c r="D18" s="550"/>
      <c r="E18" s="550"/>
      <c r="F18" s="550"/>
      <c r="G18" s="550"/>
      <c r="H18" s="549"/>
    </row>
    <row r="19" spans="1:8" x14ac:dyDescent="0.2">
      <c r="A19" s="549">
        <v>2016</v>
      </c>
      <c r="B19" s="550"/>
      <c r="C19" s="550"/>
      <c r="D19" s="550"/>
      <c r="E19" s="550"/>
      <c r="F19" s="550"/>
      <c r="G19" s="550"/>
      <c r="H19" s="549"/>
    </row>
    <row r="20" spans="1:8" x14ac:dyDescent="0.2">
      <c r="A20" s="549" t="s">
        <v>15</v>
      </c>
      <c r="B20" s="550">
        <v>40</v>
      </c>
      <c r="C20" s="551">
        <v>1301</v>
      </c>
      <c r="D20" s="551">
        <v>5519</v>
      </c>
      <c r="E20" s="551">
        <v>3720</v>
      </c>
      <c r="F20" s="551">
        <v>2834</v>
      </c>
      <c r="G20" s="550">
        <v>73</v>
      </c>
      <c r="H20" s="549" t="s">
        <v>139</v>
      </c>
    </row>
    <row r="21" spans="1:8" x14ac:dyDescent="0.2">
      <c r="A21" s="549" t="s">
        <v>16</v>
      </c>
      <c r="B21" s="550">
        <v>42</v>
      </c>
      <c r="C21" s="551">
        <v>1465</v>
      </c>
      <c r="D21" s="551">
        <v>5976</v>
      </c>
      <c r="E21" s="551">
        <v>5950</v>
      </c>
      <c r="F21" s="551">
        <v>2936</v>
      </c>
      <c r="G21" s="550">
        <v>99</v>
      </c>
      <c r="H21" s="549"/>
    </row>
    <row r="22" spans="1:8" x14ac:dyDescent="0.2">
      <c r="A22" s="549" t="s">
        <v>17</v>
      </c>
      <c r="B22" s="550">
        <v>40</v>
      </c>
      <c r="C22" s="551">
        <v>1460</v>
      </c>
      <c r="D22" s="551">
        <v>5116</v>
      </c>
      <c r="E22" s="551">
        <v>7562</v>
      </c>
      <c r="F22" s="551">
        <v>2830</v>
      </c>
      <c r="G22" s="550">
        <v>104</v>
      </c>
      <c r="H22" s="549" t="s">
        <v>139</v>
      </c>
    </row>
    <row r="23" spans="1:8" x14ac:dyDescent="0.2">
      <c r="A23" s="549" t="s">
        <v>18</v>
      </c>
      <c r="B23" s="550">
        <v>38</v>
      </c>
      <c r="C23" s="551">
        <v>1423</v>
      </c>
      <c r="D23" s="551">
        <v>6209</v>
      </c>
      <c r="E23" s="551">
        <v>4465</v>
      </c>
      <c r="F23" s="551">
        <v>2700</v>
      </c>
      <c r="G23" s="550">
        <v>96</v>
      </c>
      <c r="H23" s="549"/>
    </row>
    <row r="24" spans="1:8" x14ac:dyDescent="0.2">
      <c r="A24" s="549"/>
      <c r="B24" s="550"/>
      <c r="C24" s="550"/>
      <c r="D24" s="550"/>
      <c r="E24" s="550"/>
      <c r="F24" s="550"/>
      <c r="G24" s="550"/>
      <c r="H24" s="549"/>
    </row>
    <row r="25" spans="1:8" x14ac:dyDescent="0.2">
      <c r="A25" s="549">
        <v>2017</v>
      </c>
      <c r="B25" s="550"/>
      <c r="C25" s="550"/>
      <c r="D25" s="550"/>
      <c r="E25" s="550"/>
      <c r="F25" s="550"/>
      <c r="G25" s="550"/>
      <c r="H25" s="549"/>
    </row>
    <row r="26" spans="1:8" x14ac:dyDescent="0.2">
      <c r="A26" s="549" t="s">
        <v>15</v>
      </c>
      <c r="B26" s="550">
        <v>28</v>
      </c>
      <c r="C26" s="550">
        <v>1230</v>
      </c>
      <c r="D26" s="550">
        <v>5116</v>
      </c>
      <c r="E26" s="550">
        <v>3478</v>
      </c>
      <c r="F26" s="550">
        <v>1860</v>
      </c>
      <c r="G26" s="550">
        <v>58</v>
      </c>
      <c r="H26" s="549" t="s">
        <v>139</v>
      </c>
    </row>
    <row r="27" spans="1:8" ht="25.5" x14ac:dyDescent="0.2">
      <c r="A27" s="553" t="s">
        <v>649</v>
      </c>
      <c r="B27" s="553"/>
      <c r="C27" s="554"/>
      <c r="D27" s="554"/>
      <c r="E27" s="553"/>
      <c r="F27" s="553"/>
      <c r="G27" s="554"/>
      <c r="H27" s="553"/>
    </row>
    <row r="28" spans="1:8" x14ac:dyDescent="0.2">
      <c r="A28" s="691">
        <v>2012</v>
      </c>
      <c r="B28" s="555">
        <v>101.3</v>
      </c>
      <c r="C28" s="556">
        <v>99.7</v>
      </c>
      <c r="D28" s="556">
        <v>102</v>
      </c>
      <c r="E28" s="555">
        <v>76.400000000000006</v>
      </c>
      <c r="F28" s="556">
        <v>104.5</v>
      </c>
      <c r="G28" s="556">
        <v>122.9</v>
      </c>
      <c r="H28" s="526" t="s">
        <v>139</v>
      </c>
    </row>
    <row r="29" spans="1:8" ht="16.5" customHeight="1" x14ac:dyDescent="0.2">
      <c r="A29" s="691">
        <v>2013</v>
      </c>
      <c r="B29" s="555">
        <v>65.7</v>
      </c>
      <c r="C29" s="556">
        <v>99.6</v>
      </c>
      <c r="D29" s="556">
        <v>96.4</v>
      </c>
      <c r="E29" s="555">
        <v>136.5</v>
      </c>
      <c r="F29" s="556">
        <v>65.2</v>
      </c>
      <c r="G29" s="556">
        <v>81.2</v>
      </c>
      <c r="H29" s="526" t="s">
        <v>139</v>
      </c>
    </row>
    <row r="30" spans="1:8" ht="15" customHeight="1" x14ac:dyDescent="0.2">
      <c r="A30" s="691">
        <v>2014</v>
      </c>
      <c r="B30" s="555">
        <v>82</v>
      </c>
      <c r="C30" s="557">
        <v>110.5</v>
      </c>
      <c r="D30" s="557">
        <v>94.5</v>
      </c>
      <c r="E30" s="555">
        <v>317.54064575223265</v>
      </c>
      <c r="F30" s="556">
        <v>83.369418132611642</v>
      </c>
      <c r="G30" s="556">
        <v>94.5</v>
      </c>
      <c r="H30" s="526" t="s">
        <v>139</v>
      </c>
    </row>
    <row r="31" spans="1:8" x14ac:dyDescent="0.2">
      <c r="A31" s="691">
        <v>2015</v>
      </c>
      <c r="B31" s="526">
        <v>102.9</v>
      </c>
      <c r="C31" s="548">
        <v>73.8</v>
      </c>
      <c r="D31" s="556">
        <v>108</v>
      </c>
      <c r="E31" s="526">
        <v>82.2</v>
      </c>
      <c r="F31" s="548">
        <v>102.1</v>
      </c>
      <c r="G31" s="548">
        <v>93.8</v>
      </c>
      <c r="H31" s="526" t="s">
        <v>139</v>
      </c>
    </row>
    <row r="32" spans="1:8" x14ac:dyDescent="0.2">
      <c r="A32" s="691">
        <v>2016</v>
      </c>
      <c r="B32" s="526">
        <v>89.9</v>
      </c>
      <c r="C32" s="548">
        <v>83.8</v>
      </c>
      <c r="D32" s="556">
        <v>94.9</v>
      </c>
      <c r="E32" s="526">
        <v>95.2</v>
      </c>
      <c r="F32" s="548">
        <v>89.8</v>
      </c>
      <c r="G32" s="548">
        <v>92.1</v>
      </c>
      <c r="H32" s="526" t="s">
        <v>139</v>
      </c>
    </row>
    <row r="33" spans="1:8" x14ac:dyDescent="0.2">
      <c r="A33" s="550"/>
      <c r="B33" s="558"/>
      <c r="C33" s="558"/>
      <c r="D33" s="558"/>
      <c r="E33" s="558"/>
      <c r="F33" s="558"/>
      <c r="G33" s="558"/>
      <c r="H33" s="550"/>
    </row>
    <row r="34" spans="1:8" x14ac:dyDescent="0.2">
      <c r="A34" s="559">
        <v>2015</v>
      </c>
      <c r="B34" s="559"/>
      <c r="C34" s="560"/>
      <c r="D34" s="560"/>
      <c r="E34" s="558"/>
      <c r="F34" s="558"/>
      <c r="G34" s="560"/>
      <c r="H34" s="550"/>
    </row>
    <row r="35" spans="1:8" x14ac:dyDescent="0.2">
      <c r="A35" s="549" t="s">
        <v>16</v>
      </c>
      <c r="B35" s="558">
        <v>117.9</v>
      </c>
      <c r="C35" s="556">
        <v>72.900000000000006</v>
      </c>
      <c r="D35" s="560">
        <v>106.6</v>
      </c>
      <c r="E35" s="558">
        <v>93.6</v>
      </c>
      <c r="F35" s="558">
        <v>123.7</v>
      </c>
      <c r="G35" s="556">
        <v>100.9</v>
      </c>
      <c r="H35" s="549" t="s">
        <v>139</v>
      </c>
    </row>
    <row r="36" spans="1:8" x14ac:dyDescent="0.2">
      <c r="A36" s="549" t="s">
        <v>17</v>
      </c>
      <c r="B36" s="560">
        <v>117.1</v>
      </c>
      <c r="C36" s="556">
        <v>56.8</v>
      </c>
      <c r="D36" s="560">
        <v>105.1</v>
      </c>
      <c r="E36" s="560">
        <v>72.2</v>
      </c>
      <c r="F36" s="560">
        <v>116.5</v>
      </c>
      <c r="G36" s="560">
        <v>92.9</v>
      </c>
      <c r="H36" s="549" t="s">
        <v>139</v>
      </c>
    </row>
    <row r="37" spans="1:8" x14ac:dyDescent="0.2">
      <c r="A37" s="549" t="s">
        <v>18</v>
      </c>
      <c r="B37" s="561">
        <v>87.8</v>
      </c>
      <c r="C37" s="550">
        <v>60.3</v>
      </c>
      <c r="D37" s="550">
        <v>103.7</v>
      </c>
      <c r="E37" s="550">
        <v>75.599999999999994</v>
      </c>
      <c r="F37" s="550">
        <v>84.1</v>
      </c>
      <c r="G37" s="550">
        <v>86.8</v>
      </c>
      <c r="H37" s="549" t="s">
        <v>139</v>
      </c>
    </row>
    <row r="38" spans="1:8" x14ac:dyDescent="0.2">
      <c r="A38" s="550"/>
      <c r="B38" s="558"/>
      <c r="C38" s="558"/>
      <c r="D38" s="558"/>
      <c r="E38" s="558"/>
      <c r="F38" s="558"/>
      <c r="G38" s="558"/>
      <c r="H38" s="550"/>
    </row>
    <row r="39" spans="1:8" x14ac:dyDescent="0.2">
      <c r="A39" s="550">
        <v>2016</v>
      </c>
      <c r="B39" s="550"/>
      <c r="C39" s="551"/>
      <c r="D39" s="551"/>
      <c r="E39" s="550"/>
      <c r="F39" s="550"/>
      <c r="G39" s="551"/>
      <c r="H39" s="550"/>
    </row>
    <row r="40" spans="1:8" x14ac:dyDescent="0.2">
      <c r="A40" s="549" t="s">
        <v>15</v>
      </c>
      <c r="B40" s="561">
        <v>97.6</v>
      </c>
      <c r="C40" s="561">
        <v>90.9</v>
      </c>
      <c r="D40" s="561">
        <v>103.3</v>
      </c>
      <c r="E40" s="561">
        <v>86.4</v>
      </c>
      <c r="F40" s="561">
        <v>99.4</v>
      </c>
      <c r="G40" s="561">
        <v>79.2</v>
      </c>
      <c r="H40" s="549" t="s">
        <v>139</v>
      </c>
    </row>
    <row r="41" spans="1:8" x14ac:dyDescent="0.2">
      <c r="A41" s="549" t="s">
        <v>16</v>
      </c>
      <c r="B41" s="561">
        <v>91.3</v>
      </c>
      <c r="C41" s="561">
        <v>87.8</v>
      </c>
      <c r="D41" s="561">
        <v>100.1</v>
      </c>
      <c r="E41" s="561">
        <v>90.7</v>
      </c>
      <c r="F41" s="561">
        <v>90.7</v>
      </c>
      <c r="G41" s="561">
        <v>92.5</v>
      </c>
      <c r="H41" s="549" t="s">
        <v>139</v>
      </c>
    </row>
    <row r="42" spans="1:8" x14ac:dyDescent="0.2">
      <c r="A42" s="549" t="s">
        <v>17</v>
      </c>
      <c r="B42" s="550">
        <v>83.3</v>
      </c>
      <c r="C42" s="551">
        <v>100.9</v>
      </c>
      <c r="D42" s="551">
        <v>96.4</v>
      </c>
      <c r="E42" s="550">
        <v>103.5</v>
      </c>
      <c r="F42" s="550">
        <v>82.9</v>
      </c>
      <c r="G42" s="551">
        <v>96.2</v>
      </c>
      <c r="H42" s="549" t="s">
        <v>139</v>
      </c>
    </row>
    <row r="43" spans="1:8" x14ac:dyDescent="0.2">
      <c r="A43" s="549" t="s">
        <v>18</v>
      </c>
      <c r="B43" s="550">
        <v>88.4</v>
      </c>
      <c r="C43" s="551">
        <v>98.5</v>
      </c>
      <c r="D43" s="551">
        <v>96.2</v>
      </c>
      <c r="E43" s="550">
        <v>96.6</v>
      </c>
      <c r="F43" s="550">
        <v>87.7</v>
      </c>
      <c r="G43" s="557">
        <v>97</v>
      </c>
      <c r="H43" s="549" t="s">
        <v>139</v>
      </c>
    </row>
    <row r="44" spans="1:8" x14ac:dyDescent="0.2">
      <c r="A44" s="550"/>
      <c r="B44" s="561"/>
      <c r="C44" s="561"/>
      <c r="D44" s="561"/>
      <c r="E44" s="561"/>
      <c r="F44" s="561"/>
      <c r="G44" s="561"/>
      <c r="H44" s="550"/>
    </row>
    <row r="45" spans="1:8" x14ac:dyDescent="0.2">
      <c r="A45" s="550">
        <v>2017</v>
      </c>
      <c r="B45" s="561"/>
      <c r="C45" s="561"/>
      <c r="D45" s="561"/>
      <c r="E45" s="561"/>
      <c r="F45" s="561"/>
      <c r="G45" s="561"/>
      <c r="H45" s="561"/>
    </row>
    <row r="46" spans="1:8" x14ac:dyDescent="0.2">
      <c r="A46" s="562" t="s">
        <v>15</v>
      </c>
      <c r="B46" s="739">
        <v>70</v>
      </c>
      <c r="C46" s="563">
        <v>94.5</v>
      </c>
      <c r="D46" s="563">
        <v>92.7</v>
      </c>
      <c r="E46" s="563">
        <v>93.5</v>
      </c>
      <c r="F46" s="563">
        <v>65.599999999999994</v>
      </c>
      <c r="G46" s="563">
        <v>79.8</v>
      </c>
      <c r="H46" s="570" t="s">
        <v>139</v>
      </c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44"/>
  <sheetViews>
    <sheetView workbookViewId="0">
      <selection activeCell="L25" sqref="L25"/>
    </sheetView>
  </sheetViews>
  <sheetFormatPr defaultRowHeight="12.75" x14ac:dyDescent="0.2"/>
  <cols>
    <col min="1" max="1" width="9.140625" style="107"/>
    <col min="2" max="2" width="11.85546875" style="107" customWidth="1"/>
    <col min="3" max="3" width="11.140625" style="107" customWidth="1"/>
    <col min="4" max="4" width="9.140625" style="107"/>
    <col min="5" max="5" width="11.85546875" style="107" customWidth="1"/>
    <col min="6" max="6" width="9.140625" style="107"/>
    <col min="7" max="7" width="11.42578125" style="107" customWidth="1"/>
    <col min="8" max="16384" width="9.140625" style="107"/>
  </cols>
  <sheetData>
    <row r="1" spans="1:7" x14ac:dyDescent="0.2">
      <c r="A1" s="328" t="s">
        <v>605</v>
      </c>
      <c r="B1" s="418"/>
      <c r="C1" s="418"/>
      <c r="D1" s="418"/>
      <c r="E1" s="418"/>
      <c r="F1" s="418"/>
      <c r="G1" s="418"/>
    </row>
    <row r="2" spans="1:7" x14ac:dyDescent="0.2">
      <c r="A2" s="419" t="s">
        <v>423</v>
      </c>
      <c r="B2" s="418"/>
      <c r="C2" s="418"/>
      <c r="D2" s="418"/>
      <c r="E2" s="418"/>
      <c r="F2" s="418"/>
      <c r="G2" s="418"/>
    </row>
    <row r="3" spans="1:7" ht="27" customHeight="1" x14ac:dyDescent="0.2">
      <c r="A3" s="1034"/>
      <c r="B3" s="1036" t="s">
        <v>424</v>
      </c>
      <c r="C3" s="1049"/>
      <c r="D3" s="1050"/>
      <c r="E3" s="1035" t="s">
        <v>433</v>
      </c>
      <c r="F3" s="1035"/>
      <c r="G3" s="1036"/>
    </row>
    <row r="4" spans="1:7" ht="51" x14ac:dyDescent="0.2">
      <c r="A4" s="1034"/>
      <c r="B4" s="420" t="s">
        <v>425</v>
      </c>
      <c r="C4" s="420" t="s">
        <v>426</v>
      </c>
      <c r="D4" s="420" t="s">
        <v>421</v>
      </c>
      <c r="E4" s="420" t="s">
        <v>425</v>
      </c>
      <c r="F4" s="420" t="s">
        <v>426</v>
      </c>
      <c r="G4" s="421" t="s">
        <v>421</v>
      </c>
    </row>
    <row r="5" spans="1:7" x14ac:dyDescent="0.2">
      <c r="A5" s="262">
        <v>2012</v>
      </c>
      <c r="B5" s="126">
        <v>5372</v>
      </c>
      <c r="C5" s="126">
        <v>2063</v>
      </c>
      <c r="D5" s="126" t="s">
        <v>139</v>
      </c>
      <c r="E5" s="126">
        <v>457</v>
      </c>
      <c r="F5" s="126">
        <v>942</v>
      </c>
      <c r="G5" s="126" t="s">
        <v>139</v>
      </c>
    </row>
    <row r="6" spans="1:7" x14ac:dyDescent="0.2">
      <c r="A6" s="262">
        <v>2013</v>
      </c>
      <c r="B6" s="126">
        <v>5191</v>
      </c>
      <c r="C6" s="126">
        <v>2444</v>
      </c>
      <c r="D6" s="126" t="s">
        <v>139</v>
      </c>
      <c r="E6" s="126">
        <v>455</v>
      </c>
      <c r="F6" s="564">
        <v>1101</v>
      </c>
      <c r="G6" s="126" t="s">
        <v>139</v>
      </c>
    </row>
    <row r="7" spans="1:7" x14ac:dyDescent="0.2">
      <c r="A7" s="262">
        <v>2014</v>
      </c>
      <c r="B7" s="126">
        <v>5009</v>
      </c>
      <c r="C7" s="564">
        <v>2665</v>
      </c>
      <c r="D7" s="564" t="s">
        <v>139</v>
      </c>
      <c r="E7" s="564">
        <v>428</v>
      </c>
      <c r="F7" s="564">
        <v>1223</v>
      </c>
      <c r="G7" s="126" t="s">
        <v>139</v>
      </c>
    </row>
    <row r="8" spans="1:7" x14ac:dyDescent="0.2">
      <c r="A8" s="262">
        <v>2015</v>
      </c>
      <c r="B8" s="126">
        <v>4964</v>
      </c>
      <c r="C8" s="564">
        <v>3749</v>
      </c>
      <c r="D8" s="564" t="s">
        <v>139</v>
      </c>
      <c r="E8" s="564">
        <v>451</v>
      </c>
      <c r="F8" s="564">
        <v>1319</v>
      </c>
      <c r="G8" s="126" t="s">
        <v>139</v>
      </c>
    </row>
    <row r="9" spans="1:7" x14ac:dyDescent="0.2">
      <c r="A9" s="262">
        <v>2016</v>
      </c>
      <c r="B9" s="126">
        <v>4416</v>
      </c>
      <c r="C9" s="564">
        <v>3520</v>
      </c>
      <c r="D9" s="564"/>
      <c r="E9" s="564">
        <v>374</v>
      </c>
      <c r="F9" s="564">
        <v>1342</v>
      </c>
      <c r="G9" s="126" t="s">
        <v>139</v>
      </c>
    </row>
    <row r="10" spans="1:7" x14ac:dyDescent="0.2">
      <c r="A10" s="565"/>
      <c r="B10" s="126"/>
      <c r="C10" s="564"/>
      <c r="D10" s="564"/>
      <c r="E10" s="564"/>
      <c r="F10" s="564"/>
      <c r="G10" s="126"/>
    </row>
    <row r="11" spans="1:7" x14ac:dyDescent="0.2">
      <c r="A11" s="565">
        <v>2015</v>
      </c>
      <c r="B11" s="126"/>
      <c r="C11" s="564"/>
      <c r="D11" s="564"/>
      <c r="E11" s="564"/>
      <c r="F11" s="564"/>
      <c r="G11" s="126"/>
    </row>
    <row r="12" spans="1:7" x14ac:dyDescent="0.2">
      <c r="A12" s="565" t="s">
        <v>16</v>
      </c>
      <c r="B12" s="111">
        <v>1283</v>
      </c>
      <c r="C12" s="566">
        <v>1056</v>
      </c>
      <c r="D12" s="564" t="s">
        <v>139</v>
      </c>
      <c r="E12" s="485">
        <v>118</v>
      </c>
      <c r="F12" s="566">
        <v>344</v>
      </c>
      <c r="G12" s="126" t="s">
        <v>139</v>
      </c>
    </row>
    <row r="13" spans="1:7" x14ac:dyDescent="0.2">
      <c r="A13" s="565" t="s">
        <v>17</v>
      </c>
      <c r="B13" s="565">
        <v>1360</v>
      </c>
      <c r="C13" s="566">
        <v>948</v>
      </c>
      <c r="D13" s="564" t="s">
        <v>139</v>
      </c>
      <c r="E13" s="566">
        <v>128</v>
      </c>
      <c r="F13" s="566">
        <v>372</v>
      </c>
      <c r="G13" s="126" t="s">
        <v>139</v>
      </c>
    </row>
    <row r="14" spans="1:7" x14ac:dyDescent="0.2">
      <c r="A14" s="565" t="s">
        <v>18</v>
      </c>
      <c r="B14" s="565">
        <v>1001</v>
      </c>
      <c r="C14" s="566">
        <v>985</v>
      </c>
      <c r="D14" s="564" t="s">
        <v>139</v>
      </c>
      <c r="E14" s="566">
        <v>91</v>
      </c>
      <c r="F14" s="566">
        <v>310</v>
      </c>
      <c r="G14" s="126" t="s">
        <v>139</v>
      </c>
    </row>
    <row r="15" spans="1:7" x14ac:dyDescent="0.2">
      <c r="A15" s="565"/>
      <c r="B15" s="565"/>
      <c r="C15" s="566"/>
      <c r="D15" s="564"/>
      <c r="E15" s="566"/>
      <c r="F15" s="566"/>
      <c r="G15" s="126"/>
    </row>
    <row r="16" spans="1:7" x14ac:dyDescent="0.2">
      <c r="A16" s="565">
        <v>2016</v>
      </c>
      <c r="B16" s="565"/>
      <c r="C16" s="566"/>
      <c r="D16" s="564"/>
      <c r="E16" s="566"/>
      <c r="F16" s="566"/>
      <c r="G16" s="126"/>
    </row>
    <row r="17" spans="1:7" x14ac:dyDescent="0.2">
      <c r="A17" s="566" t="s">
        <v>15</v>
      </c>
      <c r="B17" s="566">
        <v>861</v>
      </c>
      <c r="C17" s="566">
        <v>710</v>
      </c>
      <c r="D17" s="564" t="s">
        <v>139</v>
      </c>
      <c r="E17" s="566">
        <v>72</v>
      </c>
      <c r="F17" s="566">
        <v>284</v>
      </c>
      <c r="G17" s="564" t="s">
        <v>139</v>
      </c>
    </row>
    <row r="18" spans="1:7" x14ac:dyDescent="0.2">
      <c r="A18" s="566" t="s">
        <v>16</v>
      </c>
      <c r="B18" s="566">
        <v>1161</v>
      </c>
      <c r="C18" s="566">
        <v>943</v>
      </c>
      <c r="D18" s="564" t="s">
        <v>139</v>
      </c>
      <c r="E18" s="566">
        <v>106</v>
      </c>
      <c r="F18" s="566">
        <v>346</v>
      </c>
      <c r="G18" s="564" t="s">
        <v>139</v>
      </c>
    </row>
    <row r="19" spans="1:7" x14ac:dyDescent="0.2">
      <c r="A19" s="566" t="s">
        <v>17</v>
      </c>
      <c r="B19" s="566">
        <v>1243</v>
      </c>
      <c r="C19" s="566">
        <v>903</v>
      </c>
      <c r="D19" s="564" t="s">
        <v>139</v>
      </c>
      <c r="E19" s="566">
        <v>108</v>
      </c>
      <c r="F19" s="566">
        <v>339</v>
      </c>
      <c r="G19" s="564" t="s">
        <v>139</v>
      </c>
    </row>
    <row r="20" spans="1:7" x14ac:dyDescent="0.2">
      <c r="A20" s="566" t="s">
        <v>18</v>
      </c>
      <c r="B20" s="566">
        <v>1151</v>
      </c>
      <c r="C20" s="566">
        <v>964</v>
      </c>
      <c r="D20" s="564" t="s">
        <v>139</v>
      </c>
      <c r="E20" s="566">
        <v>88</v>
      </c>
      <c r="F20" s="566">
        <v>373</v>
      </c>
      <c r="G20" s="564" t="s">
        <v>139</v>
      </c>
    </row>
    <row r="21" spans="1:7" x14ac:dyDescent="0.2">
      <c r="A21" s="566"/>
      <c r="B21" s="566"/>
      <c r="C21" s="566"/>
      <c r="D21" s="564"/>
      <c r="E21" s="566"/>
      <c r="F21" s="566"/>
      <c r="G21" s="564"/>
    </row>
    <row r="22" spans="1:7" ht="12.75" customHeight="1" x14ac:dyDescent="0.2">
      <c r="A22" s="566">
        <v>2017</v>
      </c>
      <c r="B22" s="566"/>
      <c r="C22" s="566"/>
      <c r="D22" s="564"/>
      <c r="E22" s="566"/>
      <c r="F22" s="566"/>
      <c r="G22" s="564"/>
    </row>
    <row r="23" spans="1:7" x14ac:dyDescent="0.2">
      <c r="A23" s="566" t="s">
        <v>15</v>
      </c>
      <c r="B23" s="566">
        <v>1013</v>
      </c>
      <c r="C23" s="566">
        <v>528</v>
      </c>
      <c r="D23" s="564"/>
      <c r="E23" s="566">
        <v>79</v>
      </c>
      <c r="F23" s="566">
        <v>241</v>
      </c>
      <c r="G23" s="564" t="s">
        <v>139</v>
      </c>
    </row>
    <row r="24" spans="1:7" ht="12.75" customHeight="1" x14ac:dyDescent="0.2">
      <c r="A24" s="1051" t="s">
        <v>649</v>
      </c>
      <c r="B24" s="1051"/>
      <c r="C24" s="1051"/>
      <c r="D24" s="1051"/>
      <c r="E24" s="1051"/>
      <c r="F24" s="1051"/>
      <c r="G24" s="1051"/>
    </row>
    <row r="25" spans="1:7" x14ac:dyDescent="0.2">
      <c r="A25" s="262">
        <v>2012</v>
      </c>
      <c r="B25" s="567">
        <v>103.5</v>
      </c>
      <c r="C25" s="567">
        <v>118.5</v>
      </c>
      <c r="D25" s="126" t="s">
        <v>139</v>
      </c>
      <c r="E25" s="567">
        <v>107.5</v>
      </c>
      <c r="F25" s="567">
        <v>93.6</v>
      </c>
      <c r="G25" s="126" t="s">
        <v>139</v>
      </c>
    </row>
    <row r="26" spans="1:7" x14ac:dyDescent="0.2">
      <c r="A26" s="262">
        <v>2013</v>
      </c>
      <c r="B26" s="567">
        <v>96.6</v>
      </c>
      <c r="C26" s="567">
        <v>118.5</v>
      </c>
      <c r="D26" s="126" t="s">
        <v>139</v>
      </c>
      <c r="E26" s="567">
        <v>99.6</v>
      </c>
      <c r="F26" s="567">
        <v>113.9</v>
      </c>
      <c r="G26" s="126" t="s">
        <v>139</v>
      </c>
    </row>
    <row r="27" spans="1:7" x14ac:dyDescent="0.2">
      <c r="A27" s="262">
        <v>2014</v>
      </c>
      <c r="B27" s="567">
        <v>96.493931805047197</v>
      </c>
      <c r="C27" s="567">
        <v>104.4</v>
      </c>
      <c r="D27" s="126" t="s">
        <v>139</v>
      </c>
      <c r="E27" s="567">
        <f>E7/E6*100</f>
        <v>94.065934065934059</v>
      </c>
      <c r="F27" s="567">
        <v>105</v>
      </c>
      <c r="G27" s="126" t="s">
        <v>139</v>
      </c>
    </row>
    <row r="28" spans="1:7" x14ac:dyDescent="0.2">
      <c r="A28" s="262">
        <v>2015</v>
      </c>
      <c r="B28" s="126">
        <v>99.1</v>
      </c>
      <c r="C28" s="567">
        <v>140.69999999999999</v>
      </c>
      <c r="D28" s="126" t="s">
        <v>139</v>
      </c>
      <c r="E28" s="126">
        <v>105.4</v>
      </c>
      <c r="F28" s="126">
        <v>107.8</v>
      </c>
      <c r="G28" s="126" t="s">
        <v>139</v>
      </c>
    </row>
    <row r="29" spans="1:7" x14ac:dyDescent="0.2">
      <c r="A29" s="262">
        <v>2016</v>
      </c>
      <c r="B29" s="567">
        <v>89</v>
      </c>
      <c r="C29" s="567">
        <v>93.9</v>
      </c>
      <c r="D29" s="126" t="s">
        <v>139</v>
      </c>
      <c r="E29" s="126">
        <v>82.9</v>
      </c>
      <c r="F29" s="126">
        <v>101.7</v>
      </c>
      <c r="G29" s="126" t="s">
        <v>139</v>
      </c>
    </row>
    <row r="30" spans="1:7" x14ac:dyDescent="0.2">
      <c r="A30" s="262">
        <v>2017</v>
      </c>
      <c r="B30" s="126"/>
      <c r="C30" s="567"/>
      <c r="D30" s="126"/>
      <c r="E30" s="126"/>
      <c r="F30" s="126"/>
      <c r="G30" s="126"/>
    </row>
    <row r="31" spans="1:7" x14ac:dyDescent="0.2">
      <c r="A31" s="549"/>
      <c r="B31" s="561"/>
      <c r="C31" s="561"/>
      <c r="D31" s="561"/>
      <c r="E31" s="561"/>
      <c r="F31" s="561"/>
      <c r="G31" s="568"/>
    </row>
    <row r="32" spans="1:7" x14ac:dyDescent="0.2">
      <c r="A32" s="559">
        <v>2015</v>
      </c>
      <c r="B32" s="559"/>
      <c r="C32" s="550"/>
      <c r="D32" s="550"/>
      <c r="E32" s="550"/>
      <c r="F32" s="550"/>
      <c r="G32" s="568"/>
    </row>
    <row r="33" spans="1:7" x14ac:dyDescent="0.2">
      <c r="A33" s="549" t="s">
        <v>16</v>
      </c>
      <c r="B33" s="550">
        <v>112.6</v>
      </c>
      <c r="C33" s="561">
        <v>178.1</v>
      </c>
      <c r="D33" s="549" t="s">
        <v>139</v>
      </c>
      <c r="E33" s="550">
        <v>113.5</v>
      </c>
      <c r="F33" s="561">
        <v>108.2</v>
      </c>
      <c r="G33" s="549" t="s">
        <v>139</v>
      </c>
    </row>
    <row r="34" spans="1:7" x14ac:dyDescent="0.2">
      <c r="A34" s="549" t="s">
        <v>17</v>
      </c>
      <c r="B34" s="551">
        <v>93.5</v>
      </c>
      <c r="C34" s="551">
        <v>130.19999999999999</v>
      </c>
      <c r="D34" s="552" t="s">
        <v>139</v>
      </c>
      <c r="E34" s="551">
        <v>97.7</v>
      </c>
      <c r="F34" s="557">
        <v>118.5</v>
      </c>
      <c r="G34" s="549" t="s">
        <v>139</v>
      </c>
    </row>
    <row r="35" spans="1:7" x14ac:dyDescent="0.2">
      <c r="A35" s="549" t="s">
        <v>18</v>
      </c>
      <c r="B35" s="111">
        <v>84.6</v>
      </c>
      <c r="C35" s="111">
        <v>127.6</v>
      </c>
      <c r="D35" s="552" t="s">
        <v>139</v>
      </c>
      <c r="E35" s="111">
        <v>107.1</v>
      </c>
      <c r="F35" s="111">
        <v>102.3</v>
      </c>
      <c r="G35" s="549" t="s">
        <v>139</v>
      </c>
    </row>
    <row r="36" spans="1:7" x14ac:dyDescent="0.2">
      <c r="A36" s="111"/>
      <c r="B36" s="569"/>
      <c r="C36" s="569"/>
      <c r="D36" s="569"/>
      <c r="E36" s="569"/>
      <c r="F36" s="569"/>
      <c r="G36" s="569"/>
    </row>
    <row r="37" spans="1:7" x14ac:dyDescent="0.2">
      <c r="A37" s="111">
        <v>2016</v>
      </c>
      <c r="B37" s="111"/>
      <c r="C37" s="111"/>
      <c r="D37" s="111"/>
      <c r="E37" s="111"/>
      <c r="F37" s="111"/>
      <c r="G37" s="111"/>
    </row>
    <row r="38" spans="1:7" x14ac:dyDescent="0.2">
      <c r="A38" s="565" t="s">
        <v>15</v>
      </c>
      <c r="B38" s="111">
        <v>65.2</v>
      </c>
      <c r="C38" s="111">
        <v>82.8</v>
      </c>
      <c r="D38" s="552" t="s">
        <v>139</v>
      </c>
      <c r="E38" s="111">
        <v>63.2</v>
      </c>
      <c r="F38" s="111">
        <v>96.9</v>
      </c>
      <c r="G38" s="549" t="s">
        <v>139</v>
      </c>
    </row>
    <row r="39" spans="1:7" x14ac:dyDescent="0.2">
      <c r="A39" s="549" t="s">
        <v>16</v>
      </c>
      <c r="B39" s="550">
        <v>90.5</v>
      </c>
      <c r="C39" s="550">
        <v>76.8</v>
      </c>
      <c r="D39" s="552" t="s">
        <v>139</v>
      </c>
      <c r="E39" s="550">
        <v>90.4</v>
      </c>
      <c r="F39" s="550">
        <v>100.6</v>
      </c>
      <c r="G39" s="549" t="s">
        <v>139</v>
      </c>
    </row>
    <row r="40" spans="1:7" x14ac:dyDescent="0.2">
      <c r="A40" s="549" t="s">
        <v>17</v>
      </c>
      <c r="B40" s="561">
        <v>91.4</v>
      </c>
      <c r="C40" s="550">
        <v>95.3</v>
      </c>
      <c r="D40" s="552" t="s">
        <v>139</v>
      </c>
      <c r="E40" s="561">
        <v>84.4</v>
      </c>
      <c r="F40" s="550">
        <v>91.1</v>
      </c>
      <c r="G40" s="549" t="s">
        <v>139</v>
      </c>
    </row>
    <row r="41" spans="1:7" x14ac:dyDescent="0.2">
      <c r="A41" s="549" t="s">
        <v>18</v>
      </c>
      <c r="B41" s="561">
        <v>115</v>
      </c>
      <c r="C41" s="550">
        <v>97.9</v>
      </c>
      <c r="D41" s="552" t="s">
        <v>139</v>
      </c>
      <c r="E41" s="561">
        <v>96.7</v>
      </c>
      <c r="F41" s="550">
        <v>120.3</v>
      </c>
      <c r="G41" s="549" t="s">
        <v>139</v>
      </c>
    </row>
    <row r="42" spans="1:7" x14ac:dyDescent="0.2">
      <c r="A42" s="479"/>
      <c r="B42" s="740"/>
      <c r="C42" s="740"/>
      <c r="D42" s="740"/>
      <c r="E42" s="740"/>
      <c r="F42" s="740"/>
      <c r="G42" s="740"/>
    </row>
    <row r="43" spans="1:7" x14ac:dyDescent="0.2">
      <c r="A43" s="479">
        <v>2017</v>
      </c>
      <c r="B43" s="555"/>
      <c r="C43" s="555"/>
      <c r="D43" s="555"/>
      <c r="E43" s="555"/>
      <c r="F43" s="555"/>
      <c r="G43" s="555"/>
    </row>
    <row r="44" spans="1:7" x14ac:dyDescent="0.2">
      <c r="A44" s="741" t="s">
        <v>15</v>
      </c>
      <c r="B44" s="742">
        <v>117.7</v>
      </c>
      <c r="C44" s="743">
        <v>74.400000000000006</v>
      </c>
      <c r="D44" s="741" t="s">
        <v>139</v>
      </c>
      <c r="E44" s="742">
        <v>110.3</v>
      </c>
      <c r="F44" s="743">
        <v>84.9</v>
      </c>
      <c r="G44" s="741" t="s">
        <v>139</v>
      </c>
    </row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G25"/>
  <sheetViews>
    <sheetView workbookViewId="0">
      <selection activeCell="K13" sqref="K13"/>
    </sheetView>
  </sheetViews>
  <sheetFormatPr defaultRowHeight="15" x14ac:dyDescent="0.25"/>
  <cols>
    <col min="1" max="2" width="9.140625" style="238"/>
    <col min="3" max="3" width="11.85546875" style="238" customWidth="1"/>
    <col min="4" max="4" width="12.85546875" style="238" customWidth="1"/>
    <col min="5" max="5" width="12.5703125" style="238" customWidth="1"/>
    <col min="6" max="6" width="11.42578125" style="238" customWidth="1"/>
    <col min="7" max="7" width="15" style="238" customWidth="1"/>
    <col min="8" max="16384" width="9.140625" style="238"/>
  </cols>
  <sheetData>
    <row r="1" spans="1:7" x14ac:dyDescent="0.25">
      <c r="A1" s="236" t="s">
        <v>604</v>
      </c>
      <c r="B1" s="237"/>
      <c r="C1" s="237"/>
      <c r="D1" s="237"/>
      <c r="E1" s="237"/>
      <c r="F1" s="237"/>
      <c r="G1" s="237"/>
    </row>
    <row r="2" spans="1:7" x14ac:dyDescent="0.25">
      <c r="A2" s="239" t="s">
        <v>427</v>
      </c>
      <c r="B2" s="237"/>
      <c r="C2" s="237"/>
      <c r="D2" s="237"/>
      <c r="E2" s="237"/>
      <c r="F2" s="237"/>
      <c r="G2" s="237"/>
    </row>
    <row r="3" spans="1:7" ht="15" customHeight="1" x14ac:dyDescent="0.25">
      <c r="A3" s="1052"/>
      <c r="B3" s="1053" t="s">
        <v>871</v>
      </c>
      <c r="C3" s="1053"/>
      <c r="D3" s="1053"/>
      <c r="E3" s="1053" t="s">
        <v>428</v>
      </c>
      <c r="F3" s="1053"/>
      <c r="G3" s="1054"/>
    </row>
    <row r="4" spans="1:7" ht="38.25" customHeight="1" x14ac:dyDescent="0.25">
      <c r="A4" s="1052"/>
      <c r="B4" s="1053"/>
      <c r="C4" s="1053"/>
      <c r="D4" s="1053"/>
      <c r="E4" s="1053"/>
      <c r="F4" s="1053"/>
      <c r="G4" s="1054"/>
    </row>
    <row r="5" spans="1:7" ht="15" customHeight="1" x14ac:dyDescent="0.25">
      <c r="A5" s="1052"/>
      <c r="B5" s="1053" t="s">
        <v>872</v>
      </c>
      <c r="C5" s="1053" t="s">
        <v>429</v>
      </c>
      <c r="D5" s="1053" t="s">
        <v>430</v>
      </c>
      <c r="E5" s="1053" t="s">
        <v>431</v>
      </c>
      <c r="F5" s="1053" t="s">
        <v>429</v>
      </c>
      <c r="G5" s="1054" t="s">
        <v>430</v>
      </c>
    </row>
    <row r="6" spans="1:7" ht="62.25" customHeight="1" x14ac:dyDescent="0.25">
      <c r="A6" s="1052"/>
      <c r="B6" s="1053"/>
      <c r="C6" s="1053"/>
      <c r="D6" s="1053"/>
      <c r="E6" s="1053"/>
      <c r="F6" s="1053"/>
      <c r="G6" s="1054"/>
    </row>
    <row r="7" spans="1:7" x14ac:dyDescent="0.25">
      <c r="A7" s="276">
        <v>2012</v>
      </c>
      <c r="B7" s="129">
        <v>20214</v>
      </c>
      <c r="C7" s="127">
        <v>44708</v>
      </c>
      <c r="D7" s="127">
        <v>10192</v>
      </c>
      <c r="E7" s="128">
        <v>86.1</v>
      </c>
      <c r="F7" s="128">
        <v>87.1</v>
      </c>
      <c r="G7" s="128">
        <v>97.6</v>
      </c>
    </row>
    <row r="8" spans="1:7" x14ac:dyDescent="0.25">
      <c r="A8" s="276">
        <v>2013</v>
      </c>
      <c r="B8" s="129">
        <v>20705</v>
      </c>
      <c r="C8" s="127">
        <v>74917</v>
      </c>
      <c r="D8" s="127">
        <v>8075</v>
      </c>
      <c r="E8" s="128">
        <v>102.4</v>
      </c>
      <c r="F8" s="128">
        <v>167.6</v>
      </c>
      <c r="G8" s="128">
        <v>79.2</v>
      </c>
    </row>
    <row r="9" spans="1:7" x14ac:dyDescent="0.25">
      <c r="A9" s="276">
        <v>2014</v>
      </c>
      <c r="B9" s="129">
        <v>25350</v>
      </c>
      <c r="C9" s="127">
        <v>87722</v>
      </c>
      <c r="D9" s="127">
        <v>6340</v>
      </c>
      <c r="E9" s="128">
        <v>122.4</v>
      </c>
      <c r="F9" s="128">
        <v>117.1</v>
      </c>
      <c r="G9" s="128">
        <v>78.513931888544903</v>
      </c>
    </row>
    <row r="10" spans="1:7" x14ac:dyDescent="0.25">
      <c r="A10" s="276">
        <v>2015</v>
      </c>
      <c r="B10" s="129">
        <v>25101</v>
      </c>
      <c r="C10" s="127">
        <v>41507</v>
      </c>
      <c r="D10" s="127">
        <v>9171</v>
      </c>
      <c r="E10" s="277">
        <v>99</v>
      </c>
      <c r="F10" s="127">
        <v>47.3</v>
      </c>
      <c r="G10" s="127">
        <v>144.69999999999999</v>
      </c>
    </row>
    <row r="11" spans="1:7" x14ac:dyDescent="0.25">
      <c r="A11" s="276">
        <v>2016</v>
      </c>
      <c r="B11" s="129">
        <v>23924</v>
      </c>
      <c r="C11" s="127">
        <v>43651</v>
      </c>
      <c r="D11" s="127">
        <v>28500</v>
      </c>
      <c r="E11" s="277">
        <v>95.3</v>
      </c>
      <c r="F11" s="127">
        <v>105.2</v>
      </c>
      <c r="G11" s="127">
        <v>310.8</v>
      </c>
    </row>
    <row r="12" spans="1:7" x14ac:dyDescent="0.25">
      <c r="A12" s="278"/>
      <c r="B12" s="138"/>
      <c r="C12" s="138"/>
      <c r="D12" s="138"/>
      <c r="E12" s="151"/>
      <c r="F12" s="151"/>
      <c r="G12" s="151"/>
    </row>
    <row r="13" spans="1:7" x14ac:dyDescent="0.25">
      <c r="A13" s="559">
        <v>2015</v>
      </c>
      <c r="B13" s="559"/>
      <c r="C13" s="138"/>
      <c r="D13" s="138"/>
      <c r="E13" s="151"/>
      <c r="F13" s="138"/>
      <c r="G13" s="138"/>
    </row>
    <row r="14" spans="1:7" x14ac:dyDescent="0.25">
      <c r="A14" s="130" t="s">
        <v>16</v>
      </c>
      <c r="B14" s="137">
        <v>6395</v>
      </c>
      <c r="C14" s="137">
        <v>9084</v>
      </c>
      <c r="D14" s="137">
        <v>2111</v>
      </c>
      <c r="E14" s="139">
        <v>98.2</v>
      </c>
      <c r="F14" s="137">
        <v>41.2</v>
      </c>
      <c r="G14" s="137">
        <v>144.4</v>
      </c>
    </row>
    <row r="15" spans="1:7" x14ac:dyDescent="0.25">
      <c r="A15" s="130" t="s">
        <v>17</v>
      </c>
      <c r="B15" s="137">
        <v>6013</v>
      </c>
      <c r="C15" s="137">
        <v>10162</v>
      </c>
      <c r="D15" s="137">
        <v>2213</v>
      </c>
      <c r="E15" s="137">
        <v>101.4</v>
      </c>
      <c r="F15" s="137">
        <v>45.9</v>
      </c>
      <c r="G15" s="137">
        <v>143.80000000000001</v>
      </c>
    </row>
    <row r="16" spans="1:7" x14ac:dyDescent="0.25">
      <c r="A16" s="130" t="s">
        <v>18</v>
      </c>
      <c r="B16" s="137">
        <v>6341</v>
      </c>
      <c r="C16" s="137">
        <v>12067</v>
      </c>
      <c r="D16" s="137">
        <v>2667</v>
      </c>
      <c r="E16" s="137">
        <v>105.2</v>
      </c>
      <c r="F16" s="137">
        <v>66.2</v>
      </c>
      <c r="G16" s="137">
        <v>161.1</v>
      </c>
    </row>
    <row r="17" spans="1:7" x14ac:dyDescent="0.25">
      <c r="A17" s="138"/>
      <c r="B17" s="138"/>
      <c r="C17" s="138"/>
      <c r="D17" s="138"/>
      <c r="E17" s="151"/>
      <c r="F17" s="151"/>
      <c r="G17" s="151"/>
    </row>
    <row r="18" spans="1:7" x14ac:dyDescent="0.25">
      <c r="A18" s="559">
        <v>2016</v>
      </c>
      <c r="B18" s="559"/>
      <c r="C18" s="138"/>
      <c r="D18" s="138"/>
      <c r="E18" s="138"/>
      <c r="F18" s="138"/>
      <c r="G18" s="138"/>
    </row>
    <row r="19" spans="1:7" x14ac:dyDescent="0.25">
      <c r="A19" s="278" t="s">
        <v>15</v>
      </c>
      <c r="B19" s="137">
        <v>6112</v>
      </c>
      <c r="C19" s="137">
        <v>10647</v>
      </c>
      <c r="D19" s="571">
        <v>8061</v>
      </c>
      <c r="E19" s="572">
        <v>96.2</v>
      </c>
      <c r="F19" s="572">
        <v>104.4</v>
      </c>
      <c r="G19" s="571">
        <v>369.8</v>
      </c>
    </row>
    <row r="20" spans="1:7" x14ac:dyDescent="0.25">
      <c r="A20" s="278" t="s">
        <v>16</v>
      </c>
      <c r="B20" s="137">
        <v>6250</v>
      </c>
      <c r="C20" s="137">
        <v>10556</v>
      </c>
      <c r="D20" s="571">
        <v>7315</v>
      </c>
      <c r="E20" s="572">
        <v>97.7</v>
      </c>
      <c r="F20" s="572">
        <v>116.2</v>
      </c>
      <c r="G20" s="571">
        <v>346.5</v>
      </c>
    </row>
    <row r="21" spans="1:7" x14ac:dyDescent="0.25">
      <c r="A21" s="278" t="s">
        <v>17</v>
      </c>
      <c r="B21" s="137">
        <v>5700</v>
      </c>
      <c r="C21" s="137">
        <v>10277</v>
      </c>
      <c r="D21" s="572">
        <v>7462</v>
      </c>
      <c r="E21" s="382">
        <v>94.8</v>
      </c>
      <c r="F21" s="572">
        <v>101.1</v>
      </c>
      <c r="G21" s="572">
        <v>337.2</v>
      </c>
    </row>
    <row r="22" spans="1:7" x14ac:dyDescent="0.25">
      <c r="A22" s="130" t="s">
        <v>18</v>
      </c>
      <c r="B22" s="744">
        <v>5862</v>
      </c>
      <c r="C22" s="744">
        <v>12171</v>
      </c>
      <c r="D22" s="744">
        <v>5662</v>
      </c>
      <c r="E22" s="745">
        <v>92.4</v>
      </c>
      <c r="F22" s="744">
        <v>100.9</v>
      </c>
      <c r="G22" s="744">
        <v>212.3</v>
      </c>
    </row>
    <row r="23" spans="1:7" x14ac:dyDescent="0.25">
      <c r="A23" s="746"/>
      <c r="B23" s="746"/>
      <c r="C23" s="746"/>
      <c r="D23" s="746"/>
      <c r="E23" s="747"/>
      <c r="F23" s="746"/>
      <c r="G23" s="746"/>
    </row>
    <row r="24" spans="1:7" x14ac:dyDescent="0.25">
      <c r="A24" s="748">
        <v>2017</v>
      </c>
      <c r="B24" s="748"/>
      <c r="C24" s="748"/>
      <c r="D24" s="748"/>
      <c r="E24" s="749"/>
      <c r="F24" s="749"/>
      <c r="G24" s="747"/>
    </row>
    <row r="25" spans="1:7" x14ac:dyDescent="0.25">
      <c r="A25" s="750" t="s">
        <v>15</v>
      </c>
      <c r="B25" s="751">
        <v>5596</v>
      </c>
      <c r="C25" s="751">
        <v>10285</v>
      </c>
      <c r="D25" s="751">
        <v>4698</v>
      </c>
      <c r="E25" s="752">
        <v>91.6</v>
      </c>
      <c r="F25" s="752">
        <v>96.6</v>
      </c>
      <c r="G25" s="752">
        <v>58.3</v>
      </c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K23" sqref="K23"/>
    </sheetView>
  </sheetViews>
  <sheetFormatPr defaultRowHeight="13.5" x14ac:dyDescent="0.25"/>
  <cols>
    <col min="1" max="1" width="9.140625" style="69"/>
    <col min="2" max="9" width="10.7109375" style="69" customWidth="1"/>
    <col min="10" max="16384" width="9.140625" style="69"/>
  </cols>
  <sheetData>
    <row r="1" spans="1:14" x14ac:dyDescent="0.25">
      <c r="A1" s="766" t="s">
        <v>1222</v>
      </c>
      <c r="B1" s="106"/>
      <c r="C1" s="106"/>
      <c r="D1" s="106"/>
      <c r="E1" s="106"/>
      <c r="F1" s="106"/>
      <c r="G1" s="106"/>
      <c r="H1" s="106"/>
      <c r="I1" s="106"/>
      <c r="J1" s="115"/>
      <c r="K1" s="115"/>
      <c r="L1" s="115"/>
      <c r="M1" s="115"/>
      <c r="N1" s="115"/>
    </row>
    <row r="2" spans="1:14" ht="14.25" customHeight="1" x14ac:dyDescent="0.25">
      <c r="A2" s="104" t="s">
        <v>1223</v>
      </c>
      <c r="B2" s="91"/>
      <c r="C2" s="91"/>
      <c r="D2" s="91"/>
      <c r="E2" s="91"/>
      <c r="F2" s="106"/>
      <c r="G2" s="106"/>
      <c r="H2" s="106"/>
      <c r="I2" s="106"/>
      <c r="J2" s="115"/>
      <c r="K2" s="115"/>
      <c r="L2" s="115"/>
      <c r="M2" s="115"/>
      <c r="N2" s="115"/>
    </row>
    <row r="3" spans="1:14" ht="28.5" customHeight="1" x14ac:dyDescent="0.25">
      <c r="A3" s="1055"/>
      <c r="B3" s="901" t="s">
        <v>406</v>
      </c>
      <c r="C3" s="901"/>
      <c r="D3" s="901" t="s">
        <v>1224</v>
      </c>
      <c r="E3" s="901"/>
      <c r="F3" s="901" t="s">
        <v>1225</v>
      </c>
      <c r="G3" s="901"/>
      <c r="H3" s="901" t="s">
        <v>1226</v>
      </c>
      <c r="I3" s="900"/>
      <c r="J3" s="115"/>
      <c r="K3" s="115"/>
      <c r="L3" s="115"/>
      <c r="M3" s="115"/>
      <c r="N3" s="115"/>
    </row>
    <row r="4" spans="1:14" ht="69.75" customHeight="1" x14ac:dyDescent="0.25">
      <c r="A4" s="1055"/>
      <c r="B4" s="755" t="s">
        <v>1227</v>
      </c>
      <c r="C4" s="755" t="s">
        <v>1228</v>
      </c>
      <c r="D4" s="755" t="s">
        <v>1227</v>
      </c>
      <c r="E4" s="755" t="s">
        <v>1228</v>
      </c>
      <c r="F4" s="755" t="s">
        <v>1227</v>
      </c>
      <c r="G4" s="755" t="s">
        <v>1228</v>
      </c>
      <c r="H4" s="755" t="s">
        <v>1227</v>
      </c>
      <c r="I4" s="754" t="s">
        <v>1228</v>
      </c>
      <c r="J4" s="115"/>
      <c r="K4" s="115"/>
      <c r="L4" s="115"/>
      <c r="M4" s="115"/>
      <c r="N4" s="115"/>
    </row>
    <row r="5" spans="1:14" x14ac:dyDescent="0.25">
      <c r="A5" s="805">
        <v>2012</v>
      </c>
      <c r="B5" s="806">
        <v>200365</v>
      </c>
      <c r="C5" s="807" t="s">
        <v>1229</v>
      </c>
      <c r="D5" s="806">
        <v>94611</v>
      </c>
      <c r="E5" s="807" t="s">
        <v>1230</v>
      </c>
      <c r="F5" s="806">
        <v>37252</v>
      </c>
      <c r="G5" s="807" t="s">
        <v>1231</v>
      </c>
      <c r="H5" s="806">
        <v>70502</v>
      </c>
      <c r="I5" s="808" t="s">
        <v>1232</v>
      </c>
      <c r="J5" s="115"/>
      <c r="K5" s="115"/>
      <c r="L5" s="115"/>
      <c r="M5" s="115"/>
      <c r="N5" s="115"/>
    </row>
    <row r="6" spans="1:14" x14ac:dyDescent="0.25">
      <c r="A6" s="761">
        <v>2013</v>
      </c>
      <c r="B6" s="809">
        <v>204706</v>
      </c>
      <c r="C6" s="810" t="s">
        <v>1233</v>
      </c>
      <c r="D6" s="809">
        <v>97418</v>
      </c>
      <c r="E6" s="810" t="s">
        <v>1234</v>
      </c>
      <c r="F6" s="809">
        <v>36928</v>
      </c>
      <c r="G6" s="810" t="s">
        <v>1235</v>
      </c>
      <c r="H6" s="809">
        <v>70360</v>
      </c>
      <c r="I6" s="811" t="s">
        <v>1236</v>
      </c>
      <c r="J6" s="115"/>
      <c r="K6" s="115"/>
      <c r="L6" s="115"/>
      <c r="M6" s="115"/>
      <c r="N6" s="115"/>
    </row>
    <row r="7" spans="1:14" x14ac:dyDescent="0.25">
      <c r="A7" s="761">
        <v>2014</v>
      </c>
      <c r="B7" s="767">
        <v>205968</v>
      </c>
      <c r="C7" s="768">
        <v>337.65</v>
      </c>
      <c r="D7" s="767">
        <v>99697</v>
      </c>
      <c r="E7" s="768">
        <v>389.6</v>
      </c>
      <c r="F7" s="767">
        <v>36278</v>
      </c>
      <c r="G7" s="768">
        <v>307.95999999999998</v>
      </c>
      <c r="H7" s="767">
        <v>69993</v>
      </c>
      <c r="I7" s="2">
        <v>279.04000000000002</v>
      </c>
      <c r="J7" s="115"/>
      <c r="K7" s="115"/>
      <c r="L7" s="115"/>
      <c r="M7" s="115"/>
      <c r="N7" s="115"/>
    </row>
    <row r="8" spans="1:14" x14ac:dyDescent="0.25">
      <c r="A8" s="761">
        <v>2015</v>
      </c>
      <c r="B8" s="767">
        <v>206592</v>
      </c>
      <c r="C8" s="768">
        <v>342.32</v>
      </c>
      <c r="D8" s="767">
        <v>101739</v>
      </c>
      <c r="E8" s="768">
        <v>393.68</v>
      </c>
      <c r="F8" s="767">
        <v>35564</v>
      </c>
      <c r="G8" s="768">
        <v>310.88</v>
      </c>
      <c r="H8" s="767">
        <v>69289</v>
      </c>
      <c r="I8" s="2">
        <v>283.02999999999997</v>
      </c>
      <c r="J8" s="106"/>
      <c r="K8" s="115"/>
      <c r="L8" s="115"/>
      <c r="M8" s="115"/>
      <c r="N8" s="115"/>
    </row>
    <row r="9" spans="1:14" x14ac:dyDescent="0.25">
      <c r="A9" s="761">
        <v>2016</v>
      </c>
      <c r="B9" s="765">
        <v>208496</v>
      </c>
      <c r="C9" s="812">
        <v>341.41</v>
      </c>
      <c r="D9" s="765">
        <v>104760</v>
      </c>
      <c r="E9" s="765">
        <v>390.47</v>
      </c>
      <c r="F9" s="765">
        <v>34910</v>
      </c>
      <c r="G9" s="765">
        <v>309.67</v>
      </c>
      <c r="H9" s="765">
        <v>68826</v>
      </c>
      <c r="I9" s="765">
        <v>282.83999999999997</v>
      </c>
      <c r="J9" s="106"/>
      <c r="K9" s="115"/>
      <c r="L9" s="115"/>
      <c r="M9" s="115"/>
      <c r="N9" s="115"/>
    </row>
    <row r="10" spans="1:14" x14ac:dyDescent="0.25">
      <c r="A10" s="761"/>
      <c r="B10" s="809"/>
      <c r="C10" s="813"/>
      <c r="D10" s="809"/>
      <c r="E10" s="813"/>
      <c r="F10" s="809"/>
      <c r="G10" s="813"/>
      <c r="H10" s="809"/>
      <c r="I10" s="105"/>
      <c r="J10" s="106"/>
      <c r="K10" s="115"/>
      <c r="L10" s="115"/>
      <c r="M10" s="115"/>
      <c r="N10" s="115"/>
    </row>
    <row r="11" spans="1:14" x14ac:dyDescent="0.25">
      <c r="A11" s="761">
        <v>2016</v>
      </c>
      <c r="B11" s="809"/>
      <c r="C11" s="813"/>
      <c r="D11" s="809"/>
      <c r="E11" s="813"/>
      <c r="F11" s="809"/>
      <c r="G11" s="813"/>
      <c r="H11" s="809"/>
      <c r="I11" s="105"/>
      <c r="J11" s="2"/>
      <c r="K11" s="86"/>
      <c r="L11" s="86"/>
      <c r="M11" s="86"/>
      <c r="N11" s="115"/>
    </row>
    <row r="12" spans="1:14" x14ac:dyDescent="0.25">
      <c r="A12" s="489" t="s">
        <v>443</v>
      </c>
      <c r="B12" s="767">
        <v>207815</v>
      </c>
      <c r="C12" s="768">
        <v>342.01</v>
      </c>
      <c r="D12" s="767">
        <v>103252</v>
      </c>
      <c r="E12" s="768">
        <v>392.49</v>
      </c>
      <c r="F12" s="767">
        <v>35224</v>
      </c>
      <c r="G12" s="768">
        <v>340.43</v>
      </c>
      <c r="H12" s="767">
        <v>69339</v>
      </c>
      <c r="I12" s="2">
        <v>282.89</v>
      </c>
      <c r="J12" s="106"/>
      <c r="K12" s="115"/>
      <c r="L12" s="115"/>
      <c r="M12" s="115"/>
      <c r="N12" s="115"/>
    </row>
    <row r="13" spans="1:14" s="8" customFormat="1" x14ac:dyDescent="0.25">
      <c r="A13" s="489" t="s">
        <v>444</v>
      </c>
      <c r="B13" s="2">
        <v>207961</v>
      </c>
      <c r="C13" s="2">
        <v>341.91</v>
      </c>
      <c r="D13" s="2">
        <v>103455</v>
      </c>
      <c r="E13" s="2">
        <v>392.21</v>
      </c>
      <c r="F13" s="2">
        <v>35201</v>
      </c>
      <c r="G13" s="2">
        <v>310.29000000000002</v>
      </c>
      <c r="H13" s="2">
        <v>69305</v>
      </c>
      <c r="I13" s="814">
        <v>282.88</v>
      </c>
      <c r="J13" s="106"/>
      <c r="K13" s="106"/>
      <c r="L13" s="106"/>
      <c r="M13" s="106"/>
      <c r="N13" s="106"/>
    </row>
    <row r="14" spans="1:14" s="8" customFormat="1" x14ac:dyDescent="0.25">
      <c r="A14" s="489" t="s">
        <v>445</v>
      </c>
      <c r="B14" s="2">
        <v>208005</v>
      </c>
      <c r="C14" s="2">
        <v>341.77</v>
      </c>
      <c r="D14" s="2">
        <v>103660</v>
      </c>
      <c r="E14" s="2">
        <v>391.87</v>
      </c>
      <c r="F14" s="2">
        <v>35110</v>
      </c>
      <c r="G14" s="2">
        <v>310.16000000000003</v>
      </c>
      <c r="H14" s="2">
        <v>69235</v>
      </c>
      <c r="I14" s="814">
        <v>282.8</v>
      </c>
      <c r="J14" s="106"/>
      <c r="K14" s="106"/>
      <c r="L14" s="106"/>
      <c r="M14" s="106"/>
      <c r="N14" s="106"/>
    </row>
    <row r="15" spans="1:14" s="8" customFormat="1" x14ac:dyDescent="0.25">
      <c r="A15" s="489" t="s">
        <v>446</v>
      </c>
      <c r="B15" s="2">
        <v>207690</v>
      </c>
      <c r="C15" s="2">
        <v>341.89</v>
      </c>
      <c r="D15" s="2">
        <v>103888</v>
      </c>
      <c r="E15" s="2">
        <v>391.52</v>
      </c>
      <c r="F15" s="2">
        <v>35053</v>
      </c>
      <c r="G15" s="2">
        <v>309.97000000000003</v>
      </c>
      <c r="H15" s="2">
        <v>68749</v>
      </c>
      <c r="I15" s="814">
        <v>283.16000000000003</v>
      </c>
      <c r="J15" s="106"/>
      <c r="K15" s="106"/>
      <c r="L15" s="106"/>
      <c r="M15" s="106"/>
      <c r="N15" s="106"/>
    </row>
    <row r="16" spans="1:14" s="8" customFormat="1" x14ac:dyDescent="0.25">
      <c r="A16" s="105" t="s">
        <v>447</v>
      </c>
      <c r="B16" s="765">
        <v>207044</v>
      </c>
      <c r="C16" s="812">
        <v>341.92</v>
      </c>
      <c r="D16" s="765">
        <v>104179</v>
      </c>
      <c r="E16" s="765">
        <v>391.18</v>
      </c>
      <c r="F16" s="765">
        <v>35036</v>
      </c>
      <c r="G16" s="765">
        <v>309.79000000000002</v>
      </c>
      <c r="H16" s="765">
        <v>67829</v>
      </c>
      <c r="I16" s="765">
        <v>282.85000000000002</v>
      </c>
    </row>
    <row r="17" spans="1:14" s="8" customFormat="1" x14ac:dyDescent="0.25">
      <c r="A17" s="105" t="s">
        <v>448</v>
      </c>
      <c r="B17" s="765">
        <v>208085</v>
      </c>
      <c r="C17" s="812">
        <v>341.6</v>
      </c>
      <c r="D17" s="765">
        <v>104507</v>
      </c>
      <c r="E17" s="765">
        <v>390.79</v>
      </c>
      <c r="F17" s="765">
        <v>34943</v>
      </c>
      <c r="G17" s="765">
        <v>309.72000000000003</v>
      </c>
      <c r="H17" s="765">
        <v>68635</v>
      </c>
      <c r="I17" s="765">
        <v>282.93</v>
      </c>
    </row>
    <row r="18" spans="1:14" s="8" customFormat="1" x14ac:dyDescent="0.25">
      <c r="A18" s="105" t="s">
        <v>449</v>
      </c>
      <c r="B18" s="765">
        <v>208496</v>
      </c>
      <c r="C18" s="812">
        <v>341.41</v>
      </c>
      <c r="D18" s="765">
        <v>104760</v>
      </c>
      <c r="E18" s="765">
        <v>390.47</v>
      </c>
      <c r="F18" s="765">
        <v>34910</v>
      </c>
      <c r="G18" s="765">
        <v>309.67</v>
      </c>
      <c r="H18" s="765">
        <v>68826</v>
      </c>
      <c r="I18" s="765">
        <v>282.83999999999997</v>
      </c>
    </row>
    <row r="19" spans="1:14" s="8" customFormat="1" x14ac:dyDescent="0.25">
      <c r="A19" s="765"/>
      <c r="B19" s="765"/>
      <c r="C19" s="765"/>
      <c r="D19" s="765"/>
      <c r="E19" s="765"/>
      <c r="F19" s="765"/>
      <c r="G19" s="765"/>
      <c r="H19" s="765"/>
      <c r="I19" s="765"/>
    </row>
    <row r="20" spans="1:14" x14ac:dyDescent="0.25">
      <c r="A20" s="761">
        <v>2017</v>
      </c>
      <c r="B20" s="767"/>
      <c r="C20" s="768"/>
      <c r="D20" s="767"/>
      <c r="E20" s="768"/>
      <c r="F20" s="767"/>
      <c r="G20" s="768"/>
      <c r="H20" s="767"/>
      <c r="I20" s="2"/>
      <c r="J20" s="2"/>
      <c r="K20" s="86"/>
      <c r="L20" s="86"/>
      <c r="M20" s="86"/>
      <c r="N20" s="115"/>
    </row>
    <row r="21" spans="1:14" x14ac:dyDescent="0.25">
      <c r="A21" s="489" t="s">
        <v>434</v>
      </c>
      <c r="B21" s="767">
        <v>205729</v>
      </c>
      <c r="C21" s="768">
        <v>341.96</v>
      </c>
      <c r="D21" s="767">
        <v>103538</v>
      </c>
      <c r="E21" s="768">
        <v>391.02</v>
      </c>
      <c r="F21" s="767">
        <v>34441</v>
      </c>
      <c r="G21" s="768">
        <v>310.07</v>
      </c>
      <c r="H21" s="767">
        <v>67750</v>
      </c>
      <c r="I21" s="2">
        <v>283.19</v>
      </c>
      <c r="J21" s="106"/>
      <c r="K21" s="115"/>
      <c r="L21" s="115"/>
      <c r="M21" s="115"/>
      <c r="N21" s="115"/>
    </row>
    <row r="22" spans="1:14" x14ac:dyDescent="0.25">
      <c r="A22" s="489" t="s">
        <v>450</v>
      </c>
      <c r="B22" s="767">
        <v>206382</v>
      </c>
      <c r="C22" s="768">
        <v>341.72</v>
      </c>
      <c r="D22" s="767">
        <v>103959</v>
      </c>
      <c r="E22" s="768">
        <v>390.62</v>
      </c>
      <c r="F22" s="767">
        <v>34478</v>
      </c>
      <c r="G22" s="768">
        <v>309.89999999999998</v>
      </c>
      <c r="H22" s="767">
        <v>67945</v>
      </c>
      <c r="I22" s="814">
        <v>283.05</v>
      </c>
      <c r="J22" s="106"/>
      <c r="K22" s="115"/>
      <c r="L22" s="115"/>
      <c r="M22" s="115"/>
      <c r="N22" s="115"/>
    </row>
    <row r="23" spans="1:14" x14ac:dyDescent="0.25">
      <c r="A23" s="489" t="s">
        <v>440</v>
      </c>
      <c r="B23" s="767">
        <v>207327</v>
      </c>
      <c r="C23" s="768">
        <v>341.54</v>
      </c>
      <c r="D23" s="767">
        <v>104508</v>
      </c>
      <c r="E23" s="768">
        <v>390.35</v>
      </c>
      <c r="F23" s="767">
        <v>34543</v>
      </c>
      <c r="G23" s="768">
        <v>309.7</v>
      </c>
      <c r="H23" s="767">
        <v>68276</v>
      </c>
      <c r="I23" s="2">
        <v>282.93</v>
      </c>
      <c r="J23" s="106"/>
      <c r="K23" s="115"/>
      <c r="L23" s="115"/>
      <c r="M23" s="115"/>
      <c r="N23" s="115"/>
    </row>
    <row r="24" spans="1:14" x14ac:dyDescent="0.25">
      <c r="A24" s="489" t="s">
        <v>441</v>
      </c>
      <c r="B24" s="767">
        <v>207594</v>
      </c>
      <c r="C24" s="768">
        <v>341.37</v>
      </c>
      <c r="D24" s="767">
        <v>104670</v>
      </c>
      <c r="E24" s="768">
        <v>390.1</v>
      </c>
      <c r="F24" s="767">
        <v>34526</v>
      </c>
      <c r="G24" s="768">
        <v>309.56</v>
      </c>
      <c r="H24" s="767">
        <v>68398</v>
      </c>
      <c r="I24" s="814">
        <v>282.87</v>
      </c>
      <c r="J24" s="106"/>
      <c r="K24" s="115"/>
      <c r="L24" s="115"/>
      <c r="M24" s="115"/>
      <c r="N24" s="115"/>
    </row>
    <row r="25" spans="1:14" x14ac:dyDescent="0.25">
      <c r="A25" s="489" t="s">
        <v>442</v>
      </c>
      <c r="B25" s="767">
        <v>207868</v>
      </c>
      <c r="C25" s="768">
        <v>341.19</v>
      </c>
      <c r="D25" s="767">
        <v>104857</v>
      </c>
      <c r="E25" s="768">
        <v>389.79</v>
      </c>
      <c r="F25" s="767">
        <v>34528</v>
      </c>
      <c r="G25" s="768">
        <v>309.32</v>
      </c>
      <c r="H25" s="767">
        <v>68483</v>
      </c>
      <c r="I25" s="2">
        <v>282.83</v>
      </c>
      <c r="J25" s="106"/>
      <c r="K25" s="115"/>
      <c r="L25" s="115"/>
      <c r="M25" s="115"/>
      <c r="N25" s="115"/>
    </row>
    <row r="26" spans="1:14" x14ac:dyDescent="0.25">
      <c r="A26" s="815" t="s">
        <v>443</v>
      </c>
      <c r="B26" s="816">
        <v>208060</v>
      </c>
      <c r="C26" s="817">
        <v>341.09</v>
      </c>
      <c r="D26" s="816">
        <v>105047</v>
      </c>
      <c r="E26" s="817">
        <v>389.55</v>
      </c>
      <c r="F26" s="816">
        <v>34507</v>
      </c>
      <c r="G26" s="817">
        <v>309.25</v>
      </c>
      <c r="H26" s="816">
        <v>68506</v>
      </c>
      <c r="I26" s="818">
        <v>282.8</v>
      </c>
      <c r="J26" s="106"/>
      <c r="K26" s="115"/>
      <c r="L26" s="115"/>
      <c r="M26" s="115"/>
      <c r="N26" s="115"/>
    </row>
    <row r="27" spans="1:14" s="8" customFormat="1" x14ac:dyDescent="0.25">
      <c r="A27" s="105"/>
      <c r="C27" s="769"/>
    </row>
    <row r="28" spans="1:14" x14ac:dyDescent="0.25">
      <c r="A28" s="170" t="s">
        <v>1237</v>
      </c>
    </row>
    <row r="29" spans="1:14" x14ac:dyDescent="0.25">
      <c r="A29" s="66" t="s">
        <v>1238</v>
      </c>
    </row>
    <row r="30" spans="1:14" x14ac:dyDescent="0.25">
      <c r="A30" s="764"/>
    </row>
    <row r="31" spans="1:14" x14ac:dyDescent="0.25">
      <c r="A31" s="115"/>
    </row>
  </sheetData>
  <mergeCells count="5"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Normal="100" workbookViewId="0">
      <selection activeCell="T31" sqref="T31"/>
    </sheetView>
  </sheetViews>
  <sheetFormatPr defaultRowHeight="15" x14ac:dyDescent="0.25"/>
  <cols>
    <col min="1" max="1" width="4.7109375" style="114" customWidth="1"/>
    <col min="2" max="2" width="25.42578125" style="114" customWidth="1"/>
    <col min="3" max="7" width="8.140625" style="114" customWidth="1"/>
    <col min="8" max="8" width="8.42578125" style="114" customWidth="1"/>
    <col min="9" max="9" width="7.5703125" style="114" customWidth="1"/>
    <col min="10" max="10" width="9.140625" style="114"/>
    <col min="11" max="11" width="8.140625" style="114" customWidth="1"/>
    <col min="12" max="12" width="9.140625" style="114"/>
    <col min="13" max="13" width="8.140625" style="114" customWidth="1"/>
    <col min="14" max="16384" width="9.140625" style="114"/>
  </cols>
  <sheetData>
    <row r="1" spans="1:20" x14ac:dyDescent="0.25">
      <c r="A1" s="89" t="s">
        <v>71</v>
      </c>
      <c r="B1" s="115"/>
      <c r="C1" s="115"/>
      <c r="D1" s="115"/>
      <c r="E1" s="115"/>
      <c r="F1" s="115"/>
      <c r="G1" s="115"/>
      <c r="K1" s="115"/>
      <c r="M1" s="115"/>
    </row>
    <row r="2" spans="1:20" x14ac:dyDescent="0.25">
      <c r="A2" s="66" t="s">
        <v>72</v>
      </c>
      <c r="B2" s="67"/>
      <c r="C2" s="67"/>
      <c r="D2" s="67"/>
      <c r="E2" s="67"/>
      <c r="F2" s="67"/>
      <c r="G2" s="67"/>
      <c r="K2" s="115"/>
      <c r="M2" s="115"/>
    </row>
    <row r="3" spans="1:20" x14ac:dyDescent="0.25">
      <c r="B3" s="67"/>
      <c r="C3" s="67"/>
      <c r="D3" s="67"/>
      <c r="E3" s="67"/>
      <c r="F3" s="67"/>
      <c r="G3" s="67"/>
      <c r="T3" s="68" t="s">
        <v>31</v>
      </c>
    </row>
    <row r="4" spans="1:20" x14ac:dyDescent="0.25">
      <c r="A4" s="902"/>
      <c r="B4" s="903"/>
      <c r="C4" s="901">
        <v>2012</v>
      </c>
      <c r="D4" s="901">
        <v>2013</v>
      </c>
      <c r="E4" s="901">
        <v>2014</v>
      </c>
      <c r="F4" s="901">
        <v>2015</v>
      </c>
      <c r="G4" s="901">
        <v>2016</v>
      </c>
      <c r="H4" s="899">
        <v>2016</v>
      </c>
      <c r="I4" s="899"/>
      <c r="J4" s="899"/>
      <c r="K4" s="899"/>
      <c r="L4" s="899"/>
      <c r="M4" s="899"/>
      <c r="N4" s="900">
        <v>2017</v>
      </c>
      <c r="O4" s="899"/>
      <c r="P4" s="899"/>
      <c r="Q4" s="899"/>
      <c r="R4" s="899"/>
      <c r="S4" s="899"/>
      <c r="T4" s="899"/>
    </row>
    <row r="5" spans="1:20" ht="25.5" x14ac:dyDescent="0.25">
      <c r="A5" s="902"/>
      <c r="B5" s="903"/>
      <c r="C5" s="901"/>
      <c r="D5" s="901"/>
      <c r="E5" s="901"/>
      <c r="F5" s="901"/>
      <c r="G5" s="901"/>
      <c r="H5" s="759" t="s">
        <v>890</v>
      </c>
      <c r="I5" s="759" t="s">
        <v>891</v>
      </c>
      <c r="J5" s="760" t="s">
        <v>631</v>
      </c>
      <c r="K5" s="760" t="s">
        <v>632</v>
      </c>
      <c r="L5" s="760" t="s">
        <v>633</v>
      </c>
      <c r="M5" s="760" t="s">
        <v>634</v>
      </c>
      <c r="N5" s="760" t="s">
        <v>635</v>
      </c>
      <c r="O5" s="760" t="s">
        <v>1187</v>
      </c>
      <c r="P5" s="759" t="s">
        <v>636</v>
      </c>
      <c r="Q5" s="759" t="s">
        <v>435</v>
      </c>
      <c r="R5" s="759" t="s">
        <v>436</v>
      </c>
      <c r="S5" s="820" t="s">
        <v>807</v>
      </c>
      <c r="T5" s="820" t="s">
        <v>890</v>
      </c>
    </row>
    <row r="6" spans="1:20" ht="26.25" customHeight="1" x14ac:dyDescent="0.25">
      <c r="A6" s="896" t="s">
        <v>32</v>
      </c>
      <c r="B6" s="896"/>
      <c r="C6" s="518">
        <v>818</v>
      </c>
      <c r="D6" s="518">
        <v>808</v>
      </c>
      <c r="E6" s="518">
        <v>825</v>
      </c>
      <c r="F6" s="518">
        <v>831</v>
      </c>
      <c r="G6" s="404">
        <v>836</v>
      </c>
      <c r="H6" s="777">
        <v>838</v>
      </c>
      <c r="I6" s="777">
        <v>838</v>
      </c>
      <c r="J6" s="777">
        <v>834</v>
      </c>
      <c r="K6" s="777">
        <v>837</v>
      </c>
      <c r="L6" s="777">
        <v>839</v>
      </c>
      <c r="M6" s="719">
        <v>835</v>
      </c>
      <c r="N6" s="778">
        <v>815</v>
      </c>
      <c r="O6" s="616">
        <v>848</v>
      </c>
      <c r="P6" s="616">
        <v>828</v>
      </c>
      <c r="Q6" s="616">
        <v>821</v>
      </c>
      <c r="R6" s="616">
        <v>837</v>
      </c>
      <c r="S6" s="616">
        <v>828</v>
      </c>
      <c r="T6" s="822">
        <v>830</v>
      </c>
    </row>
    <row r="7" spans="1:20" ht="38.25" x14ac:dyDescent="0.25">
      <c r="A7" s="307" t="s">
        <v>33</v>
      </c>
      <c r="B7" s="308" t="s">
        <v>34</v>
      </c>
      <c r="C7" s="518">
        <v>645</v>
      </c>
      <c r="D7" s="518">
        <v>650</v>
      </c>
      <c r="E7" s="518">
        <v>675</v>
      </c>
      <c r="F7" s="518">
        <v>682</v>
      </c>
      <c r="G7" s="404">
        <v>710</v>
      </c>
      <c r="H7" s="777">
        <v>710</v>
      </c>
      <c r="I7" s="777">
        <v>720</v>
      </c>
      <c r="J7" s="777">
        <v>723</v>
      </c>
      <c r="K7" s="777">
        <v>724</v>
      </c>
      <c r="L7" s="777">
        <v>722</v>
      </c>
      <c r="M7" s="719">
        <v>726</v>
      </c>
      <c r="N7" s="778">
        <v>698</v>
      </c>
      <c r="O7" s="616">
        <v>710</v>
      </c>
      <c r="P7" s="616">
        <v>719</v>
      </c>
      <c r="Q7" s="616">
        <v>738</v>
      </c>
      <c r="R7" s="616">
        <v>714</v>
      </c>
      <c r="S7" s="616">
        <v>726</v>
      </c>
      <c r="T7" s="822">
        <v>729</v>
      </c>
    </row>
    <row r="8" spans="1:20" ht="25.5" x14ac:dyDescent="0.25">
      <c r="A8" s="307" t="s">
        <v>35</v>
      </c>
      <c r="B8" s="308" t="s">
        <v>36</v>
      </c>
      <c r="C8" s="518" t="s">
        <v>1070</v>
      </c>
      <c r="D8" s="518" t="s">
        <v>1071</v>
      </c>
      <c r="E8" s="518" t="s">
        <v>1072</v>
      </c>
      <c r="F8" s="518" t="s">
        <v>1073</v>
      </c>
      <c r="G8" s="404">
        <v>1090</v>
      </c>
      <c r="H8" s="777" t="s">
        <v>1074</v>
      </c>
      <c r="I8" s="777" t="s">
        <v>1075</v>
      </c>
      <c r="J8" s="777" t="s">
        <v>1072</v>
      </c>
      <c r="K8" s="777" t="s">
        <v>996</v>
      </c>
      <c r="L8" s="777" t="s">
        <v>1076</v>
      </c>
      <c r="M8" s="719">
        <v>1103</v>
      </c>
      <c r="N8" s="778">
        <v>1083</v>
      </c>
      <c r="O8" s="616">
        <v>1099</v>
      </c>
      <c r="P8" s="616">
        <v>1066</v>
      </c>
      <c r="Q8" s="616">
        <v>1039</v>
      </c>
      <c r="R8" s="616">
        <v>1153</v>
      </c>
      <c r="S8" s="616">
        <v>1077</v>
      </c>
      <c r="T8" s="822">
        <v>1068</v>
      </c>
    </row>
    <row r="9" spans="1:20" ht="25.5" x14ac:dyDescent="0.25">
      <c r="A9" s="307" t="s">
        <v>37</v>
      </c>
      <c r="B9" s="308" t="s">
        <v>38</v>
      </c>
      <c r="C9" s="518">
        <v>579</v>
      </c>
      <c r="D9" s="518">
        <v>587</v>
      </c>
      <c r="E9" s="518">
        <v>601</v>
      </c>
      <c r="F9" s="518">
        <v>612</v>
      </c>
      <c r="G9" s="404">
        <v>626</v>
      </c>
      <c r="H9" s="777">
        <v>627</v>
      </c>
      <c r="I9" s="777">
        <v>631</v>
      </c>
      <c r="J9" s="777">
        <v>624</v>
      </c>
      <c r="K9" s="777">
        <v>629</v>
      </c>
      <c r="L9" s="777">
        <v>626</v>
      </c>
      <c r="M9" s="719">
        <v>634</v>
      </c>
      <c r="N9" s="778">
        <v>632</v>
      </c>
      <c r="O9" s="616">
        <v>629</v>
      </c>
      <c r="P9" s="616">
        <v>624</v>
      </c>
      <c r="Q9" s="616">
        <v>629</v>
      </c>
      <c r="R9" s="616">
        <v>633</v>
      </c>
      <c r="S9" s="616">
        <v>641</v>
      </c>
      <c r="T9" s="822">
        <v>633</v>
      </c>
    </row>
    <row r="10" spans="1:20" ht="63.75" x14ac:dyDescent="0.25">
      <c r="A10" s="307" t="s">
        <v>39</v>
      </c>
      <c r="B10" s="308" t="s">
        <v>40</v>
      </c>
      <c r="C10" s="518" t="s">
        <v>1077</v>
      </c>
      <c r="D10" s="518" t="s">
        <v>992</v>
      </c>
      <c r="E10" s="518" t="s">
        <v>1078</v>
      </c>
      <c r="F10" s="518" t="s">
        <v>1079</v>
      </c>
      <c r="G10" s="404">
        <v>1074</v>
      </c>
      <c r="H10" s="777" t="s">
        <v>1080</v>
      </c>
      <c r="I10" s="777" t="s">
        <v>1029</v>
      </c>
      <c r="J10" s="777" t="s">
        <v>1081</v>
      </c>
      <c r="K10" s="777" t="s">
        <v>1082</v>
      </c>
      <c r="L10" s="777" t="s">
        <v>1072</v>
      </c>
      <c r="M10" s="719">
        <v>1073</v>
      </c>
      <c r="N10" s="778">
        <v>1080</v>
      </c>
      <c r="O10" s="616">
        <v>1132</v>
      </c>
      <c r="P10" s="616">
        <v>1069</v>
      </c>
      <c r="Q10" s="616">
        <v>1065</v>
      </c>
      <c r="R10" s="616">
        <v>1104</v>
      </c>
      <c r="S10" s="616">
        <v>1090</v>
      </c>
      <c r="T10" s="822">
        <v>1067</v>
      </c>
    </row>
    <row r="11" spans="1:20" ht="89.25" x14ac:dyDescent="0.25">
      <c r="A11" s="307" t="s">
        <v>41</v>
      </c>
      <c r="B11" s="308" t="s">
        <v>42</v>
      </c>
      <c r="C11" s="518">
        <v>631</v>
      </c>
      <c r="D11" s="518">
        <v>637</v>
      </c>
      <c r="E11" s="518">
        <v>666</v>
      </c>
      <c r="F11" s="518">
        <v>679</v>
      </c>
      <c r="G11" s="404">
        <v>688</v>
      </c>
      <c r="H11" s="777">
        <v>686</v>
      </c>
      <c r="I11" s="777">
        <v>697</v>
      </c>
      <c r="J11" s="777">
        <v>692</v>
      </c>
      <c r="K11" s="777">
        <v>695</v>
      </c>
      <c r="L11" s="777">
        <v>689</v>
      </c>
      <c r="M11" s="719">
        <v>685</v>
      </c>
      <c r="N11" s="778">
        <v>681</v>
      </c>
      <c r="O11" s="616">
        <v>698</v>
      </c>
      <c r="P11" s="616">
        <v>682</v>
      </c>
      <c r="Q11" s="616">
        <v>686</v>
      </c>
      <c r="R11" s="616">
        <v>694</v>
      </c>
      <c r="S11" s="616">
        <v>703</v>
      </c>
      <c r="T11" s="822">
        <v>692</v>
      </c>
    </row>
    <row r="12" spans="1:20" ht="25.5" x14ac:dyDescent="0.25">
      <c r="A12" s="307" t="s">
        <v>43</v>
      </c>
      <c r="B12" s="308" t="s">
        <v>44</v>
      </c>
      <c r="C12" s="518">
        <v>578</v>
      </c>
      <c r="D12" s="518">
        <v>549</v>
      </c>
      <c r="E12" s="518">
        <v>531</v>
      </c>
      <c r="F12" s="518">
        <v>520</v>
      </c>
      <c r="G12" s="404">
        <v>537</v>
      </c>
      <c r="H12" s="777">
        <v>541</v>
      </c>
      <c r="I12" s="777">
        <v>540</v>
      </c>
      <c r="J12" s="777">
        <v>542</v>
      </c>
      <c r="K12" s="777">
        <v>547</v>
      </c>
      <c r="L12" s="777">
        <v>545</v>
      </c>
      <c r="M12" s="719">
        <v>551</v>
      </c>
      <c r="N12" s="778">
        <v>562</v>
      </c>
      <c r="O12" s="616">
        <v>547</v>
      </c>
      <c r="P12" s="616">
        <v>545</v>
      </c>
      <c r="Q12" s="616">
        <v>551</v>
      </c>
      <c r="R12" s="616">
        <v>548</v>
      </c>
      <c r="S12" s="616">
        <v>543</v>
      </c>
      <c r="T12" s="822">
        <v>544</v>
      </c>
    </row>
    <row r="13" spans="1:20" ht="63.75" x14ac:dyDescent="0.25">
      <c r="A13" s="307" t="s">
        <v>45</v>
      </c>
      <c r="B13" s="308" t="s">
        <v>46</v>
      </c>
      <c r="C13" s="518">
        <v>601</v>
      </c>
      <c r="D13" s="518">
        <v>603</v>
      </c>
      <c r="E13" s="518">
        <v>610</v>
      </c>
      <c r="F13" s="518">
        <v>602</v>
      </c>
      <c r="G13" s="404">
        <v>585</v>
      </c>
      <c r="H13" s="777">
        <v>586</v>
      </c>
      <c r="I13" s="777">
        <v>585</v>
      </c>
      <c r="J13" s="777">
        <v>588</v>
      </c>
      <c r="K13" s="777">
        <v>583</v>
      </c>
      <c r="L13" s="777">
        <v>581</v>
      </c>
      <c r="M13" s="719">
        <v>580</v>
      </c>
      <c r="N13" s="778">
        <v>566</v>
      </c>
      <c r="O13" s="616">
        <v>584</v>
      </c>
      <c r="P13" s="616">
        <v>580</v>
      </c>
      <c r="Q13" s="616">
        <v>590</v>
      </c>
      <c r="R13" s="616">
        <v>593</v>
      </c>
      <c r="S13" s="616">
        <v>596</v>
      </c>
      <c r="T13" s="822">
        <v>591</v>
      </c>
    </row>
    <row r="14" spans="1:20" ht="25.5" x14ac:dyDescent="0.25">
      <c r="A14" s="307" t="s">
        <v>47</v>
      </c>
      <c r="B14" s="308" t="s">
        <v>48</v>
      </c>
      <c r="C14" s="518">
        <v>624</v>
      </c>
      <c r="D14" s="518">
        <v>621</v>
      </c>
      <c r="E14" s="518">
        <v>618</v>
      </c>
      <c r="F14" s="518">
        <v>629</v>
      </c>
      <c r="G14" s="404">
        <v>626</v>
      </c>
      <c r="H14" s="777">
        <v>629</v>
      </c>
      <c r="I14" s="777">
        <v>625</v>
      </c>
      <c r="J14" s="777">
        <v>627</v>
      </c>
      <c r="K14" s="777">
        <v>622</v>
      </c>
      <c r="L14" s="777">
        <v>630</v>
      </c>
      <c r="M14" s="719">
        <v>634</v>
      </c>
      <c r="N14" s="778">
        <v>636</v>
      </c>
      <c r="O14" s="616">
        <v>621</v>
      </c>
      <c r="P14" s="616">
        <v>637</v>
      </c>
      <c r="Q14" s="616">
        <v>628</v>
      </c>
      <c r="R14" s="616">
        <v>630</v>
      </c>
      <c r="S14" s="616">
        <v>629</v>
      </c>
      <c r="T14" s="822">
        <v>630</v>
      </c>
    </row>
    <row r="15" spans="1:20" ht="63.75" x14ac:dyDescent="0.25">
      <c r="A15" s="307" t="s">
        <v>49</v>
      </c>
      <c r="B15" s="308" t="s">
        <v>50</v>
      </c>
      <c r="C15" s="518">
        <v>546</v>
      </c>
      <c r="D15" s="518">
        <v>534</v>
      </c>
      <c r="E15" s="518">
        <v>555</v>
      </c>
      <c r="F15" s="518">
        <v>581</v>
      </c>
      <c r="G15" s="404">
        <v>561</v>
      </c>
      <c r="H15" s="777">
        <v>560</v>
      </c>
      <c r="I15" s="777">
        <v>562</v>
      </c>
      <c r="J15" s="777">
        <v>550</v>
      </c>
      <c r="K15" s="777">
        <v>556</v>
      </c>
      <c r="L15" s="777">
        <v>557</v>
      </c>
      <c r="M15" s="719">
        <v>558</v>
      </c>
      <c r="N15" s="778">
        <v>566</v>
      </c>
      <c r="O15" s="616">
        <v>584</v>
      </c>
      <c r="P15" s="616">
        <v>566</v>
      </c>
      <c r="Q15" s="616">
        <v>547</v>
      </c>
      <c r="R15" s="616">
        <v>561</v>
      </c>
      <c r="S15" s="616">
        <v>565</v>
      </c>
      <c r="T15" s="822">
        <v>552</v>
      </c>
    </row>
    <row r="16" spans="1:20" ht="25.5" x14ac:dyDescent="0.25">
      <c r="A16" s="307" t="s">
        <v>51</v>
      </c>
      <c r="B16" s="308" t="s">
        <v>52</v>
      </c>
      <c r="C16" s="518" t="s">
        <v>1083</v>
      </c>
      <c r="D16" s="518" t="s">
        <v>1084</v>
      </c>
      <c r="E16" s="518" t="s">
        <v>1085</v>
      </c>
      <c r="F16" s="518" t="s">
        <v>1086</v>
      </c>
      <c r="G16" s="404">
        <v>1161</v>
      </c>
      <c r="H16" s="777" t="s">
        <v>1088</v>
      </c>
      <c r="I16" s="777" t="s">
        <v>1089</v>
      </c>
      <c r="J16" s="777" t="s">
        <v>1090</v>
      </c>
      <c r="K16" s="777" t="s">
        <v>973</v>
      </c>
      <c r="L16" s="777" t="s">
        <v>1091</v>
      </c>
      <c r="M16" s="719">
        <v>1188</v>
      </c>
      <c r="N16" s="778">
        <v>758</v>
      </c>
      <c r="O16" s="616">
        <v>1174</v>
      </c>
      <c r="P16" s="616">
        <v>1141</v>
      </c>
      <c r="Q16" s="616">
        <v>1144</v>
      </c>
      <c r="R16" s="616">
        <v>1181</v>
      </c>
      <c r="S16" s="616">
        <v>1154</v>
      </c>
      <c r="T16" s="822">
        <v>1151</v>
      </c>
    </row>
    <row r="17" spans="1:20" ht="38.25" x14ac:dyDescent="0.25">
      <c r="A17" s="307" t="s">
        <v>53</v>
      </c>
      <c r="B17" s="308" t="s">
        <v>54</v>
      </c>
      <c r="C17" s="518" t="s">
        <v>1087</v>
      </c>
      <c r="D17" s="518" t="s">
        <v>1092</v>
      </c>
      <c r="E17" s="518" t="s">
        <v>1093</v>
      </c>
      <c r="F17" s="518" t="s">
        <v>1094</v>
      </c>
      <c r="G17" s="404">
        <v>1269</v>
      </c>
      <c r="H17" s="777" t="s">
        <v>1095</v>
      </c>
      <c r="I17" s="777" t="s">
        <v>1095</v>
      </c>
      <c r="J17" s="777" t="s">
        <v>1096</v>
      </c>
      <c r="K17" s="777" t="s">
        <v>1097</v>
      </c>
      <c r="L17" s="777" t="s">
        <v>1032</v>
      </c>
      <c r="M17" s="719">
        <v>1237</v>
      </c>
      <c r="N17" s="778">
        <v>1238</v>
      </c>
      <c r="O17" s="616">
        <v>1286</v>
      </c>
      <c r="P17" s="616">
        <v>1307</v>
      </c>
      <c r="Q17" s="616">
        <v>1439</v>
      </c>
      <c r="R17" s="616">
        <v>1304</v>
      </c>
      <c r="S17" s="616">
        <v>1300</v>
      </c>
      <c r="T17" s="822">
        <v>1385</v>
      </c>
    </row>
    <row r="18" spans="1:20" ht="25.5" x14ac:dyDescent="0.25">
      <c r="A18" s="307" t="s">
        <v>55</v>
      </c>
      <c r="B18" s="308" t="s">
        <v>56</v>
      </c>
      <c r="C18" s="518">
        <v>784</v>
      </c>
      <c r="D18" s="518">
        <v>712</v>
      </c>
      <c r="E18" s="518">
        <v>723</v>
      </c>
      <c r="F18" s="518">
        <v>683</v>
      </c>
      <c r="G18" s="404">
        <v>679</v>
      </c>
      <c r="H18" s="777">
        <v>674</v>
      </c>
      <c r="I18" s="777">
        <v>676</v>
      </c>
      <c r="J18" s="777">
        <v>674</v>
      </c>
      <c r="K18" s="777">
        <v>672</v>
      </c>
      <c r="L18" s="777">
        <v>680</v>
      </c>
      <c r="M18" s="719">
        <v>681</v>
      </c>
      <c r="N18" s="778">
        <v>652</v>
      </c>
      <c r="O18" s="616">
        <v>625</v>
      </c>
      <c r="P18" s="616">
        <v>621</v>
      </c>
      <c r="Q18" s="616">
        <v>699</v>
      </c>
      <c r="R18" s="616">
        <v>627</v>
      </c>
      <c r="S18" s="616">
        <v>621</v>
      </c>
      <c r="T18" s="822">
        <v>594</v>
      </c>
    </row>
    <row r="19" spans="1:20" ht="51" x14ac:dyDescent="0.25">
      <c r="A19" s="307" t="s">
        <v>57</v>
      </c>
      <c r="B19" s="308" t="s">
        <v>58</v>
      </c>
      <c r="C19" s="518">
        <v>824</v>
      </c>
      <c r="D19" s="518">
        <v>771</v>
      </c>
      <c r="E19" s="518">
        <v>817</v>
      </c>
      <c r="F19" s="518">
        <v>772</v>
      </c>
      <c r="G19" s="404">
        <v>794</v>
      </c>
      <c r="H19" s="777">
        <v>785</v>
      </c>
      <c r="I19" s="777">
        <v>781</v>
      </c>
      <c r="J19" s="777">
        <v>793</v>
      </c>
      <c r="K19" s="777">
        <v>823</v>
      </c>
      <c r="L19" s="777">
        <v>807</v>
      </c>
      <c r="M19" s="719">
        <v>803</v>
      </c>
      <c r="N19" s="778">
        <v>913</v>
      </c>
      <c r="O19" s="616">
        <v>915</v>
      </c>
      <c r="P19" s="616">
        <v>976</v>
      </c>
      <c r="Q19" s="616">
        <v>876</v>
      </c>
      <c r="R19" s="616">
        <v>899</v>
      </c>
      <c r="S19" s="616">
        <v>895</v>
      </c>
      <c r="T19" s="822">
        <v>870</v>
      </c>
    </row>
    <row r="20" spans="1:20" ht="51" x14ac:dyDescent="0.25">
      <c r="A20" s="307" t="s">
        <v>59</v>
      </c>
      <c r="B20" s="308" t="s">
        <v>60</v>
      </c>
      <c r="C20" s="518">
        <v>532</v>
      </c>
      <c r="D20" s="518">
        <v>542</v>
      </c>
      <c r="E20" s="518">
        <v>483</v>
      </c>
      <c r="F20" s="518">
        <v>515</v>
      </c>
      <c r="G20" s="404">
        <v>518</v>
      </c>
      <c r="H20" s="777">
        <v>516</v>
      </c>
      <c r="I20" s="777">
        <v>520</v>
      </c>
      <c r="J20" s="777">
        <v>525</v>
      </c>
      <c r="K20" s="777">
        <v>521</v>
      </c>
      <c r="L20" s="777">
        <v>518</v>
      </c>
      <c r="M20" s="719">
        <v>523</v>
      </c>
      <c r="N20" s="778">
        <v>527</v>
      </c>
      <c r="O20" s="616">
        <v>540</v>
      </c>
      <c r="P20" s="616">
        <v>541</v>
      </c>
      <c r="Q20" s="616">
        <v>553</v>
      </c>
      <c r="R20" s="616">
        <v>552</v>
      </c>
      <c r="S20" s="616">
        <v>557</v>
      </c>
      <c r="T20" s="822">
        <v>541</v>
      </c>
    </row>
    <row r="21" spans="1:20" ht="51" x14ac:dyDescent="0.25">
      <c r="A21" s="307" t="s">
        <v>61</v>
      </c>
      <c r="B21" s="308" t="s">
        <v>62</v>
      </c>
      <c r="C21" s="518" t="s">
        <v>997</v>
      </c>
      <c r="D21" s="518" t="s">
        <v>1098</v>
      </c>
      <c r="E21" s="518" t="s">
        <v>1080</v>
      </c>
      <c r="F21" s="518" t="s">
        <v>1099</v>
      </c>
      <c r="G21" s="404">
        <v>1115</v>
      </c>
      <c r="H21" s="777" t="s">
        <v>969</v>
      </c>
      <c r="I21" s="777" t="s">
        <v>1100</v>
      </c>
      <c r="J21" s="777" t="s">
        <v>1000</v>
      </c>
      <c r="K21" s="777" t="s">
        <v>999</v>
      </c>
      <c r="L21" s="777" t="s">
        <v>1100</v>
      </c>
      <c r="M21" s="719">
        <v>1113</v>
      </c>
      <c r="N21" s="778">
        <v>1114</v>
      </c>
      <c r="O21" s="616">
        <v>1125</v>
      </c>
      <c r="P21" s="616">
        <v>1092</v>
      </c>
      <c r="Q21" s="616">
        <v>1074</v>
      </c>
      <c r="R21" s="616">
        <v>1096</v>
      </c>
      <c r="S21" s="616">
        <v>1079</v>
      </c>
      <c r="T21" s="822">
        <v>1098</v>
      </c>
    </row>
    <row r="22" spans="1:20" ht="25.5" x14ac:dyDescent="0.25">
      <c r="A22" s="307" t="s">
        <v>63</v>
      </c>
      <c r="B22" s="309" t="s">
        <v>64</v>
      </c>
      <c r="C22" s="518">
        <v>875</v>
      </c>
      <c r="D22" s="518">
        <v>819</v>
      </c>
      <c r="E22" s="518">
        <v>843</v>
      </c>
      <c r="F22" s="518">
        <v>851</v>
      </c>
      <c r="G22" s="404">
        <v>855</v>
      </c>
      <c r="H22" s="777">
        <v>862</v>
      </c>
      <c r="I22" s="777">
        <v>863</v>
      </c>
      <c r="J22" s="777">
        <v>865</v>
      </c>
      <c r="K22" s="777">
        <v>858</v>
      </c>
      <c r="L22" s="777">
        <v>858</v>
      </c>
      <c r="M22" s="719">
        <v>860</v>
      </c>
      <c r="N22" s="778">
        <v>803</v>
      </c>
      <c r="O22" s="616">
        <v>947</v>
      </c>
      <c r="P22" s="616">
        <v>834</v>
      </c>
      <c r="Q22" s="616">
        <v>781</v>
      </c>
      <c r="R22" s="616">
        <v>836</v>
      </c>
      <c r="S22" s="616">
        <v>840</v>
      </c>
      <c r="T22" s="822">
        <v>838</v>
      </c>
    </row>
    <row r="23" spans="1:20" ht="51" x14ac:dyDescent="0.25">
      <c r="A23" s="307" t="s">
        <v>65</v>
      </c>
      <c r="B23" s="308" t="s">
        <v>66</v>
      </c>
      <c r="C23" s="518" t="s">
        <v>1101</v>
      </c>
      <c r="D23" s="518" t="s">
        <v>1102</v>
      </c>
      <c r="E23" s="518" t="s">
        <v>1101</v>
      </c>
      <c r="F23" s="518" t="s">
        <v>1103</v>
      </c>
      <c r="G23" s="404">
        <v>1059</v>
      </c>
      <c r="H23" s="777" t="s">
        <v>1104</v>
      </c>
      <c r="I23" s="777" t="s">
        <v>1078</v>
      </c>
      <c r="J23" s="777" t="s">
        <v>1101</v>
      </c>
      <c r="K23" s="777">
        <v>1064</v>
      </c>
      <c r="L23" s="777" t="s">
        <v>1105</v>
      </c>
      <c r="M23" s="719">
        <v>1050</v>
      </c>
      <c r="N23" s="778">
        <v>1050</v>
      </c>
      <c r="O23" s="616">
        <v>1062</v>
      </c>
      <c r="P23" s="616">
        <v>1059</v>
      </c>
      <c r="Q23" s="616">
        <v>1019</v>
      </c>
      <c r="R23" s="616">
        <v>1055</v>
      </c>
      <c r="S23" s="616">
        <v>1036</v>
      </c>
      <c r="T23" s="822">
        <v>1049</v>
      </c>
    </row>
    <row r="24" spans="1:20" ht="25.5" x14ac:dyDescent="0.25">
      <c r="A24" s="307" t="s">
        <v>67</v>
      </c>
      <c r="B24" s="308" t="s">
        <v>68</v>
      </c>
      <c r="C24" s="518">
        <v>585</v>
      </c>
      <c r="D24" s="518">
        <v>554</v>
      </c>
      <c r="E24" s="518">
        <v>566</v>
      </c>
      <c r="F24" s="518">
        <v>551</v>
      </c>
      <c r="G24" s="404">
        <v>548</v>
      </c>
      <c r="H24" s="777">
        <v>539</v>
      </c>
      <c r="I24" s="777">
        <v>546</v>
      </c>
      <c r="J24" s="777">
        <v>547</v>
      </c>
      <c r="K24" s="777">
        <v>552</v>
      </c>
      <c r="L24" s="777">
        <v>557</v>
      </c>
      <c r="M24" s="719">
        <v>551</v>
      </c>
      <c r="N24" s="778">
        <v>556</v>
      </c>
      <c r="O24" s="616">
        <v>580</v>
      </c>
      <c r="P24" s="616">
        <v>572</v>
      </c>
      <c r="Q24" s="616">
        <v>561</v>
      </c>
      <c r="R24" s="616">
        <v>574</v>
      </c>
      <c r="S24" s="616">
        <v>571</v>
      </c>
      <c r="T24" s="822">
        <v>557</v>
      </c>
    </row>
    <row r="25" spans="1:20" ht="25.5" x14ac:dyDescent="0.25">
      <c r="A25" s="437" t="s">
        <v>69</v>
      </c>
      <c r="B25" s="634" t="s">
        <v>70</v>
      </c>
      <c r="C25" s="635">
        <v>829</v>
      </c>
      <c r="D25" s="635">
        <v>808</v>
      </c>
      <c r="E25" s="635">
        <v>703</v>
      </c>
      <c r="F25" s="635">
        <v>695</v>
      </c>
      <c r="G25" s="636">
        <v>685</v>
      </c>
      <c r="H25" s="779">
        <v>692</v>
      </c>
      <c r="I25" s="779">
        <v>671</v>
      </c>
      <c r="J25" s="779">
        <v>694</v>
      </c>
      <c r="K25" s="779">
        <v>668</v>
      </c>
      <c r="L25" s="779">
        <v>674</v>
      </c>
      <c r="M25" s="780">
        <v>700</v>
      </c>
      <c r="N25" s="781">
        <v>823</v>
      </c>
      <c r="O25" s="782">
        <v>831</v>
      </c>
      <c r="P25" s="782">
        <v>824</v>
      </c>
      <c r="Q25" s="782">
        <v>805</v>
      </c>
      <c r="R25" s="782">
        <v>798</v>
      </c>
      <c r="S25" s="782">
        <v>795</v>
      </c>
      <c r="T25" s="823">
        <v>782</v>
      </c>
    </row>
  </sheetData>
  <mergeCells count="9">
    <mergeCell ref="H4:M4"/>
    <mergeCell ref="N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M13" sqref="M13"/>
    </sheetView>
  </sheetViews>
  <sheetFormatPr defaultRowHeight="15" x14ac:dyDescent="0.25"/>
  <sheetData>
    <row r="1" spans="1:13" x14ac:dyDescent="0.25">
      <c r="A1" s="885" t="s">
        <v>1319</v>
      </c>
      <c r="B1" s="885"/>
      <c r="C1" s="885"/>
      <c r="D1" s="885"/>
      <c r="E1" s="885"/>
      <c r="F1" s="885"/>
      <c r="G1" s="114"/>
    </row>
    <row r="2" spans="1:13" x14ac:dyDescent="0.25">
      <c r="A2" s="886" t="s">
        <v>100</v>
      </c>
      <c r="B2" s="886"/>
      <c r="C2" s="886"/>
      <c r="D2" s="886"/>
      <c r="E2" s="886"/>
      <c r="F2" s="886"/>
      <c r="G2" s="114"/>
    </row>
    <row r="4" spans="1:13" x14ac:dyDescent="0.25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</row>
    <row r="5" spans="1:13" x14ac:dyDescent="0.25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</row>
    <row r="6" spans="1:13" x14ac:dyDescent="0.25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</row>
    <row r="8" spans="1:13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x14ac:dyDescent="0.25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</row>
    <row r="10" spans="1:13" x14ac:dyDescent="0.25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</row>
    <row r="11" spans="1:13" x14ac:dyDescent="0.25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</row>
    <row r="12" spans="1:13" x14ac:dyDescent="0.25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</row>
    <row r="13" spans="1:13" x14ac:dyDescent="0.25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</row>
    <row r="14" spans="1:13" x14ac:dyDescent="0.2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</row>
    <row r="15" spans="1:13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</row>
    <row r="16" spans="1:13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</row>
    <row r="17" spans="1:13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</row>
    <row r="18" spans="1:13" x14ac:dyDescent="0.25">
      <c r="A18" s="438"/>
      <c r="B18" s="438"/>
      <c r="C18" s="438"/>
      <c r="D18" s="438"/>
      <c r="E18" s="438"/>
      <c r="F18" s="438"/>
      <c r="G18" s="438"/>
      <c r="H18" s="438"/>
      <c r="I18" s="438"/>
      <c r="J18" s="438"/>
      <c r="K18" s="438"/>
      <c r="L18" s="438"/>
      <c r="M18" s="114"/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29" sqref="G29"/>
    </sheetView>
  </sheetViews>
  <sheetFormatPr defaultRowHeight="15" x14ac:dyDescent="0.25"/>
  <cols>
    <col min="1" max="1" width="11.85546875" style="114" customWidth="1"/>
    <col min="2" max="7" width="19.140625" style="114" customWidth="1"/>
    <col min="8" max="16384" width="9.140625" style="114"/>
  </cols>
  <sheetData>
    <row r="1" spans="1:7" x14ac:dyDescent="0.25">
      <c r="A1" s="92" t="s">
        <v>73</v>
      </c>
      <c r="B1" s="115"/>
      <c r="C1" s="115"/>
      <c r="D1" s="115"/>
      <c r="E1" s="115"/>
      <c r="F1" s="115"/>
      <c r="G1" s="115"/>
    </row>
    <row r="2" spans="1:7" x14ac:dyDescent="0.25">
      <c r="A2" s="75" t="s">
        <v>74</v>
      </c>
      <c r="B2" s="115"/>
      <c r="C2" s="115"/>
      <c r="D2" s="115"/>
      <c r="E2" s="115"/>
      <c r="F2" s="115"/>
      <c r="G2" s="115"/>
    </row>
    <row r="3" spans="1:7" x14ac:dyDescent="0.25">
      <c r="A3" s="904"/>
      <c r="B3" s="905" t="s">
        <v>75</v>
      </c>
      <c r="C3" s="905"/>
      <c r="D3" s="905"/>
      <c r="E3" s="905" t="s">
        <v>76</v>
      </c>
      <c r="F3" s="905"/>
      <c r="G3" s="906"/>
    </row>
    <row r="4" spans="1:7" x14ac:dyDescent="0.25">
      <c r="A4" s="904"/>
      <c r="B4" s="907" t="s">
        <v>77</v>
      </c>
      <c r="C4" s="907"/>
      <c r="D4" s="907"/>
      <c r="E4" s="907" t="s">
        <v>78</v>
      </c>
      <c r="F4" s="907"/>
      <c r="G4" s="908"/>
    </row>
    <row r="5" spans="1:7" ht="51" x14ac:dyDescent="0.25">
      <c r="A5" s="904"/>
      <c r="B5" s="514" t="s">
        <v>1106</v>
      </c>
      <c r="C5" s="514" t="s">
        <v>1107</v>
      </c>
      <c r="D5" s="513" t="s">
        <v>1108</v>
      </c>
      <c r="E5" s="514" t="s">
        <v>1106</v>
      </c>
      <c r="F5" s="514" t="s">
        <v>1107</v>
      </c>
      <c r="G5" s="512" t="s">
        <v>1108</v>
      </c>
    </row>
    <row r="6" spans="1:7" x14ac:dyDescent="0.25">
      <c r="A6" s="167">
        <v>2016</v>
      </c>
      <c r="B6" s="344"/>
      <c r="C6" s="344"/>
      <c r="D6" s="344"/>
      <c r="E6" s="344"/>
      <c r="F6" s="344"/>
      <c r="G6" s="344"/>
    </row>
    <row r="7" spans="1:7" x14ac:dyDescent="0.25">
      <c r="A7" s="243" t="s">
        <v>726</v>
      </c>
      <c r="B7" s="831">
        <v>99.2</v>
      </c>
      <c r="C7" s="831">
        <v>100.4</v>
      </c>
      <c r="D7" s="831">
        <v>100.20334155447635</v>
      </c>
      <c r="E7" s="831">
        <v>99.5</v>
      </c>
      <c r="F7" s="831">
        <v>101.5</v>
      </c>
      <c r="G7" s="831">
        <v>100.96498771615342</v>
      </c>
    </row>
    <row r="8" spans="1:7" x14ac:dyDescent="0.25">
      <c r="A8" s="243" t="s">
        <v>676</v>
      </c>
      <c r="B8" s="831">
        <v>100</v>
      </c>
      <c r="C8" s="831">
        <v>100.5</v>
      </c>
      <c r="D8" s="831">
        <v>100.283166350092</v>
      </c>
      <c r="E8" s="831">
        <v>100.4</v>
      </c>
      <c r="F8" s="831">
        <v>101.8</v>
      </c>
      <c r="G8" s="831">
        <v>101.33753321831357</v>
      </c>
    </row>
    <row r="9" spans="1:7" x14ac:dyDescent="0.25">
      <c r="A9" s="243" t="s">
        <v>677</v>
      </c>
      <c r="B9" s="831">
        <v>99.5</v>
      </c>
      <c r="C9" s="831">
        <v>100</v>
      </c>
      <c r="D9" s="831">
        <v>99.796056782151084</v>
      </c>
      <c r="E9" s="831">
        <v>99.4</v>
      </c>
      <c r="F9" s="831">
        <v>101.2</v>
      </c>
      <c r="G9" s="831">
        <v>100.76728704491276</v>
      </c>
    </row>
    <row r="10" spans="1:7" x14ac:dyDescent="0.25">
      <c r="A10" s="243" t="s">
        <v>678</v>
      </c>
      <c r="B10" s="831">
        <v>100.3</v>
      </c>
      <c r="C10" s="831">
        <v>101.6</v>
      </c>
      <c r="D10" s="831">
        <v>100.10019039802559</v>
      </c>
      <c r="E10" s="831">
        <v>98.9</v>
      </c>
      <c r="F10" s="831">
        <v>102.3</v>
      </c>
      <c r="G10" s="831">
        <v>99.682745731736873</v>
      </c>
    </row>
    <row r="11" spans="1:7" x14ac:dyDescent="0.25">
      <c r="A11" s="243" t="s">
        <v>679</v>
      </c>
      <c r="B11" s="831">
        <v>100.2</v>
      </c>
      <c r="C11" s="831">
        <v>101.8</v>
      </c>
      <c r="D11" s="831">
        <v>100.32966401162811</v>
      </c>
      <c r="E11" s="831">
        <v>100.1</v>
      </c>
      <c r="F11" s="831">
        <v>102.1</v>
      </c>
      <c r="G11" s="831">
        <v>99.768659796990562</v>
      </c>
    </row>
    <row r="12" spans="1:7" x14ac:dyDescent="0.25">
      <c r="A12" s="519" t="s">
        <v>680</v>
      </c>
      <c r="B12" s="832">
        <v>99.6</v>
      </c>
      <c r="C12" s="832">
        <v>100.2</v>
      </c>
      <c r="D12" s="831">
        <v>99.942457883660381</v>
      </c>
      <c r="E12" s="832">
        <v>99.7</v>
      </c>
      <c r="F12" s="832">
        <v>100.4</v>
      </c>
      <c r="G12" s="831">
        <v>99.474136236553306</v>
      </c>
    </row>
    <row r="13" spans="1:7" x14ac:dyDescent="0.25">
      <c r="A13" s="154"/>
      <c r="B13" s="833"/>
      <c r="C13" s="833"/>
      <c r="D13" s="833"/>
      <c r="E13" s="833"/>
      <c r="F13" s="833"/>
      <c r="G13" s="833"/>
    </row>
    <row r="14" spans="1:7" s="74" customFormat="1" x14ac:dyDescent="0.25">
      <c r="A14" s="287">
        <v>2017</v>
      </c>
      <c r="B14" s="833"/>
      <c r="C14" s="833"/>
      <c r="D14" s="833"/>
      <c r="E14" s="833"/>
      <c r="F14" s="833"/>
      <c r="G14" s="833"/>
    </row>
    <row r="15" spans="1:7" x14ac:dyDescent="0.25">
      <c r="A15" s="519" t="s">
        <v>681</v>
      </c>
      <c r="B15" s="833">
        <v>97.5</v>
      </c>
      <c r="C15" s="833">
        <v>99.8</v>
      </c>
      <c r="D15" s="833">
        <v>97.5</v>
      </c>
      <c r="E15" s="833">
        <v>96.7</v>
      </c>
      <c r="F15" s="833">
        <v>99.4</v>
      </c>
      <c r="G15" s="833">
        <v>96.1</v>
      </c>
    </row>
    <row r="16" spans="1:7" x14ac:dyDescent="0.25">
      <c r="A16" s="243" t="s">
        <v>682</v>
      </c>
      <c r="B16" s="831">
        <v>104</v>
      </c>
      <c r="C16" s="831">
        <v>101.1</v>
      </c>
      <c r="D16" s="831">
        <v>101.4</v>
      </c>
      <c r="E16" s="831">
        <v>103.9</v>
      </c>
      <c r="F16" s="831">
        <v>100.3</v>
      </c>
      <c r="G16" s="831">
        <v>99.9</v>
      </c>
    </row>
    <row r="17" spans="1:7" x14ac:dyDescent="0.25">
      <c r="A17" s="243" t="s">
        <v>683</v>
      </c>
      <c r="B17" s="831">
        <v>97.7</v>
      </c>
      <c r="C17" s="831">
        <v>98.9</v>
      </c>
      <c r="D17" s="831">
        <v>99.1</v>
      </c>
      <c r="E17" s="831">
        <v>97.6</v>
      </c>
      <c r="F17" s="831">
        <v>98</v>
      </c>
      <c r="G17" s="831">
        <v>97.4</v>
      </c>
    </row>
    <row r="18" spans="1:7" x14ac:dyDescent="0.25">
      <c r="A18" s="243" t="s">
        <v>1109</v>
      </c>
      <c r="B18" s="831">
        <v>99.2</v>
      </c>
      <c r="C18" s="831">
        <v>98.7</v>
      </c>
      <c r="D18" s="831">
        <v>98.3</v>
      </c>
      <c r="E18" s="831">
        <v>100.3</v>
      </c>
      <c r="F18" s="831">
        <v>98</v>
      </c>
      <c r="G18" s="831">
        <v>97.8</v>
      </c>
    </row>
    <row r="19" spans="1:7" x14ac:dyDescent="0.25">
      <c r="A19" s="243" t="s">
        <v>673</v>
      </c>
      <c r="B19" s="831">
        <v>101.9</v>
      </c>
      <c r="C19" s="831">
        <v>99.6</v>
      </c>
      <c r="D19" s="831">
        <v>100.2</v>
      </c>
      <c r="E19" s="831">
        <v>102.1</v>
      </c>
      <c r="F19" s="831">
        <v>99</v>
      </c>
      <c r="G19" s="831">
        <v>99.9</v>
      </c>
    </row>
    <row r="20" spans="1:7" x14ac:dyDescent="0.25">
      <c r="A20" s="243" t="s">
        <v>674</v>
      </c>
      <c r="B20" s="834">
        <v>98.9</v>
      </c>
      <c r="C20" s="834">
        <v>98</v>
      </c>
      <c r="D20" s="834">
        <v>99</v>
      </c>
      <c r="E20" s="834">
        <v>99.3</v>
      </c>
      <c r="F20" s="834">
        <v>97.6</v>
      </c>
      <c r="G20" s="834">
        <v>99.1</v>
      </c>
    </row>
    <row r="21" spans="1:7" s="74" customFormat="1" x14ac:dyDescent="0.25">
      <c r="A21" s="830" t="s">
        <v>726</v>
      </c>
      <c r="B21" s="835">
        <v>100.2</v>
      </c>
      <c r="C21" s="835">
        <v>99.1</v>
      </c>
      <c r="D21" s="835">
        <v>99.3</v>
      </c>
      <c r="E21" s="835">
        <v>100.6</v>
      </c>
      <c r="F21" s="835">
        <v>98.8</v>
      </c>
      <c r="G21" s="835">
        <v>99.7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3"/>
  <sheetViews>
    <sheetView workbookViewId="0">
      <selection activeCell="N21" sqref="N21"/>
    </sheetView>
  </sheetViews>
  <sheetFormatPr defaultRowHeight="15" x14ac:dyDescent="0.25"/>
  <cols>
    <col min="1" max="1" width="22" style="114" customWidth="1"/>
    <col min="2" max="9" width="9.140625" style="114"/>
    <col min="10" max="10" width="23" style="114" customWidth="1"/>
    <col min="11" max="16384" width="9.140625" style="114"/>
  </cols>
  <sheetData>
    <row r="1" spans="1:14" x14ac:dyDescent="0.25">
      <c r="A1" s="71" t="s">
        <v>101</v>
      </c>
      <c r="B1" s="115"/>
      <c r="C1" s="115"/>
      <c r="D1" s="115"/>
      <c r="E1" s="115"/>
      <c r="F1" s="115"/>
      <c r="G1" s="115"/>
      <c r="H1" s="115"/>
      <c r="I1" s="115"/>
      <c r="J1" s="115"/>
      <c r="K1" s="69"/>
      <c r="L1" s="69"/>
      <c r="M1" s="69"/>
      <c r="N1" s="69"/>
    </row>
    <row r="2" spans="1:14" x14ac:dyDescent="0.25">
      <c r="A2" s="378" t="s">
        <v>814</v>
      </c>
      <c r="B2" s="115"/>
      <c r="C2" s="115"/>
      <c r="D2" s="115"/>
      <c r="E2" s="115"/>
      <c r="F2" s="115"/>
      <c r="G2" s="115"/>
      <c r="H2" s="115"/>
      <c r="I2" s="115"/>
      <c r="J2" s="115"/>
      <c r="K2" s="69"/>
      <c r="L2" s="69"/>
      <c r="M2" s="69"/>
      <c r="N2" s="69"/>
    </row>
    <row r="3" spans="1:14" x14ac:dyDescent="0.25">
      <c r="A3" s="6"/>
      <c r="B3" s="115"/>
      <c r="C3" s="86"/>
      <c r="D3" s="86"/>
      <c r="E3" s="86"/>
      <c r="F3" s="115"/>
      <c r="G3" s="115"/>
      <c r="H3" s="86"/>
      <c r="I3" s="86"/>
      <c r="J3" s="87" t="s">
        <v>102</v>
      </c>
      <c r="K3" s="69"/>
      <c r="L3" s="69"/>
      <c r="M3" s="69"/>
      <c r="N3" s="69"/>
    </row>
    <row r="4" spans="1:14" ht="15.75" customHeight="1" x14ac:dyDescent="0.25">
      <c r="A4" s="910"/>
      <c r="B4" s="911">
        <v>2015</v>
      </c>
      <c r="C4" s="912"/>
      <c r="D4" s="913"/>
      <c r="E4" s="914" t="s">
        <v>906</v>
      </c>
      <c r="F4" s="912"/>
      <c r="G4" s="912"/>
      <c r="H4" s="913"/>
      <c r="I4" s="871" t="s">
        <v>1239</v>
      </c>
      <c r="J4" s="439"/>
      <c r="K4" s="69"/>
      <c r="L4" s="69"/>
      <c r="M4" s="69"/>
      <c r="N4" s="69"/>
    </row>
    <row r="5" spans="1:14" x14ac:dyDescent="0.25">
      <c r="A5" s="910"/>
      <c r="B5" s="440" t="s">
        <v>16</v>
      </c>
      <c r="C5" s="440" t="s">
        <v>17</v>
      </c>
      <c r="D5" s="440" t="s">
        <v>18</v>
      </c>
      <c r="E5" s="440" t="s">
        <v>15</v>
      </c>
      <c r="F5" s="440" t="s">
        <v>16</v>
      </c>
      <c r="G5" s="440" t="s">
        <v>17</v>
      </c>
      <c r="H5" s="440" t="s">
        <v>18</v>
      </c>
      <c r="I5" s="872" t="s">
        <v>15</v>
      </c>
      <c r="J5" s="279"/>
      <c r="K5" s="69"/>
      <c r="L5" s="69"/>
      <c r="M5" s="69"/>
    </row>
    <row r="6" spans="1:14" x14ac:dyDescent="0.25">
      <c r="A6" s="685" t="s">
        <v>103</v>
      </c>
      <c r="B6" s="599">
        <v>211781</v>
      </c>
      <c r="C6" s="598">
        <v>230393</v>
      </c>
      <c r="D6" s="599">
        <v>216946</v>
      </c>
      <c r="E6" s="600">
        <v>204328</v>
      </c>
      <c r="F6" s="601">
        <v>221326</v>
      </c>
      <c r="G6" s="601">
        <v>242062</v>
      </c>
      <c r="H6" s="601">
        <v>232455</v>
      </c>
      <c r="I6" s="600">
        <v>209260</v>
      </c>
      <c r="J6" s="682" t="s">
        <v>103</v>
      </c>
      <c r="K6" s="69"/>
      <c r="L6" s="69"/>
      <c r="M6" s="69"/>
    </row>
    <row r="7" spans="1:14" ht="20.25" customHeight="1" x14ac:dyDescent="0.25">
      <c r="A7" s="367" t="s">
        <v>104</v>
      </c>
      <c r="B7" s="599">
        <v>400790</v>
      </c>
      <c r="C7" s="599">
        <v>415152</v>
      </c>
      <c r="D7" s="599">
        <v>422819</v>
      </c>
      <c r="E7" s="601">
        <v>393719</v>
      </c>
      <c r="F7" s="601">
        <v>430225</v>
      </c>
      <c r="G7" s="601">
        <v>467280</v>
      </c>
      <c r="H7" s="601">
        <v>486804</v>
      </c>
      <c r="I7" s="601">
        <v>432252</v>
      </c>
      <c r="J7" s="683" t="s">
        <v>104</v>
      </c>
      <c r="K7" s="69"/>
      <c r="L7" s="69"/>
      <c r="M7" s="69"/>
    </row>
    <row r="8" spans="1:14" ht="14.25" customHeight="1" x14ac:dyDescent="0.25">
      <c r="A8" s="367" t="s">
        <v>105</v>
      </c>
      <c r="B8" s="599">
        <v>226910</v>
      </c>
      <c r="C8" s="599">
        <v>240215</v>
      </c>
      <c r="D8" s="599">
        <v>246215</v>
      </c>
      <c r="E8" s="601">
        <v>215830</v>
      </c>
      <c r="F8" s="601">
        <v>260757</v>
      </c>
      <c r="G8" s="601">
        <v>275030</v>
      </c>
      <c r="H8" s="601">
        <v>282163</v>
      </c>
      <c r="I8" s="601">
        <v>240777</v>
      </c>
      <c r="J8" s="683" t="s">
        <v>106</v>
      </c>
      <c r="K8" s="69"/>
      <c r="L8" s="69"/>
      <c r="M8" s="69"/>
    </row>
    <row r="9" spans="1:14" x14ac:dyDescent="0.25">
      <c r="A9" s="367" t="s">
        <v>107</v>
      </c>
      <c r="B9" s="599">
        <v>108511</v>
      </c>
      <c r="C9" s="599">
        <v>115284</v>
      </c>
      <c r="D9" s="599">
        <v>142732</v>
      </c>
      <c r="E9" s="601">
        <v>75978</v>
      </c>
      <c r="F9" s="601">
        <v>118556</v>
      </c>
      <c r="G9" s="601">
        <v>126463</v>
      </c>
      <c r="H9" s="601">
        <v>151130</v>
      </c>
      <c r="I9" s="601">
        <v>76813</v>
      </c>
      <c r="J9" s="683" t="s">
        <v>107</v>
      </c>
      <c r="K9" s="69"/>
      <c r="L9" s="69"/>
      <c r="M9" s="69"/>
    </row>
    <row r="10" spans="1:14" x14ac:dyDescent="0.25">
      <c r="A10" s="367" t="s">
        <v>108</v>
      </c>
      <c r="B10" s="599">
        <v>372395</v>
      </c>
      <c r="C10" s="599">
        <v>401897</v>
      </c>
      <c r="D10" s="599">
        <v>375318</v>
      </c>
      <c r="E10" s="601">
        <v>318173</v>
      </c>
      <c r="F10" s="601">
        <v>381222</v>
      </c>
      <c r="G10" s="601">
        <v>416248</v>
      </c>
      <c r="H10" s="601">
        <v>391262</v>
      </c>
      <c r="I10" s="601">
        <v>335348</v>
      </c>
      <c r="J10" s="683" t="s">
        <v>108</v>
      </c>
      <c r="K10" s="69"/>
      <c r="L10" s="69"/>
      <c r="M10" s="69"/>
    </row>
    <row r="11" spans="1:14" x14ac:dyDescent="0.25">
      <c r="A11" s="367" t="s">
        <v>109</v>
      </c>
      <c r="B11" s="599">
        <v>121790</v>
      </c>
      <c r="C11" s="599">
        <v>123010</v>
      </c>
      <c r="D11" s="599">
        <v>116031</v>
      </c>
      <c r="E11" s="601">
        <v>110778</v>
      </c>
      <c r="F11" s="601">
        <v>117071</v>
      </c>
      <c r="G11" s="601">
        <v>120795</v>
      </c>
      <c r="H11" s="601">
        <v>109157</v>
      </c>
      <c r="I11" s="601">
        <v>107006</v>
      </c>
      <c r="J11" s="683" t="s">
        <v>109</v>
      </c>
      <c r="K11" s="69"/>
      <c r="L11" s="69"/>
      <c r="M11" s="69"/>
    </row>
    <row r="12" spans="1:14" x14ac:dyDescent="0.25">
      <c r="A12" s="367" t="s">
        <v>110</v>
      </c>
      <c r="B12" s="599">
        <v>72577</v>
      </c>
      <c r="C12" s="599">
        <v>72331</v>
      </c>
      <c r="D12" s="599">
        <v>70686</v>
      </c>
      <c r="E12" s="601">
        <v>71389</v>
      </c>
      <c r="F12" s="601">
        <v>73186</v>
      </c>
      <c r="G12" s="601">
        <v>73089</v>
      </c>
      <c r="H12" s="601">
        <v>71596</v>
      </c>
      <c r="I12" s="601">
        <v>73580</v>
      </c>
      <c r="J12" s="683" t="s">
        <v>110</v>
      </c>
      <c r="K12" s="69"/>
      <c r="L12" s="69"/>
      <c r="M12" s="69"/>
    </row>
    <row r="13" spans="1:14" x14ac:dyDescent="0.25">
      <c r="A13" s="367" t="s">
        <v>111</v>
      </c>
      <c r="B13" s="599">
        <v>102512</v>
      </c>
      <c r="C13" s="599">
        <v>101193</v>
      </c>
      <c r="D13" s="599">
        <v>103292</v>
      </c>
      <c r="E13" s="601">
        <v>102834</v>
      </c>
      <c r="F13" s="601">
        <v>101971</v>
      </c>
      <c r="G13" s="601">
        <v>101534</v>
      </c>
      <c r="H13" s="601">
        <v>103080</v>
      </c>
      <c r="I13" s="601">
        <v>104062</v>
      </c>
      <c r="J13" s="683" t="s">
        <v>111</v>
      </c>
      <c r="K13" s="69"/>
      <c r="L13" s="69"/>
      <c r="M13" s="69"/>
    </row>
    <row r="14" spans="1:14" x14ac:dyDescent="0.25">
      <c r="A14" s="367" t="s">
        <v>112</v>
      </c>
      <c r="B14" s="599">
        <v>64886</v>
      </c>
      <c r="C14" s="599">
        <v>65926</v>
      </c>
      <c r="D14" s="599">
        <v>67904</v>
      </c>
      <c r="E14" s="601">
        <v>73429</v>
      </c>
      <c r="F14" s="601">
        <v>74393</v>
      </c>
      <c r="G14" s="601">
        <v>74804</v>
      </c>
      <c r="H14" s="601">
        <v>76612</v>
      </c>
      <c r="I14" s="601">
        <v>74546</v>
      </c>
      <c r="J14" s="683" t="s">
        <v>112</v>
      </c>
      <c r="K14" s="69"/>
      <c r="L14" s="69"/>
      <c r="M14" s="69"/>
    </row>
    <row r="15" spans="1:14" x14ac:dyDescent="0.25">
      <c r="A15" s="367" t="s">
        <v>113</v>
      </c>
      <c r="B15" s="602">
        <v>438110</v>
      </c>
      <c r="C15" s="602">
        <v>445419</v>
      </c>
      <c r="D15" s="602">
        <v>436840</v>
      </c>
      <c r="E15" s="603">
        <v>433093</v>
      </c>
      <c r="F15" s="603">
        <v>438104</v>
      </c>
      <c r="G15" s="603">
        <v>447909</v>
      </c>
      <c r="H15" s="603">
        <v>442269</v>
      </c>
      <c r="I15" s="603">
        <v>434964</v>
      </c>
      <c r="J15" s="683" t="s">
        <v>113</v>
      </c>
      <c r="K15" s="69"/>
      <c r="L15" s="69"/>
      <c r="M15" s="69"/>
    </row>
    <row r="16" spans="1:14" x14ac:dyDescent="0.25">
      <c r="A16" s="367" t="s">
        <v>114</v>
      </c>
      <c r="B16" s="599">
        <v>52340</v>
      </c>
      <c r="C16" s="599">
        <v>53377</v>
      </c>
      <c r="D16" s="599">
        <v>55036</v>
      </c>
      <c r="E16" s="601">
        <v>53766</v>
      </c>
      <c r="F16" s="601">
        <v>54479</v>
      </c>
      <c r="G16" s="601">
        <v>54890</v>
      </c>
      <c r="H16" s="601">
        <v>56670</v>
      </c>
      <c r="I16" s="601">
        <v>54015</v>
      </c>
      <c r="J16" s="683" t="s">
        <v>114</v>
      </c>
      <c r="K16" s="69"/>
      <c r="L16" s="69"/>
      <c r="M16" s="69"/>
    </row>
    <row r="17" spans="1:14" ht="18.75" customHeight="1" x14ac:dyDescent="0.25">
      <c r="A17" s="686" t="s">
        <v>115</v>
      </c>
      <c r="B17" s="602">
        <v>52923</v>
      </c>
      <c r="C17" s="602">
        <v>41191</v>
      </c>
      <c r="D17" s="602">
        <v>45480</v>
      </c>
      <c r="E17" s="603">
        <v>48691</v>
      </c>
      <c r="F17" s="603">
        <v>56724</v>
      </c>
      <c r="G17" s="603">
        <v>43662</v>
      </c>
      <c r="H17" s="603">
        <v>48481</v>
      </c>
      <c r="I17" s="603">
        <v>51378</v>
      </c>
      <c r="J17" s="683" t="s">
        <v>116</v>
      </c>
      <c r="K17" s="69"/>
      <c r="L17" s="69"/>
      <c r="M17" s="69"/>
    </row>
    <row r="18" spans="1:14" ht="18" customHeight="1" x14ac:dyDescent="0.25">
      <c r="A18" s="686" t="s">
        <v>117</v>
      </c>
      <c r="B18" s="602">
        <v>1892769</v>
      </c>
      <c r="C18" s="602">
        <v>1982790</v>
      </c>
      <c r="D18" s="602">
        <v>1962124</v>
      </c>
      <c r="E18" s="603">
        <v>1788794</v>
      </c>
      <c r="F18" s="603">
        <v>1953809</v>
      </c>
      <c r="G18" s="603">
        <v>2081411</v>
      </c>
      <c r="H18" s="603">
        <v>2072555</v>
      </c>
      <c r="I18" s="603">
        <v>1850467</v>
      </c>
      <c r="J18" s="683" t="s">
        <v>118</v>
      </c>
      <c r="K18" s="69"/>
      <c r="L18" s="69"/>
      <c r="M18" s="69"/>
    </row>
    <row r="19" spans="1:14" ht="15.75" customHeight="1" x14ac:dyDescent="0.25">
      <c r="A19" s="686" t="s">
        <v>119</v>
      </c>
      <c r="B19" s="602">
        <v>405539</v>
      </c>
      <c r="C19" s="602">
        <v>411351</v>
      </c>
      <c r="D19" s="602">
        <v>424080</v>
      </c>
      <c r="E19" s="603">
        <v>421047</v>
      </c>
      <c r="F19" s="603">
        <v>427808</v>
      </c>
      <c r="G19" s="603">
        <v>435982</v>
      </c>
      <c r="H19" s="603">
        <v>450757</v>
      </c>
      <c r="I19" s="603">
        <v>424448</v>
      </c>
      <c r="J19" s="683" t="s">
        <v>120</v>
      </c>
      <c r="K19" s="69"/>
      <c r="L19" s="69"/>
      <c r="M19" s="69"/>
    </row>
    <row r="20" spans="1:14" s="74" customFormat="1" ht="16.5" customHeight="1" x14ac:dyDescent="0.25">
      <c r="A20" s="687" t="s">
        <v>121</v>
      </c>
      <c r="B20" s="632">
        <v>2298308</v>
      </c>
      <c r="C20" s="632">
        <v>2394140</v>
      </c>
      <c r="D20" s="632">
        <v>2386204</v>
      </c>
      <c r="E20" s="633">
        <v>2209840</v>
      </c>
      <c r="F20" s="633">
        <v>2381617</v>
      </c>
      <c r="G20" s="633">
        <v>2517393</v>
      </c>
      <c r="H20" s="633">
        <v>2523312</v>
      </c>
      <c r="I20" s="633">
        <v>2274915</v>
      </c>
      <c r="J20" s="684" t="s">
        <v>122</v>
      </c>
      <c r="K20" s="379"/>
      <c r="L20" s="379"/>
      <c r="M20" s="379"/>
    </row>
    <row r="21" spans="1:14" x14ac:dyDescent="0.25">
      <c r="A21" s="171"/>
      <c r="B21" s="154"/>
      <c r="C21" s="154"/>
      <c r="D21" s="154"/>
      <c r="E21" s="154"/>
      <c r="F21" s="154"/>
      <c r="G21" s="154"/>
      <c r="H21" s="154"/>
      <c r="I21" s="154"/>
      <c r="J21" s="154"/>
      <c r="K21" s="69"/>
      <c r="L21" s="69"/>
      <c r="M21" s="69"/>
      <c r="N21" s="69"/>
    </row>
    <row r="22" spans="1:14" x14ac:dyDescent="0.25">
      <c r="A22" s="174" t="s">
        <v>810</v>
      </c>
      <c r="B22" s="173"/>
      <c r="C22" s="173"/>
      <c r="D22" s="173"/>
      <c r="E22" s="173"/>
      <c r="F22" s="172"/>
      <c r="G22" s="172"/>
      <c r="H22" s="173"/>
      <c r="I22" s="173"/>
      <c r="J22" s="173"/>
      <c r="K22" s="69"/>
      <c r="L22" s="69"/>
      <c r="M22" s="69"/>
      <c r="N22" s="69"/>
    </row>
    <row r="23" spans="1:14" x14ac:dyDescent="0.25">
      <c r="A23" s="174" t="s">
        <v>811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</row>
  </sheetData>
  <mergeCells count="3">
    <mergeCell ref="A4:A5"/>
    <mergeCell ref="B4:D4"/>
    <mergeCell ref="E4:H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25</vt:i4>
      </vt:variant>
    </vt:vector>
  </HeadingPairs>
  <TitlesOfParts>
    <vt:vector size="78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G5.</vt:lpstr>
      <vt:lpstr>T4.1.</vt:lpstr>
      <vt:lpstr>G6.</vt:lpstr>
      <vt:lpstr>T4.2.</vt:lpstr>
      <vt:lpstr>T4.3.</vt:lpstr>
      <vt:lpstr>G7.</vt:lpstr>
      <vt:lpstr>T4.4</vt:lpstr>
      <vt:lpstr>T5.1.</vt:lpstr>
      <vt:lpstr>G8.</vt:lpstr>
      <vt:lpstr>T5.2.</vt:lpstr>
      <vt:lpstr>G9.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G10.</vt:lpstr>
      <vt:lpstr>T6.6.</vt:lpstr>
      <vt:lpstr>T7.1.</vt:lpstr>
      <vt:lpstr>T7.2.</vt:lpstr>
      <vt:lpstr>G11.</vt:lpstr>
      <vt:lpstr>T8.1.</vt:lpstr>
      <vt:lpstr>G12.</vt:lpstr>
      <vt:lpstr>T8.2.</vt:lpstr>
      <vt:lpstr>T8.3.</vt:lpstr>
      <vt:lpstr>T8.4.</vt:lpstr>
      <vt:lpstr>G13.</vt:lpstr>
      <vt:lpstr>T8.5.</vt:lpstr>
      <vt:lpstr>G14.</vt:lpstr>
      <vt:lpstr>T9.1.</vt:lpstr>
      <vt:lpstr>G15.</vt:lpstr>
      <vt:lpstr>T10.1.</vt:lpstr>
      <vt:lpstr>T11.1.</vt:lpstr>
      <vt:lpstr>G16.</vt:lpstr>
      <vt:lpstr>T12.1.</vt:lpstr>
      <vt:lpstr>T12.2.</vt:lpstr>
      <vt:lpstr>T12.3.</vt:lpstr>
      <vt:lpstr>T13.1.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T4.1.!_Toc379874856</vt:lpstr>
      <vt:lpstr>T5.4.!_Toc379874878</vt:lpstr>
      <vt:lpstr>T5.4.!_Toc379874879</vt:lpstr>
      <vt:lpstr>T5.5.!_Toc379874882</vt:lpstr>
      <vt:lpstr>T5.5.!_Toc379874883</vt:lpstr>
      <vt:lpstr>T6.2.!_Toc379874891</vt:lpstr>
      <vt:lpstr>T6.4.!_Toc379874907</vt:lpstr>
      <vt:lpstr>T6.4.!_Toc379874908</vt:lpstr>
      <vt:lpstr>T6.4.!_Toc379874909</vt:lpstr>
      <vt:lpstr>G10.!_Toc379874920</vt:lpstr>
      <vt:lpstr>T6.6.!_Toc379874921</vt:lpstr>
      <vt:lpstr>T6.6.!_Toc379874922</vt:lpstr>
      <vt:lpstr>T8.1.!_Toc379874929</vt:lpstr>
      <vt:lpstr>T8.1.!_Toc379874930</vt:lpstr>
      <vt:lpstr>T9.1.!_Toc379874945</vt:lpstr>
      <vt:lpstr>T9.1.!_Toc379874946</vt:lpstr>
      <vt:lpstr>T11.1.!_Toc379874950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Vladan Sibinovic</cp:lastModifiedBy>
  <cp:lastPrinted>2017-05-04T11:25:22Z</cp:lastPrinted>
  <dcterms:created xsi:type="dcterms:W3CDTF">2014-03-18T10:04:48Z</dcterms:created>
  <dcterms:modified xsi:type="dcterms:W3CDTF">2017-09-07T07:26:19Z</dcterms:modified>
</cp:coreProperties>
</file>